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<sst xmlns="http://schemas.openxmlformats.org/spreadsheetml/2006/main" count="124" uniqueCount="57">
  <si>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30/09/2026 16:25:18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</si>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</sst>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FD4-4421-9963-24D02E1E8D4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70</c:v>
                </c:pt>
                <c:pt idx="59">
                  <c:v>70</c:v>
                </c:pt>
                <c:pt idx="60">
                  <c:v>93</c:v>
                </c:pt>
                <c:pt idx="61">
                  <c:v>93</c:v>
                </c:pt>
                <c:pt idx="62">
                  <c:v>93</c:v>
                </c:pt>
                <c:pt idx="63">
                  <c:v>93</c:v>
                </c:pt>
                <c:pt idx="64">
                  <c:v>23</c:v>
                </c:pt>
                <c:pt idx="65">
                  <c:v>23</c:v>
                </c:pt>
                <c:pt idx="66">
                  <c:v>23</c:v>
                </c:pt>
                <c:pt idx="67">
                  <c:v>23</c:v>
                </c:pt>
                <c:pt idx="68">
                  <c:v>23</c:v>
                </c:pt>
                <c:pt idx="69">
                  <c:v>23</c:v>
                </c:pt>
                <c:pt idx="70">
                  <c:v>23</c:v>
                </c:pt>
                <c:pt idx="71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D4-4421-9963-24D02E1E8D4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DFD4-4421-9963-24D02E1E8D4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2">
                  <c:v>0.56000000000000005</c:v>
                </c:pt>
                <c:pt idx="3">
                  <c:v>0.56000000000000005</c:v>
                </c:pt>
                <c:pt idx="8">
                  <c:v>0.56000000000000005</c:v>
                </c:pt>
                <c:pt idx="9">
                  <c:v>0.86</c:v>
                </c:pt>
                <c:pt idx="10">
                  <c:v>0.9</c:v>
                </c:pt>
                <c:pt idx="11">
                  <c:v>0.86</c:v>
                </c:pt>
                <c:pt idx="12">
                  <c:v>0.86</c:v>
                </c:pt>
                <c:pt idx="13">
                  <c:v>0.9</c:v>
                </c:pt>
                <c:pt idx="14">
                  <c:v>0.86</c:v>
                </c:pt>
                <c:pt idx="15">
                  <c:v>0.56000000000000005</c:v>
                </c:pt>
                <c:pt idx="19">
                  <c:v>1.2</c:v>
                </c:pt>
                <c:pt idx="20">
                  <c:v>0.6</c:v>
                </c:pt>
                <c:pt idx="21">
                  <c:v>5.4080000000000004</c:v>
                </c:pt>
                <c:pt idx="22">
                  <c:v>6.5540000000000003</c:v>
                </c:pt>
                <c:pt idx="23">
                  <c:v>0.6</c:v>
                </c:pt>
                <c:pt idx="28">
                  <c:v>0.56000000000000005</c:v>
                </c:pt>
                <c:pt idx="31">
                  <c:v>8.1620000000000008</c:v>
                </c:pt>
                <c:pt idx="32">
                  <c:v>4.1280000000000001</c:v>
                </c:pt>
                <c:pt idx="71">
                  <c:v>22.338000000000001</c:v>
                </c:pt>
                <c:pt idx="72">
                  <c:v>1.714</c:v>
                </c:pt>
                <c:pt idx="73">
                  <c:v>1.1200000000000001</c:v>
                </c:pt>
                <c:pt idx="74">
                  <c:v>1.1599999999999999</c:v>
                </c:pt>
                <c:pt idx="75">
                  <c:v>1.1200000000000001</c:v>
                </c:pt>
                <c:pt idx="76">
                  <c:v>0.66</c:v>
                </c:pt>
                <c:pt idx="77">
                  <c:v>0.6</c:v>
                </c:pt>
                <c:pt idx="78">
                  <c:v>0.6</c:v>
                </c:pt>
                <c:pt idx="80">
                  <c:v>0.6</c:v>
                </c:pt>
                <c:pt idx="81">
                  <c:v>0.56000000000000005</c:v>
                </c:pt>
                <c:pt idx="82">
                  <c:v>0.76</c:v>
                </c:pt>
                <c:pt idx="83">
                  <c:v>1.1599999999999999</c:v>
                </c:pt>
                <c:pt idx="84">
                  <c:v>0.6</c:v>
                </c:pt>
                <c:pt idx="85">
                  <c:v>0.56000000000000005</c:v>
                </c:pt>
                <c:pt idx="86">
                  <c:v>0.56000000000000005</c:v>
                </c:pt>
                <c:pt idx="87">
                  <c:v>0.56000000000000005</c:v>
                </c:pt>
                <c:pt idx="88">
                  <c:v>0.66</c:v>
                </c:pt>
                <c:pt idx="89">
                  <c:v>1.22</c:v>
                </c:pt>
                <c:pt idx="90">
                  <c:v>0.6</c:v>
                </c:pt>
                <c:pt idx="91">
                  <c:v>0.56000000000000005</c:v>
                </c:pt>
                <c:pt idx="92">
                  <c:v>0.56000000000000005</c:v>
                </c:pt>
                <c:pt idx="93">
                  <c:v>0.6</c:v>
                </c:pt>
                <c:pt idx="94">
                  <c:v>0.6</c:v>
                </c:pt>
                <c:pt idx="95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D4-4421-9963-24D02E1E8D4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FD4-4421-9963-24D02E1E8D4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FD4-4421-9963-24D02E1E8D4C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36">
                  <c:v>108.364</c:v>
                </c:pt>
                <c:pt idx="37">
                  <c:v>104.779</c:v>
                </c:pt>
                <c:pt idx="38">
                  <c:v>31.553000000000001</c:v>
                </c:pt>
                <c:pt idx="39">
                  <c:v>22.573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FD4-4421-9963-24D02E1E8D4C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20">
                  <c:v>5</c:v>
                </c:pt>
                <c:pt idx="28">
                  <c:v>5</c:v>
                </c:pt>
                <c:pt idx="70">
                  <c:v>74.174999999999997</c:v>
                </c:pt>
                <c:pt idx="71">
                  <c:v>155</c:v>
                </c:pt>
                <c:pt idx="72">
                  <c:v>74.108999999999995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FD4-4421-9963-24D02E1E8D4C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FD4-4421-9963-24D02E1E8D4C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25</c:v>
                </c:pt>
                <c:pt idx="1">
                  <c:v>118.40600000000001</c:v>
                </c:pt>
                <c:pt idx="2">
                  <c:v>123.55500000000001</c:v>
                </c:pt>
                <c:pt idx="3">
                  <c:v>123.855</c:v>
                </c:pt>
                <c:pt idx="4">
                  <c:v>120.072</c:v>
                </c:pt>
                <c:pt idx="5">
                  <c:v>126.369</c:v>
                </c:pt>
                <c:pt idx="6">
                  <c:v>133.631</c:v>
                </c:pt>
                <c:pt idx="7">
                  <c:v>118.152</c:v>
                </c:pt>
                <c:pt idx="8">
                  <c:v>123.258</c:v>
                </c:pt>
                <c:pt idx="9">
                  <c:v>99.753</c:v>
                </c:pt>
                <c:pt idx="10">
                  <c:v>122.276</c:v>
                </c:pt>
                <c:pt idx="11">
                  <c:v>130.357</c:v>
                </c:pt>
                <c:pt idx="12">
                  <c:v>119.191</c:v>
                </c:pt>
                <c:pt idx="13">
                  <c:v>120.51</c:v>
                </c:pt>
                <c:pt idx="14">
                  <c:v>127.188</c:v>
                </c:pt>
                <c:pt idx="15">
                  <c:v>119.898</c:v>
                </c:pt>
                <c:pt idx="16">
                  <c:v>135.399</c:v>
                </c:pt>
                <c:pt idx="17">
                  <c:v>133.03200000000001</c:v>
                </c:pt>
                <c:pt idx="18">
                  <c:v>131.363</c:v>
                </c:pt>
                <c:pt idx="19">
                  <c:v>133.172</c:v>
                </c:pt>
                <c:pt idx="20">
                  <c:v>236</c:v>
                </c:pt>
                <c:pt idx="21">
                  <c:v>139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38.832000000000001</c:v>
                </c:pt>
                <c:pt idx="30">
                  <c:v>39.155999999999999</c:v>
                </c:pt>
                <c:pt idx="69">
                  <c:v>81.935000000000002</c:v>
                </c:pt>
                <c:pt idx="70">
                  <c:v>231</c:v>
                </c:pt>
                <c:pt idx="72">
                  <c:v>231</c:v>
                </c:pt>
                <c:pt idx="73">
                  <c:v>160.00299999999999</c:v>
                </c:pt>
                <c:pt idx="76">
                  <c:v>140.6</c:v>
                </c:pt>
                <c:pt idx="77">
                  <c:v>140.6</c:v>
                </c:pt>
                <c:pt idx="78">
                  <c:v>140.68700000000001</c:v>
                </c:pt>
                <c:pt idx="79">
                  <c:v>228.857</c:v>
                </c:pt>
                <c:pt idx="80">
                  <c:v>112.39500000000001</c:v>
                </c:pt>
                <c:pt idx="81">
                  <c:v>97.064999999999998</c:v>
                </c:pt>
                <c:pt idx="83">
                  <c:v>148.79599999999999</c:v>
                </c:pt>
                <c:pt idx="84">
                  <c:v>189.83099999999999</c:v>
                </c:pt>
                <c:pt idx="85">
                  <c:v>142.99100000000001</c:v>
                </c:pt>
                <c:pt idx="86">
                  <c:v>77.542000000000002</c:v>
                </c:pt>
                <c:pt idx="87">
                  <c:v>93.046000000000006</c:v>
                </c:pt>
                <c:pt idx="88">
                  <c:v>5</c:v>
                </c:pt>
                <c:pt idx="89">
                  <c:v>49.93</c:v>
                </c:pt>
                <c:pt idx="90">
                  <c:v>73.903000000000006</c:v>
                </c:pt>
                <c:pt idx="91">
                  <c:v>139</c:v>
                </c:pt>
                <c:pt idx="92">
                  <c:v>88.429000000000002</c:v>
                </c:pt>
                <c:pt idx="93">
                  <c:v>139</c:v>
                </c:pt>
                <c:pt idx="94">
                  <c:v>139</c:v>
                </c:pt>
                <c:pt idx="95">
                  <c:v>190.869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FD4-4421-9963-24D02E1E8D4C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18.899999999999999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44.7</c:v>
                </c:pt>
                <c:pt idx="22">
                  <c:v>176.1</c:v>
                </c:pt>
                <c:pt idx="23">
                  <c:v>260.10000000000002</c:v>
                </c:pt>
                <c:pt idx="24">
                  <c:v>3.7</c:v>
                </c:pt>
                <c:pt idx="25">
                  <c:v>235.5</c:v>
                </c:pt>
                <c:pt idx="26">
                  <c:v>224.2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5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136.30000000000001</c:v>
                </c:pt>
                <c:pt idx="75">
                  <c:v>138.4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5</c:v>
                </c:pt>
                <c:pt idx="82">
                  <c:v>124.3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10</c:v>
                </c:pt>
                <c:pt idx="87">
                  <c:v>0</c:v>
                </c:pt>
                <c:pt idx="88">
                  <c:v>64.2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D4-4421-9963-24D02E1E8D4C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DFD4-4421-9963-24D02E1E8D4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5.4329999999999998</c:v>
                </c:pt>
                <c:pt idx="11">
                  <c:v>1.2999999999999999E-2</c:v>
                </c:pt>
                <c:pt idx="12">
                  <c:v>4.3999999999999997E-2</c:v>
                </c:pt>
                <c:pt idx="13">
                  <c:v>6.9000000000000006E-2</c:v>
                </c:pt>
                <c:pt idx="14">
                  <c:v>9.0999999999999998E-2</c:v>
                </c:pt>
                <c:pt idx="15">
                  <c:v>0.115</c:v>
                </c:pt>
                <c:pt idx="16">
                  <c:v>0.10199999999999999</c:v>
                </c:pt>
                <c:pt idx="17">
                  <c:v>5.2999999999999999E-2</c:v>
                </c:pt>
                <c:pt idx="18">
                  <c:v>7.0000000000000001E-3</c:v>
                </c:pt>
                <c:pt idx="20">
                  <c:v>0.25</c:v>
                </c:pt>
                <c:pt idx="21">
                  <c:v>30.018999999999998</c:v>
                </c:pt>
                <c:pt idx="22">
                  <c:v>31.445</c:v>
                </c:pt>
                <c:pt idx="23">
                  <c:v>6.0999999999999999E-2</c:v>
                </c:pt>
                <c:pt idx="24">
                  <c:v>11.307</c:v>
                </c:pt>
                <c:pt idx="27">
                  <c:v>10.394</c:v>
                </c:pt>
                <c:pt idx="28">
                  <c:v>1.794</c:v>
                </c:pt>
                <c:pt idx="31">
                  <c:v>39.668999999999997</c:v>
                </c:pt>
                <c:pt idx="32">
                  <c:v>34.027999999999999</c:v>
                </c:pt>
                <c:pt idx="33">
                  <c:v>87.918999999999997</c:v>
                </c:pt>
                <c:pt idx="34">
                  <c:v>112.63200000000001</c:v>
                </c:pt>
                <c:pt idx="35">
                  <c:v>162.64099999999999</c:v>
                </c:pt>
                <c:pt idx="36">
                  <c:v>6.6289999999999996</c:v>
                </c:pt>
                <c:pt idx="37">
                  <c:v>10.675000000000001</c:v>
                </c:pt>
                <c:pt idx="38">
                  <c:v>114.443</c:v>
                </c:pt>
                <c:pt idx="39">
                  <c:v>128.47300000000001</c:v>
                </c:pt>
                <c:pt idx="40">
                  <c:v>265.87299999999999</c:v>
                </c:pt>
                <c:pt idx="41">
                  <c:v>289.61099999999999</c:v>
                </c:pt>
                <c:pt idx="42">
                  <c:v>305.149</c:v>
                </c:pt>
                <c:pt idx="43">
                  <c:v>291.98899999999998</c:v>
                </c:pt>
                <c:pt idx="44">
                  <c:v>298.38</c:v>
                </c:pt>
                <c:pt idx="45">
                  <c:v>304.70600000000002</c:v>
                </c:pt>
                <c:pt idx="46">
                  <c:v>292.46300000000002</c:v>
                </c:pt>
                <c:pt idx="47">
                  <c:v>294.649</c:v>
                </c:pt>
                <c:pt idx="48">
                  <c:v>317.72899999999998</c:v>
                </c:pt>
                <c:pt idx="49">
                  <c:v>296.911</c:v>
                </c:pt>
                <c:pt idx="50">
                  <c:v>307.43299999999999</c:v>
                </c:pt>
                <c:pt idx="51">
                  <c:v>317.99400000000003</c:v>
                </c:pt>
                <c:pt idx="52">
                  <c:v>276.25400000000002</c:v>
                </c:pt>
                <c:pt idx="53">
                  <c:v>256.13299999999998</c:v>
                </c:pt>
                <c:pt idx="54">
                  <c:v>217.042</c:v>
                </c:pt>
                <c:pt idx="55">
                  <c:v>227.29599999999999</c:v>
                </c:pt>
                <c:pt idx="56">
                  <c:v>220.167</c:v>
                </c:pt>
                <c:pt idx="57">
                  <c:v>221.809</c:v>
                </c:pt>
                <c:pt idx="58">
                  <c:v>171.90299999999999</c:v>
                </c:pt>
                <c:pt idx="59">
                  <c:v>161.71299999999999</c:v>
                </c:pt>
                <c:pt idx="60">
                  <c:v>128.29599999999999</c:v>
                </c:pt>
                <c:pt idx="61">
                  <c:v>114.139</c:v>
                </c:pt>
                <c:pt idx="62">
                  <c:v>102.91500000000001</c:v>
                </c:pt>
                <c:pt idx="63">
                  <c:v>60.603999999999999</c:v>
                </c:pt>
                <c:pt idx="64">
                  <c:v>124.938</c:v>
                </c:pt>
                <c:pt idx="65">
                  <c:v>114.96599999999999</c:v>
                </c:pt>
                <c:pt idx="66">
                  <c:v>130.05099999999999</c:v>
                </c:pt>
                <c:pt idx="67">
                  <c:v>10.53</c:v>
                </c:pt>
                <c:pt idx="68">
                  <c:v>0.64100000000000001</c:v>
                </c:pt>
                <c:pt idx="70">
                  <c:v>3.5999999999999997E-2</c:v>
                </c:pt>
                <c:pt idx="71">
                  <c:v>56.182000000000002</c:v>
                </c:pt>
                <c:pt idx="72">
                  <c:v>0.20699999999999999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FD4-4421-9963-24D02E1E8D4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DFD4-4421-9963-24D02E1E8D4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70">
                  <c:v>13</c:v>
                </c:pt>
                <c:pt idx="71">
                  <c:v>13</c:v>
                </c:pt>
                <c:pt idx="87">
                  <c:v>2.823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FD4-4421-9963-24D02E1E8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189.3</c:v>
                </c:pt>
                <c:pt idx="1">
                  <c:v>172.54</c:v>
                </c:pt>
                <c:pt idx="2">
                  <c:v>162.44999999999999</c:v>
                </c:pt>
                <c:pt idx="3">
                  <c:v>164.68</c:v>
                </c:pt>
                <c:pt idx="4">
                  <c:v>165.84</c:v>
                </c:pt>
                <c:pt idx="5">
                  <c:v>166.09</c:v>
                </c:pt>
                <c:pt idx="6">
                  <c:v>169.38</c:v>
                </c:pt>
                <c:pt idx="7">
                  <c:v>165.53</c:v>
                </c:pt>
                <c:pt idx="8">
                  <c:v>169.57</c:v>
                </c:pt>
                <c:pt idx="9">
                  <c:v>172.93</c:v>
                </c:pt>
                <c:pt idx="10">
                  <c:v>166.68</c:v>
                </c:pt>
                <c:pt idx="11">
                  <c:v>161.86000000000001</c:v>
                </c:pt>
                <c:pt idx="12">
                  <c:v>164.78</c:v>
                </c:pt>
                <c:pt idx="13">
                  <c:v>164.6</c:v>
                </c:pt>
                <c:pt idx="14">
                  <c:v>168.07</c:v>
                </c:pt>
                <c:pt idx="15">
                  <c:v>164.33</c:v>
                </c:pt>
                <c:pt idx="16">
                  <c:v>158.36000000000001</c:v>
                </c:pt>
                <c:pt idx="17">
                  <c:v>158.93</c:v>
                </c:pt>
                <c:pt idx="18">
                  <c:v>163.31</c:v>
                </c:pt>
                <c:pt idx="19">
                  <c:v>171.72</c:v>
                </c:pt>
                <c:pt idx="20">
                  <c:v>168.72</c:v>
                </c:pt>
                <c:pt idx="21">
                  <c:v>184.69</c:v>
                </c:pt>
                <c:pt idx="22">
                  <c:v>200.02</c:v>
                </c:pt>
                <c:pt idx="23">
                  <c:v>200.14</c:v>
                </c:pt>
                <c:pt idx="24">
                  <c:v>197.79</c:v>
                </c:pt>
                <c:pt idx="25">
                  <c:v>204.01</c:v>
                </c:pt>
                <c:pt idx="26">
                  <c:v>203.32</c:v>
                </c:pt>
                <c:pt idx="27">
                  <c:v>194.02</c:v>
                </c:pt>
                <c:pt idx="28">
                  <c:v>168.74</c:v>
                </c:pt>
                <c:pt idx="29">
                  <c:v>155.69</c:v>
                </c:pt>
                <c:pt idx="30">
                  <c:v>158.75</c:v>
                </c:pt>
                <c:pt idx="31">
                  <c:v>8.84</c:v>
                </c:pt>
                <c:pt idx="32">
                  <c:v>5.95</c:v>
                </c:pt>
                <c:pt idx="33">
                  <c:v>-8.81</c:v>
                </c:pt>
                <c:pt idx="34">
                  <c:v>-12.4</c:v>
                </c:pt>
                <c:pt idx="35">
                  <c:v>-11.93</c:v>
                </c:pt>
                <c:pt idx="36">
                  <c:v>-1.04</c:v>
                </c:pt>
                <c:pt idx="37">
                  <c:v>-1.1000000000000001</c:v>
                </c:pt>
                <c:pt idx="38">
                  <c:v>-2.44</c:v>
                </c:pt>
                <c:pt idx="39">
                  <c:v>-2.6</c:v>
                </c:pt>
                <c:pt idx="40">
                  <c:v>-8.02</c:v>
                </c:pt>
                <c:pt idx="41">
                  <c:v>-9.3800000000000008</c:v>
                </c:pt>
                <c:pt idx="42">
                  <c:v>-10.220000000000001</c:v>
                </c:pt>
                <c:pt idx="43">
                  <c:v>-10.17</c:v>
                </c:pt>
                <c:pt idx="44">
                  <c:v>-11.76</c:v>
                </c:pt>
                <c:pt idx="45">
                  <c:v>-11.91</c:v>
                </c:pt>
                <c:pt idx="46">
                  <c:v>-12.14</c:v>
                </c:pt>
                <c:pt idx="47">
                  <c:v>-12.06</c:v>
                </c:pt>
                <c:pt idx="48">
                  <c:v>-11.48</c:v>
                </c:pt>
                <c:pt idx="49">
                  <c:v>-11.85</c:v>
                </c:pt>
                <c:pt idx="50">
                  <c:v>-11.94</c:v>
                </c:pt>
                <c:pt idx="51">
                  <c:v>-11.62</c:v>
                </c:pt>
                <c:pt idx="52">
                  <c:v>-12.16</c:v>
                </c:pt>
                <c:pt idx="53">
                  <c:v>-12.49</c:v>
                </c:pt>
                <c:pt idx="54">
                  <c:v>-13.09</c:v>
                </c:pt>
                <c:pt idx="55">
                  <c:v>-12.88</c:v>
                </c:pt>
                <c:pt idx="56">
                  <c:v>-13</c:v>
                </c:pt>
                <c:pt idx="57">
                  <c:v>-10.79</c:v>
                </c:pt>
                <c:pt idx="58">
                  <c:v>-10.130000000000001</c:v>
                </c:pt>
                <c:pt idx="59">
                  <c:v>-8.31</c:v>
                </c:pt>
                <c:pt idx="60">
                  <c:v>-8.01</c:v>
                </c:pt>
                <c:pt idx="61">
                  <c:v>-8.01</c:v>
                </c:pt>
                <c:pt idx="62">
                  <c:v>-8.01</c:v>
                </c:pt>
                <c:pt idx="63">
                  <c:v>-5.01</c:v>
                </c:pt>
                <c:pt idx="64">
                  <c:v>-12.64</c:v>
                </c:pt>
                <c:pt idx="65">
                  <c:v>-12.62</c:v>
                </c:pt>
                <c:pt idx="66">
                  <c:v>-11.91</c:v>
                </c:pt>
                <c:pt idx="67">
                  <c:v>2.12</c:v>
                </c:pt>
                <c:pt idx="68">
                  <c:v>158.1</c:v>
                </c:pt>
                <c:pt idx="69">
                  <c:v>177.47</c:v>
                </c:pt>
                <c:pt idx="70">
                  <c:v>161.19</c:v>
                </c:pt>
                <c:pt idx="71">
                  <c:v>158.13</c:v>
                </c:pt>
                <c:pt idx="72">
                  <c:v>162.41</c:v>
                </c:pt>
                <c:pt idx="73">
                  <c:v>173.4</c:v>
                </c:pt>
                <c:pt idx="74">
                  <c:v>176.19</c:v>
                </c:pt>
                <c:pt idx="75">
                  <c:v>180.13</c:v>
                </c:pt>
                <c:pt idx="76">
                  <c:v>175.01</c:v>
                </c:pt>
                <c:pt idx="77">
                  <c:v>175.04</c:v>
                </c:pt>
                <c:pt idx="78">
                  <c:v>175.25</c:v>
                </c:pt>
                <c:pt idx="79">
                  <c:v>161.69</c:v>
                </c:pt>
                <c:pt idx="80">
                  <c:v>178.01</c:v>
                </c:pt>
                <c:pt idx="81">
                  <c:v>182.9</c:v>
                </c:pt>
                <c:pt idx="82">
                  <c:v>177.41</c:v>
                </c:pt>
                <c:pt idx="83">
                  <c:v>173.11</c:v>
                </c:pt>
                <c:pt idx="84">
                  <c:v>160.66999999999999</c:v>
                </c:pt>
                <c:pt idx="85">
                  <c:v>173.97</c:v>
                </c:pt>
                <c:pt idx="86">
                  <c:v>191.84</c:v>
                </c:pt>
                <c:pt idx="87">
                  <c:v>189.8</c:v>
                </c:pt>
                <c:pt idx="88">
                  <c:v>215.73</c:v>
                </c:pt>
                <c:pt idx="89">
                  <c:v>207</c:v>
                </c:pt>
                <c:pt idx="90">
                  <c:v>203.4</c:v>
                </c:pt>
                <c:pt idx="91">
                  <c:v>183.45</c:v>
                </c:pt>
                <c:pt idx="92">
                  <c:v>197.26</c:v>
                </c:pt>
                <c:pt idx="93">
                  <c:v>188.04</c:v>
                </c:pt>
                <c:pt idx="94">
                  <c:v>180.01</c:v>
                </c:pt>
                <c:pt idx="95">
                  <c:v>165.24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FD4-4421-9963-24D02E1E8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F92-4E71-B13E-F2DA89BEFE1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2F92-4E71-B13E-F2DA89BEFE1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5.9859999999999998</c:v>
                </c:pt>
                <c:pt idx="1">
                  <c:v>10.044</c:v>
                </c:pt>
                <c:pt idx="2">
                  <c:v>12.555999999999999</c:v>
                </c:pt>
                <c:pt idx="3">
                  <c:v>12.247999999999999</c:v>
                </c:pt>
                <c:pt idx="4">
                  <c:v>10.058999999999999</c:v>
                </c:pt>
                <c:pt idx="5">
                  <c:v>12.273999999999999</c:v>
                </c:pt>
                <c:pt idx="6">
                  <c:v>12.208</c:v>
                </c:pt>
                <c:pt idx="7">
                  <c:v>10.317</c:v>
                </c:pt>
                <c:pt idx="8">
                  <c:v>12.618</c:v>
                </c:pt>
                <c:pt idx="9">
                  <c:v>12.208</c:v>
                </c:pt>
                <c:pt idx="10">
                  <c:v>11.567</c:v>
                </c:pt>
                <c:pt idx="11">
                  <c:v>10.201000000000001</c:v>
                </c:pt>
                <c:pt idx="12">
                  <c:v>10.103999999999999</c:v>
                </c:pt>
                <c:pt idx="13">
                  <c:v>10.129</c:v>
                </c:pt>
                <c:pt idx="14">
                  <c:v>12.586</c:v>
                </c:pt>
                <c:pt idx="15">
                  <c:v>10.486000000000001</c:v>
                </c:pt>
                <c:pt idx="16">
                  <c:v>10.502000000000001</c:v>
                </c:pt>
                <c:pt idx="17">
                  <c:v>10.412000000000001</c:v>
                </c:pt>
                <c:pt idx="18">
                  <c:v>10.384</c:v>
                </c:pt>
                <c:pt idx="19">
                  <c:v>10.72</c:v>
                </c:pt>
                <c:pt idx="20">
                  <c:v>6.1840000000000002</c:v>
                </c:pt>
                <c:pt idx="21">
                  <c:v>5.4710000000000001</c:v>
                </c:pt>
                <c:pt idx="22">
                  <c:v>5.5469999999999997</c:v>
                </c:pt>
                <c:pt idx="23">
                  <c:v>14.108000000000001</c:v>
                </c:pt>
                <c:pt idx="24">
                  <c:v>7.8849999999999998</c:v>
                </c:pt>
                <c:pt idx="25">
                  <c:v>29.4</c:v>
                </c:pt>
                <c:pt idx="26">
                  <c:v>29.77</c:v>
                </c:pt>
                <c:pt idx="27">
                  <c:v>2.4980000000000002</c:v>
                </c:pt>
                <c:pt idx="30">
                  <c:v>5.54</c:v>
                </c:pt>
                <c:pt idx="31">
                  <c:v>30.01</c:v>
                </c:pt>
                <c:pt idx="32">
                  <c:v>30.01</c:v>
                </c:pt>
                <c:pt idx="33">
                  <c:v>0.01</c:v>
                </c:pt>
                <c:pt idx="34">
                  <c:v>0.01</c:v>
                </c:pt>
                <c:pt idx="35">
                  <c:v>1.2270000000000001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0.02</c:v>
                </c:pt>
                <c:pt idx="44">
                  <c:v>0.02</c:v>
                </c:pt>
                <c:pt idx="45">
                  <c:v>0.02</c:v>
                </c:pt>
                <c:pt idx="46">
                  <c:v>0.02</c:v>
                </c:pt>
                <c:pt idx="47">
                  <c:v>0.01</c:v>
                </c:pt>
                <c:pt idx="48">
                  <c:v>0.01</c:v>
                </c:pt>
                <c:pt idx="49">
                  <c:v>0.01</c:v>
                </c:pt>
                <c:pt idx="50">
                  <c:v>0.01</c:v>
                </c:pt>
                <c:pt idx="51">
                  <c:v>0.01</c:v>
                </c:pt>
                <c:pt idx="52">
                  <c:v>0.80900000000000005</c:v>
                </c:pt>
                <c:pt idx="53">
                  <c:v>0.28399999999999997</c:v>
                </c:pt>
                <c:pt idx="54">
                  <c:v>0.01</c:v>
                </c:pt>
                <c:pt idx="64">
                  <c:v>5.2</c:v>
                </c:pt>
                <c:pt idx="65">
                  <c:v>5.2</c:v>
                </c:pt>
                <c:pt idx="66">
                  <c:v>24.2</c:v>
                </c:pt>
                <c:pt idx="67">
                  <c:v>20</c:v>
                </c:pt>
                <c:pt idx="69">
                  <c:v>4.2</c:v>
                </c:pt>
                <c:pt idx="70">
                  <c:v>2.0150000000000001</c:v>
                </c:pt>
                <c:pt idx="72">
                  <c:v>2.0550000000000002</c:v>
                </c:pt>
                <c:pt idx="73">
                  <c:v>11.371</c:v>
                </c:pt>
                <c:pt idx="74">
                  <c:v>13.05</c:v>
                </c:pt>
                <c:pt idx="75">
                  <c:v>13.185</c:v>
                </c:pt>
                <c:pt idx="76">
                  <c:v>11.632</c:v>
                </c:pt>
                <c:pt idx="77">
                  <c:v>11.766</c:v>
                </c:pt>
                <c:pt idx="78">
                  <c:v>11.672000000000001</c:v>
                </c:pt>
                <c:pt idx="79">
                  <c:v>11.321</c:v>
                </c:pt>
                <c:pt idx="80">
                  <c:v>11.288</c:v>
                </c:pt>
                <c:pt idx="81">
                  <c:v>11.279</c:v>
                </c:pt>
                <c:pt idx="82">
                  <c:v>12.715</c:v>
                </c:pt>
                <c:pt idx="83">
                  <c:v>5.9349999999999996</c:v>
                </c:pt>
                <c:pt idx="84">
                  <c:v>2.2869999999999999</c:v>
                </c:pt>
                <c:pt idx="85">
                  <c:v>5.7610000000000001</c:v>
                </c:pt>
                <c:pt idx="86">
                  <c:v>11.961</c:v>
                </c:pt>
                <c:pt idx="87">
                  <c:v>10.794</c:v>
                </c:pt>
                <c:pt idx="88">
                  <c:v>12.792</c:v>
                </c:pt>
                <c:pt idx="89">
                  <c:v>6.7729999999999997</c:v>
                </c:pt>
                <c:pt idx="90">
                  <c:v>6.2539999999999996</c:v>
                </c:pt>
                <c:pt idx="91">
                  <c:v>9.5950000000000006</c:v>
                </c:pt>
                <c:pt idx="92">
                  <c:v>10.584</c:v>
                </c:pt>
                <c:pt idx="93">
                  <c:v>10.629</c:v>
                </c:pt>
                <c:pt idx="94">
                  <c:v>10.622</c:v>
                </c:pt>
                <c:pt idx="95">
                  <c:v>10.631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92-4E71-B13E-F2DA89BEFE1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4.306</c:v>
                </c:pt>
                <c:pt idx="1">
                  <c:v>10.986000000000001</c:v>
                </c:pt>
                <c:pt idx="2">
                  <c:v>13.728</c:v>
                </c:pt>
                <c:pt idx="3">
                  <c:v>14.483000000000001</c:v>
                </c:pt>
                <c:pt idx="4">
                  <c:v>11.945</c:v>
                </c:pt>
                <c:pt idx="5">
                  <c:v>13.616</c:v>
                </c:pt>
                <c:pt idx="6">
                  <c:v>13.489000000000001</c:v>
                </c:pt>
                <c:pt idx="7">
                  <c:v>11.661</c:v>
                </c:pt>
                <c:pt idx="8">
                  <c:v>13.271000000000001</c:v>
                </c:pt>
                <c:pt idx="9">
                  <c:v>12.116</c:v>
                </c:pt>
                <c:pt idx="10">
                  <c:v>11.103999999999999</c:v>
                </c:pt>
                <c:pt idx="11">
                  <c:v>12.153</c:v>
                </c:pt>
                <c:pt idx="12">
                  <c:v>13.558</c:v>
                </c:pt>
                <c:pt idx="13">
                  <c:v>13.597</c:v>
                </c:pt>
                <c:pt idx="14">
                  <c:v>13.882999999999999</c:v>
                </c:pt>
                <c:pt idx="15">
                  <c:v>13.927</c:v>
                </c:pt>
                <c:pt idx="16">
                  <c:v>14.048</c:v>
                </c:pt>
                <c:pt idx="17">
                  <c:v>14.250999999999999</c:v>
                </c:pt>
                <c:pt idx="18">
                  <c:v>14.026999999999999</c:v>
                </c:pt>
                <c:pt idx="19">
                  <c:v>12.175000000000001</c:v>
                </c:pt>
                <c:pt idx="20">
                  <c:v>4.5350000000000001</c:v>
                </c:pt>
                <c:pt idx="21">
                  <c:v>4.1280000000000001</c:v>
                </c:pt>
                <c:pt idx="22">
                  <c:v>4.008</c:v>
                </c:pt>
                <c:pt idx="23">
                  <c:v>11.321</c:v>
                </c:pt>
                <c:pt idx="24">
                  <c:v>12.111000000000001</c:v>
                </c:pt>
                <c:pt idx="25">
                  <c:v>86.683999999999997</c:v>
                </c:pt>
                <c:pt idx="26">
                  <c:v>72.411000000000001</c:v>
                </c:pt>
                <c:pt idx="27">
                  <c:v>7.8959999999999999</c:v>
                </c:pt>
                <c:pt idx="28">
                  <c:v>7.3</c:v>
                </c:pt>
                <c:pt idx="29">
                  <c:v>14.4</c:v>
                </c:pt>
                <c:pt idx="30">
                  <c:v>16.3</c:v>
                </c:pt>
                <c:pt idx="31">
                  <c:v>17.399999999999999</c:v>
                </c:pt>
                <c:pt idx="32">
                  <c:v>7.7</c:v>
                </c:pt>
                <c:pt idx="33">
                  <c:v>7.37</c:v>
                </c:pt>
                <c:pt idx="34">
                  <c:v>12.512</c:v>
                </c:pt>
                <c:pt idx="35">
                  <c:v>17.527000000000001</c:v>
                </c:pt>
                <c:pt idx="36">
                  <c:v>0.2</c:v>
                </c:pt>
                <c:pt idx="37">
                  <c:v>0.2</c:v>
                </c:pt>
                <c:pt idx="38">
                  <c:v>1.385</c:v>
                </c:pt>
                <c:pt idx="39">
                  <c:v>1.3440000000000001</c:v>
                </c:pt>
                <c:pt idx="40">
                  <c:v>6.8780000000000001</c:v>
                </c:pt>
                <c:pt idx="41">
                  <c:v>9.1519999999999992</c:v>
                </c:pt>
                <c:pt idx="42">
                  <c:v>10.444000000000001</c:v>
                </c:pt>
                <c:pt idx="43">
                  <c:v>10.542999999999999</c:v>
                </c:pt>
                <c:pt idx="44">
                  <c:v>13.564</c:v>
                </c:pt>
                <c:pt idx="45">
                  <c:v>13.581</c:v>
                </c:pt>
                <c:pt idx="46">
                  <c:v>12.3</c:v>
                </c:pt>
                <c:pt idx="47">
                  <c:v>11.327</c:v>
                </c:pt>
                <c:pt idx="48">
                  <c:v>12.728999999999999</c:v>
                </c:pt>
                <c:pt idx="49">
                  <c:v>13.006</c:v>
                </c:pt>
                <c:pt idx="50">
                  <c:v>12.188000000000001</c:v>
                </c:pt>
                <c:pt idx="51">
                  <c:v>11.848000000000001</c:v>
                </c:pt>
                <c:pt idx="52">
                  <c:v>22.344999999999999</c:v>
                </c:pt>
                <c:pt idx="53">
                  <c:v>23.318999999999999</c:v>
                </c:pt>
                <c:pt idx="54">
                  <c:v>23.914000000000001</c:v>
                </c:pt>
                <c:pt idx="55">
                  <c:v>24.283000000000001</c:v>
                </c:pt>
                <c:pt idx="56">
                  <c:v>21.974</c:v>
                </c:pt>
                <c:pt idx="57">
                  <c:v>19.998000000000001</c:v>
                </c:pt>
                <c:pt idx="58">
                  <c:v>18.466000000000001</c:v>
                </c:pt>
                <c:pt idx="59">
                  <c:v>18.015999999999998</c:v>
                </c:pt>
                <c:pt idx="60">
                  <c:v>15.673</c:v>
                </c:pt>
                <c:pt idx="61">
                  <c:v>15.499000000000001</c:v>
                </c:pt>
                <c:pt idx="62">
                  <c:v>12.337999999999999</c:v>
                </c:pt>
                <c:pt idx="63">
                  <c:v>6.7389999999999999</c:v>
                </c:pt>
                <c:pt idx="64">
                  <c:v>24.838999999999999</c:v>
                </c:pt>
                <c:pt idx="65">
                  <c:v>17.774000000000001</c:v>
                </c:pt>
                <c:pt idx="66">
                  <c:v>24.934999999999999</c:v>
                </c:pt>
                <c:pt idx="67">
                  <c:v>13.5</c:v>
                </c:pt>
                <c:pt idx="68">
                  <c:v>12.525</c:v>
                </c:pt>
                <c:pt idx="69">
                  <c:v>24.434000000000001</c:v>
                </c:pt>
                <c:pt idx="70">
                  <c:v>6.8230000000000004</c:v>
                </c:pt>
                <c:pt idx="71">
                  <c:v>3.2</c:v>
                </c:pt>
                <c:pt idx="72">
                  <c:v>1.1459999999999999</c:v>
                </c:pt>
                <c:pt idx="73">
                  <c:v>17.446000000000002</c:v>
                </c:pt>
                <c:pt idx="74">
                  <c:v>35.274999999999999</c:v>
                </c:pt>
                <c:pt idx="75">
                  <c:v>42.476999999999997</c:v>
                </c:pt>
                <c:pt idx="76">
                  <c:v>18.792000000000002</c:v>
                </c:pt>
                <c:pt idx="77">
                  <c:v>19.015999999999998</c:v>
                </c:pt>
                <c:pt idx="78">
                  <c:v>18.478000000000002</c:v>
                </c:pt>
                <c:pt idx="79">
                  <c:v>17.317</c:v>
                </c:pt>
                <c:pt idx="80">
                  <c:v>26.65</c:v>
                </c:pt>
                <c:pt idx="81">
                  <c:v>26.8</c:v>
                </c:pt>
                <c:pt idx="82">
                  <c:v>34.771000000000001</c:v>
                </c:pt>
                <c:pt idx="83">
                  <c:v>11.869</c:v>
                </c:pt>
                <c:pt idx="84">
                  <c:v>9.9209999999999994</c:v>
                </c:pt>
                <c:pt idx="85">
                  <c:v>17.594999999999999</c:v>
                </c:pt>
                <c:pt idx="86">
                  <c:v>27.78</c:v>
                </c:pt>
                <c:pt idx="87">
                  <c:v>24.536999999999999</c:v>
                </c:pt>
                <c:pt idx="88">
                  <c:v>63.499000000000002</c:v>
                </c:pt>
                <c:pt idx="89">
                  <c:v>9.9550000000000001</c:v>
                </c:pt>
                <c:pt idx="90">
                  <c:v>12.589</c:v>
                </c:pt>
                <c:pt idx="91">
                  <c:v>18.097999999999999</c:v>
                </c:pt>
                <c:pt idx="92">
                  <c:v>19.797000000000001</c:v>
                </c:pt>
                <c:pt idx="93">
                  <c:v>18.367999999999999</c:v>
                </c:pt>
                <c:pt idx="94">
                  <c:v>17.742000000000001</c:v>
                </c:pt>
                <c:pt idx="95">
                  <c:v>20.606999999999999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92-4E71-B13E-F2DA89BEFE1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F92-4E71-B13E-F2DA89BEFE1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F92-4E71-B13E-F2DA89BEFE13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3">
                  <c:v>8.8190000000000008</c:v>
                </c:pt>
                <c:pt idx="77">
                  <c:v>7.0919999999999996</c:v>
                </c:pt>
                <c:pt idx="78">
                  <c:v>11.282999999999999</c:v>
                </c:pt>
                <c:pt idx="79">
                  <c:v>15.02</c:v>
                </c:pt>
                <c:pt idx="80">
                  <c:v>16.204000000000001</c:v>
                </c:pt>
                <c:pt idx="81">
                  <c:v>16.821999999999999</c:v>
                </c:pt>
                <c:pt idx="82">
                  <c:v>20</c:v>
                </c:pt>
                <c:pt idx="83">
                  <c:v>11.638999999999999</c:v>
                </c:pt>
                <c:pt idx="84">
                  <c:v>16.710999999999999</c:v>
                </c:pt>
                <c:pt idx="85">
                  <c:v>11.204000000000001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F92-4E71-B13E-F2DA89BEFE13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2F92-4E71-B13E-F2DA89BEFE13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0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F92-4E71-B13E-F2DA89BEFE13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2F92-4E71-B13E-F2DA89BEFE13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1">
                  <c:v>16.638999999999999</c:v>
                </c:pt>
                <c:pt idx="2">
                  <c:v>2.3660000000000001</c:v>
                </c:pt>
                <c:pt idx="3">
                  <c:v>7.6079999999999997</c:v>
                </c:pt>
                <c:pt idx="4">
                  <c:v>9.6489999999999991</c:v>
                </c:pt>
                <c:pt idx="5">
                  <c:v>10.186</c:v>
                </c:pt>
                <c:pt idx="6">
                  <c:v>20</c:v>
                </c:pt>
                <c:pt idx="7">
                  <c:v>9.3520000000000003</c:v>
                </c:pt>
                <c:pt idx="8">
                  <c:v>20</c:v>
                </c:pt>
                <c:pt idx="9">
                  <c:v>16.638999999999999</c:v>
                </c:pt>
                <c:pt idx="10">
                  <c:v>12.286</c:v>
                </c:pt>
                <c:pt idx="11">
                  <c:v>0.66600000000000004</c:v>
                </c:pt>
                <c:pt idx="12">
                  <c:v>8.1229999999999993</c:v>
                </c:pt>
                <c:pt idx="13">
                  <c:v>7.7629999999999999</c:v>
                </c:pt>
                <c:pt idx="14">
                  <c:v>16.760999999999999</c:v>
                </c:pt>
                <c:pt idx="15">
                  <c:v>7.4029999999999996</c:v>
                </c:pt>
                <c:pt idx="18">
                  <c:v>4.258</c:v>
                </c:pt>
                <c:pt idx="19">
                  <c:v>17.309000000000001</c:v>
                </c:pt>
                <c:pt idx="35">
                  <c:v>31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16</c:v>
                </c:pt>
                <c:pt idx="6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F92-4E71-B13E-F2DA89BEFE13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36.1</c:v>
                </c:pt>
                <c:pt idx="2">
                  <c:v>38.700000000000003</c:v>
                </c:pt>
                <c:pt idx="3">
                  <c:v>37.200000000000003</c:v>
                </c:pt>
                <c:pt idx="4">
                  <c:v>37.299999999999997</c:v>
                </c:pt>
                <c:pt idx="5">
                  <c:v>37</c:v>
                </c:pt>
                <c:pt idx="6">
                  <c:v>36.4</c:v>
                </c:pt>
                <c:pt idx="7">
                  <c:v>36.6</c:v>
                </c:pt>
                <c:pt idx="8">
                  <c:v>26.2</c:v>
                </c:pt>
                <c:pt idx="9">
                  <c:v>26.6</c:v>
                </c:pt>
                <c:pt idx="10">
                  <c:v>35.200000000000003</c:v>
                </c:pt>
                <c:pt idx="11">
                  <c:v>47.8</c:v>
                </c:pt>
                <c:pt idx="12">
                  <c:v>30.4</c:v>
                </c:pt>
                <c:pt idx="13">
                  <c:v>31.1</c:v>
                </c:pt>
                <c:pt idx="14">
                  <c:v>29.8</c:v>
                </c:pt>
                <c:pt idx="15">
                  <c:v>30.3</c:v>
                </c:pt>
                <c:pt idx="16">
                  <c:v>44.5</c:v>
                </c:pt>
                <c:pt idx="17">
                  <c:v>40.4</c:v>
                </c:pt>
                <c:pt idx="18">
                  <c:v>31</c:v>
                </c:pt>
                <c:pt idx="19">
                  <c:v>28.9</c:v>
                </c:pt>
                <c:pt idx="20">
                  <c:v>231.1</c:v>
                </c:pt>
                <c:pt idx="21">
                  <c:v>209.6</c:v>
                </c:pt>
                <c:pt idx="22">
                  <c:v>209.6</c:v>
                </c:pt>
                <c:pt idx="23">
                  <c:v>209.6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11.7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327.3</c:v>
                </c:pt>
                <c:pt idx="71">
                  <c:v>265.89999999999998</c:v>
                </c:pt>
                <c:pt idx="72">
                  <c:v>298.3</c:v>
                </c:pt>
                <c:pt idx="73">
                  <c:v>95</c:v>
                </c:pt>
                <c:pt idx="74">
                  <c:v>0</c:v>
                </c:pt>
                <c:pt idx="75">
                  <c:v>0</c:v>
                </c:pt>
                <c:pt idx="76">
                  <c:v>69.400000000000006</c:v>
                </c:pt>
                <c:pt idx="77">
                  <c:v>69.400000000000006</c:v>
                </c:pt>
                <c:pt idx="78">
                  <c:v>69.400000000000006</c:v>
                </c:pt>
                <c:pt idx="79">
                  <c:v>128.9</c:v>
                </c:pt>
                <c:pt idx="80">
                  <c:v>11.5</c:v>
                </c:pt>
                <c:pt idx="81">
                  <c:v>0</c:v>
                </c:pt>
                <c:pt idx="82">
                  <c:v>0</c:v>
                </c:pt>
                <c:pt idx="83">
                  <c:v>90</c:v>
                </c:pt>
                <c:pt idx="84">
                  <c:v>114.7</c:v>
                </c:pt>
                <c:pt idx="85">
                  <c:v>90</c:v>
                </c:pt>
                <c:pt idx="86">
                  <c:v>0</c:v>
                </c:pt>
                <c:pt idx="87">
                  <c:v>15.1</c:v>
                </c:pt>
                <c:pt idx="88">
                  <c:v>0</c:v>
                </c:pt>
                <c:pt idx="89">
                  <c:v>79.099999999999994</c:v>
                </c:pt>
                <c:pt idx="90">
                  <c:v>100.4</c:v>
                </c:pt>
                <c:pt idx="91">
                  <c:v>145.19999999999999</c:v>
                </c:pt>
                <c:pt idx="92">
                  <c:v>89.3</c:v>
                </c:pt>
                <c:pt idx="93">
                  <c:v>146.1</c:v>
                </c:pt>
                <c:pt idx="94">
                  <c:v>96</c:v>
                </c:pt>
                <c:pt idx="95">
                  <c:v>111.9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F92-4E71-B13E-F2DA89BEFE1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3.1E-2</c:v>
                </c:pt>
                <c:pt idx="1">
                  <c:v>44.600999999999999</c:v>
                </c:pt>
                <c:pt idx="2">
                  <c:v>56.774000000000001</c:v>
                </c:pt>
                <c:pt idx="3">
                  <c:v>52.845999999999997</c:v>
                </c:pt>
                <c:pt idx="4">
                  <c:v>51.15</c:v>
                </c:pt>
                <c:pt idx="5">
                  <c:v>53.305</c:v>
                </c:pt>
                <c:pt idx="6">
                  <c:v>51.505000000000003</c:v>
                </c:pt>
                <c:pt idx="7">
                  <c:v>50.207000000000001</c:v>
                </c:pt>
                <c:pt idx="8">
                  <c:v>51.728999999999999</c:v>
                </c:pt>
                <c:pt idx="9">
                  <c:v>33.049999999999997</c:v>
                </c:pt>
                <c:pt idx="10">
                  <c:v>53.02</c:v>
                </c:pt>
                <c:pt idx="11">
                  <c:v>60.442999999999998</c:v>
                </c:pt>
                <c:pt idx="12">
                  <c:v>57.914000000000001</c:v>
                </c:pt>
                <c:pt idx="13">
                  <c:v>58.887</c:v>
                </c:pt>
                <c:pt idx="14">
                  <c:v>55.148000000000003</c:v>
                </c:pt>
                <c:pt idx="15">
                  <c:v>58.500999999999998</c:v>
                </c:pt>
                <c:pt idx="16">
                  <c:v>66.418000000000006</c:v>
                </c:pt>
                <c:pt idx="17">
                  <c:v>67.995000000000005</c:v>
                </c:pt>
                <c:pt idx="18">
                  <c:v>71.66</c:v>
                </c:pt>
                <c:pt idx="19">
                  <c:v>65.257999999999996</c:v>
                </c:pt>
                <c:pt idx="20">
                  <c:v>4.9000000000000002E-2</c:v>
                </c:pt>
                <c:pt idx="21">
                  <c:v>1.0999999999999999E-2</c:v>
                </c:pt>
                <c:pt idx="23">
                  <c:v>30.779</c:v>
                </c:pt>
                <c:pt idx="25">
                  <c:v>119.434</c:v>
                </c:pt>
                <c:pt idx="26">
                  <c:v>122.03400000000001</c:v>
                </c:pt>
                <c:pt idx="27">
                  <c:v>5</c:v>
                </c:pt>
                <c:pt idx="28">
                  <c:v>5.0540000000000003</c:v>
                </c:pt>
                <c:pt idx="29">
                  <c:v>24.431999999999999</c:v>
                </c:pt>
                <c:pt idx="30">
                  <c:v>5.6159999999999997</c:v>
                </c:pt>
                <c:pt idx="31">
                  <c:v>0.42099999999999999</c:v>
                </c:pt>
                <c:pt idx="32">
                  <c:v>0.44600000000000001</c:v>
                </c:pt>
                <c:pt idx="33">
                  <c:v>80.539000000000001</c:v>
                </c:pt>
                <c:pt idx="34">
                  <c:v>100.11</c:v>
                </c:pt>
                <c:pt idx="35">
                  <c:v>112.887</c:v>
                </c:pt>
                <c:pt idx="36">
                  <c:v>96.763000000000005</c:v>
                </c:pt>
                <c:pt idx="37">
                  <c:v>97.224000000000004</c:v>
                </c:pt>
                <c:pt idx="38">
                  <c:v>126.581</c:v>
                </c:pt>
                <c:pt idx="39">
                  <c:v>131.642</c:v>
                </c:pt>
                <c:pt idx="40">
                  <c:v>227.935</c:v>
                </c:pt>
                <c:pt idx="41">
                  <c:v>249.399</c:v>
                </c:pt>
                <c:pt idx="42">
                  <c:v>263.64499999999998</c:v>
                </c:pt>
                <c:pt idx="43">
                  <c:v>250.42599999999999</c:v>
                </c:pt>
                <c:pt idx="44">
                  <c:v>253.79599999999999</c:v>
                </c:pt>
                <c:pt idx="45">
                  <c:v>260.10500000000002</c:v>
                </c:pt>
                <c:pt idx="46">
                  <c:v>249.143</c:v>
                </c:pt>
                <c:pt idx="47">
                  <c:v>252.31200000000001</c:v>
                </c:pt>
                <c:pt idx="48">
                  <c:v>273.99</c:v>
                </c:pt>
                <c:pt idx="49">
                  <c:v>252.89500000000001</c:v>
                </c:pt>
                <c:pt idx="50">
                  <c:v>264.23500000000001</c:v>
                </c:pt>
                <c:pt idx="51">
                  <c:v>275.13600000000002</c:v>
                </c:pt>
                <c:pt idx="52">
                  <c:v>292.10000000000002</c:v>
                </c:pt>
                <c:pt idx="53">
                  <c:v>271.52999999999997</c:v>
                </c:pt>
                <c:pt idx="54">
                  <c:v>232.11799999999999</c:v>
                </c:pt>
                <c:pt idx="55">
                  <c:v>242.01300000000001</c:v>
                </c:pt>
                <c:pt idx="56">
                  <c:v>237.19300000000001</c:v>
                </c:pt>
                <c:pt idx="57">
                  <c:v>240.81100000000001</c:v>
                </c:pt>
                <c:pt idx="58">
                  <c:v>192.43700000000001</c:v>
                </c:pt>
                <c:pt idx="59">
                  <c:v>197.697</c:v>
                </c:pt>
                <c:pt idx="60">
                  <c:v>202.62299999999999</c:v>
                </c:pt>
                <c:pt idx="61">
                  <c:v>191.64</c:v>
                </c:pt>
                <c:pt idx="62">
                  <c:v>183.577</c:v>
                </c:pt>
                <c:pt idx="63">
                  <c:v>146.86500000000001</c:v>
                </c:pt>
                <c:pt idx="64">
                  <c:v>117.899</c:v>
                </c:pt>
                <c:pt idx="65">
                  <c:v>114.992</c:v>
                </c:pt>
                <c:pt idx="66">
                  <c:v>103.916</c:v>
                </c:pt>
                <c:pt idx="67">
                  <c:v>0.03</c:v>
                </c:pt>
                <c:pt idx="68">
                  <c:v>11.116</c:v>
                </c:pt>
                <c:pt idx="69">
                  <c:v>81.301000000000002</c:v>
                </c:pt>
                <c:pt idx="70">
                  <c:v>5.0860000000000003</c:v>
                </c:pt>
                <c:pt idx="71">
                  <c:v>0.38900000000000001</c:v>
                </c:pt>
                <c:pt idx="72">
                  <c:v>5.508</c:v>
                </c:pt>
                <c:pt idx="73">
                  <c:v>28.486999999999998</c:v>
                </c:pt>
                <c:pt idx="74">
                  <c:v>89.168000000000006</c:v>
                </c:pt>
                <c:pt idx="75">
                  <c:v>83.816000000000003</c:v>
                </c:pt>
                <c:pt idx="76">
                  <c:v>41.436</c:v>
                </c:pt>
                <c:pt idx="77">
                  <c:v>33.926000000000002</c:v>
                </c:pt>
                <c:pt idx="78">
                  <c:v>30.454000000000001</c:v>
                </c:pt>
                <c:pt idx="79">
                  <c:v>56.283999999999999</c:v>
                </c:pt>
                <c:pt idx="80">
                  <c:v>47.347999999999999</c:v>
                </c:pt>
                <c:pt idx="81">
                  <c:v>47.723999999999997</c:v>
                </c:pt>
                <c:pt idx="82">
                  <c:v>57.606999999999999</c:v>
                </c:pt>
                <c:pt idx="83">
                  <c:v>30.513000000000002</c:v>
                </c:pt>
                <c:pt idx="84">
                  <c:v>46.802</c:v>
                </c:pt>
                <c:pt idx="85">
                  <c:v>18.991</c:v>
                </c:pt>
                <c:pt idx="86">
                  <c:v>48.360999999999997</c:v>
                </c:pt>
                <c:pt idx="87">
                  <c:v>45.956000000000003</c:v>
                </c:pt>
                <c:pt idx="88">
                  <c:v>43.607999999999997</c:v>
                </c:pt>
                <c:pt idx="89">
                  <c:v>5.31</c:v>
                </c:pt>
                <c:pt idx="90">
                  <c:v>5.31</c:v>
                </c:pt>
                <c:pt idx="91">
                  <c:v>16.667000000000002</c:v>
                </c:pt>
                <c:pt idx="92">
                  <c:v>19.300999999999998</c:v>
                </c:pt>
                <c:pt idx="93">
                  <c:v>14.483000000000001</c:v>
                </c:pt>
                <c:pt idx="94">
                  <c:v>15.209</c:v>
                </c:pt>
                <c:pt idx="95">
                  <c:v>48.295999999999999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F92-4E71-B13E-F2DA89BEFE1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3">
                  <c:v>8.8190000000000008</c:v>
                </c:pt>
                <c:pt idx="77">
                  <c:v>7.0919999999999996</c:v>
                </c:pt>
                <c:pt idx="78">
                  <c:v>11.282999999999999</c:v>
                </c:pt>
                <c:pt idx="79">
                  <c:v>15.02</c:v>
                </c:pt>
                <c:pt idx="80">
                  <c:v>16.204000000000001</c:v>
                </c:pt>
                <c:pt idx="81">
                  <c:v>16.821999999999999</c:v>
                </c:pt>
                <c:pt idx="82">
                  <c:v>20</c:v>
                </c:pt>
                <c:pt idx="83">
                  <c:v>11.638999999999999</c:v>
                </c:pt>
                <c:pt idx="84">
                  <c:v>16.710999999999999</c:v>
                </c:pt>
                <c:pt idx="85">
                  <c:v>11.204000000000001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F92-4E71-B13E-F2DA89BEFE1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F92-4E71-B13E-F2DA89BEF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189.3</c:v>
                </c:pt>
                <c:pt idx="1">
                  <c:v>172.54</c:v>
                </c:pt>
                <c:pt idx="2">
                  <c:v>162.44999999999999</c:v>
                </c:pt>
                <c:pt idx="3">
                  <c:v>164.68</c:v>
                </c:pt>
                <c:pt idx="4">
                  <c:v>165.84</c:v>
                </c:pt>
                <c:pt idx="5">
                  <c:v>166.09</c:v>
                </c:pt>
                <c:pt idx="6">
                  <c:v>169.38</c:v>
                </c:pt>
                <c:pt idx="7">
                  <c:v>165.53</c:v>
                </c:pt>
                <c:pt idx="8">
                  <c:v>169.57</c:v>
                </c:pt>
                <c:pt idx="9">
                  <c:v>172.93</c:v>
                </c:pt>
                <c:pt idx="10">
                  <c:v>166.68</c:v>
                </c:pt>
                <c:pt idx="11">
                  <c:v>161.86000000000001</c:v>
                </c:pt>
                <c:pt idx="12">
                  <c:v>164.78</c:v>
                </c:pt>
                <c:pt idx="13">
                  <c:v>164.6</c:v>
                </c:pt>
                <c:pt idx="14">
                  <c:v>168.07</c:v>
                </c:pt>
                <c:pt idx="15">
                  <c:v>164.33</c:v>
                </c:pt>
                <c:pt idx="16">
                  <c:v>158.36000000000001</c:v>
                </c:pt>
                <c:pt idx="17">
                  <c:v>158.93</c:v>
                </c:pt>
                <c:pt idx="18">
                  <c:v>163.31</c:v>
                </c:pt>
                <c:pt idx="19">
                  <c:v>171.72</c:v>
                </c:pt>
                <c:pt idx="20">
                  <c:v>168.72</c:v>
                </c:pt>
                <c:pt idx="21">
                  <c:v>184.69</c:v>
                </c:pt>
                <c:pt idx="22">
                  <c:v>200.02</c:v>
                </c:pt>
                <c:pt idx="23">
                  <c:v>200.14</c:v>
                </c:pt>
                <c:pt idx="24">
                  <c:v>197.79</c:v>
                </c:pt>
                <c:pt idx="25">
                  <c:v>204.01</c:v>
                </c:pt>
                <c:pt idx="26">
                  <c:v>203.32</c:v>
                </c:pt>
                <c:pt idx="27">
                  <c:v>194.02</c:v>
                </c:pt>
                <c:pt idx="28">
                  <c:v>168.74</c:v>
                </c:pt>
                <c:pt idx="29">
                  <c:v>155.69</c:v>
                </c:pt>
                <c:pt idx="30">
                  <c:v>158.75</c:v>
                </c:pt>
                <c:pt idx="31">
                  <c:v>8.84</c:v>
                </c:pt>
                <c:pt idx="32">
                  <c:v>5.95</c:v>
                </c:pt>
                <c:pt idx="33">
                  <c:v>-8.81</c:v>
                </c:pt>
                <c:pt idx="34">
                  <c:v>-12.4</c:v>
                </c:pt>
                <c:pt idx="35">
                  <c:v>-11.93</c:v>
                </c:pt>
                <c:pt idx="36">
                  <c:v>-1.04</c:v>
                </c:pt>
                <c:pt idx="37">
                  <c:v>-1.1000000000000001</c:v>
                </c:pt>
                <c:pt idx="38">
                  <c:v>-2.44</c:v>
                </c:pt>
                <c:pt idx="39">
                  <c:v>-2.6</c:v>
                </c:pt>
                <c:pt idx="40">
                  <c:v>-8.02</c:v>
                </c:pt>
                <c:pt idx="41">
                  <c:v>-9.3800000000000008</c:v>
                </c:pt>
                <c:pt idx="42">
                  <c:v>-10.220000000000001</c:v>
                </c:pt>
                <c:pt idx="43">
                  <c:v>-10.17</c:v>
                </c:pt>
                <c:pt idx="44">
                  <c:v>-11.76</c:v>
                </c:pt>
                <c:pt idx="45">
                  <c:v>-11.91</c:v>
                </c:pt>
                <c:pt idx="46">
                  <c:v>-12.14</c:v>
                </c:pt>
                <c:pt idx="47">
                  <c:v>-12.06</c:v>
                </c:pt>
                <c:pt idx="48">
                  <c:v>-11.48</c:v>
                </c:pt>
                <c:pt idx="49">
                  <c:v>-11.85</c:v>
                </c:pt>
                <c:pt idx="50">
                  <c:v>-11.94</c:v>
                </c:pt>
                <c:pt idx="51">
                  <c:v>-11.62</c:v>
                </c:pt>
                <c:pt idx="52">
                  <c:v>-12.16</c:v>
                </c:pt>
                <c:pt idx="53">
                  <c:v>-12.49</c:v>
                </c:pt>
                <c:pt idx="54">
                  <c:v>-13.09</c:v>
                </c:pt>
                <c:pt idx="55">
                  <c:v>-12.88</c:v>
                </c:pt>
                <c:pt idx="56">
                  <c:v>-13</c:v>
                </c:pt>
                <c:pt idx="57">
                  <c:v>-10.79</c:v>
                </c:pt>
                <c:pt idx="58">
                  <c:v>-10.130000000000001</c:v>
                </c:pt>
                <c:pt idx="59">
                  <c:v>-8.31</c:v>
                </c:pt>
                <c:pt idx="60">
                  <c:v>-8.01</c:v>
                </c:pt>
                <c:pt idx="61">
                  <c:v>-8.01</c:v>
                </c:pt>
                <c:pt idx="62">
                  <c:v>-8.01</c:v>
                </c:pt>
                <c:pt idx="63">
                  <c:v>-5.01</c:v>
                </c:pt>
                <c:pt idx="64">
                  <c:v>-12.64</c:v>
                </c:pt>
                <c:pt idx="65">
                  <c:v>-12.62</c:v>
                </c:pt>
                <c:pt idx="66">
                  <c:v>-11.91</c:v>
                </c:pt>
                <c:pt idx="67">
                  <c:v>2.12</c:v>
                </c:pt>
                <c:pt idx="68">
                  <c:v>158.1</c:v>
                </c:pt>
                <c:pt idx="69">
                  <c:v>177.47</c:v>
                </c:pt>
                <c:pt idx="70">
                  <c:v>161.19</c:v>
                </c:pt>
                <c:pt idx="71">
                  <c:v>158.13</c:v>
                </c:pt>
                <c:pt idx="72">
                  <c:v>162.41</c:v>
                </c:pt>
                <c:pt idx="73">
                  <c:v>173.4</c:v>
                </c:pt>
                <c:pt idx="74">
                  <c:v>176.19</c:v>
                </c:pt>
                <c:pt idx="75">
                  <c:v>180.13</c:v>
                </c:pt>
                <c:pt idx="76">
                  <c:v>175.01</c:v>
                </c:pt>
                <c:pt idx="77">
                  <c:v>175.04</c:v>
                </c:pt>
                <c:pt idx="78">
                  <c:v>175.25</c:v>
                </c:pt>
                <c:pt idx="79">
                  <c:v>161.69</c:v>
                </c:pt>
                <c:pt idx="80">
                  <c:v>178.01</c:v>
                </c:pt>
                <c:pt idx="81">
                  <c:v>182.9</c:v>
                </c:pt>
                <c:pt idx="82">
                  <c:v>177.41</c:v>
                </c:pt>
                <c:pt idx="83">
                  <c:v>173.11</c:v>
                </c:pt>
                <c:pt idx="84">
                  <c:v>160.66999999999999</c:v>
                </c:pt>
                <c:pt idx="85">
                  <c:v>173.97</c:v>
                </c:pt>
                <c:pt idx="86">
                  <c:v>191.84</c:v>
                </c:pt>
                <c:pt idx="87">
                  <c:v>189.8</c:v>
                </c:pt>
                <c:pt idx="88">
                  <c:v>215.73</c:v>
                </c:pt>
                <c:pt idx="89">
                  <c:v>207</c:v>
                </c:pt>
                <c:pt idx="90">
                  <c:v>203.4</c:v>
                </c:pt>
                <c:pt idx="91">
                  <c:v>183.45</c:v>
                </c:pt>
                <c:pt idx="92">
                  <c:v>197.26</c:v>
                </c:pt>
                <c:pt idx="93">
                  <c:v>188.04</c:v>
                </c:pt>
                <c:pt idx="94">
                  <c:v>180.01</c:v>
                </c:pt>
                <c:pt idx="95">
                  <c:v>165.24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F92-4E71-B13E-F2DA89BEF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49.332999999999998</v>
      </c>
      <c r="C5" s="25">
        <v>118.40600000000001</v>
      </c>
      <c r="D5" s="25">
        <v>124.11499999999999</v>
      </c>
      <c r="E5" s="25">
        <v>124.41500000000001</v>
      </c>
      <c r="F5" s="25">
        <v>120.072</v>
      </c>
      <c r="G5" s="25">
        <v>126.369</v>
      </c>
      <c r="H5" s="25">
        <v>133.631</v>
      </c>
      <c r="I5" s="25">
        <v>118.152</v>
      </c>
      <c r="J5" s="25">
        <v>123.818</v>
      </c>
      <c r="K5" s="25">
        <v>100.613</v>
      </c>
      <c r="L5" s="25">
        <v>123.176</v>
      </c>
      <c r="M5" s="25">
        <v>131.22999999999999</v>
      </c>
      <c r="N5" s="25">
        <v>120.095</v>
      </c>
      <c r="O5" s="25">
        <v>121.479</v>
      </c>
      <c r="P5" s="25">
        <v>128.13900000000001</v>
      </c>
      <c r="Q5" s="25">
        <v>120.57299999999999</v>
      </c>
      <c r="R5" s="25">
        <v>135.501</v>
      </c>
      <c r="S5" s="25">
        <v>133.08500000000001</v>
      </c>
      <c r="T5" s="25">
        <v>131.37</v>
      </c>
      <c r="U5" s="25">
        <v>134.37200000000001</v>
      </c>
      <c r="V5" s="25">
        <v>241.85</v>
      </c>
      <c r="W5" s="25">
        <v>219.12700000000001</v>
      </c>
      <c r="X5" s="25">
        <v>219.09899999999999</v>
      </c>
      <c r="Y5" s="25">
        <v>265.76100000000002</v>
      </c>
      <c r="Z5" s="25">
        <v>20.007000000000001</v>
      </c>
      <c r="AA5" s="25">
        <v>235.5</v>
      </c>
      <c r="AB5" s="25">
        <v>224.2</v>
      </c>
      <c r="AC5" s="25">
        <v>15.394</v>
      </c>
      <c r="AD5" s="25">
        <v>12.353999999999999</v>
      </c>
      <c r="AE5" s="25">
        <v>38.832000000000001</v>
      </c>
      <c r="AF5" s="25">
        <v>39.155999999999999</v>
      </c>
      <c r="AG5" s="25">
        <v>47.831000000000003</v>
      </c>
      <c r="AH5" s="25">
        <v>38.155999999999999</v>
      </c>
      <c r="AI5" s="25">
        <v>87.918999999999997</v>
      </c>
      <c r="AJ5" s="25">
        <v>112.63200000000001</v>
      </c>
      <c r="AK5" s="25">
        <v>162.64099999999999</v>
      </c>
      <c r="AL5" s="25">
        <v>127.99299999999999</v>
      </c>
      <c r="AM5" s="25">
        <v>128.45400000000001</v>
      </c>
      <c r="AN5" s="25">
        <v>158.99600000000001</v>
      </c>
      <c r="AO5" s="25">
        <v>164.04599999999999</v>
      </c>
      <c r="AP5" s="25">
        <v>265.87299999999999</v>
      </c>
      <c r="AQ5" s="25">
        <v>289.61099999999999</v>
      </c>
      <c r="AR5" s="25">
        <v>305.149</v>
      </c>
      <c r="AS5" s="25">
        <v>291.98899999999998</v>
      </c>
      <c r="AT5" s="25">
        <v>298.38</v>
      </c>
      <c r="AU5" s="25">
        <v>304.70600000000002</v>
      </c>
      <c r="AV5" s="25">
        <v>292.46300000000002</v>
      </c>
      <c r="AW5" s="25">
        <v>294.649</v>
      </c>
      <c r="AX5" s="25">
        <v>317.72899999999998</v>
      </c>
      <c r="AY5" s="25">
        <v>296.911</v>
      </c>
      <c r="AZ5" s="25">
        <v>307.43299999999999</v>
      </c>
      <c r="BA5" s="25">
        <v>317.99400000000003</v>
      </c>
      <c r="BB5" s="25">
        <v>346.25400000000002</v>
      </c>
      <c r="BC5" s="25">
        <v>326.13299999999998</v>
      </c>
      <c r="BD5" s="25">
        <v>287.04199999999997</v>
      </c>
      <c r="BE5" s="25">
        <v>297.29599999999999</v>
      </c>
      <c r="BF5" s="25">
        <v>290.16699999999997</v>
      </c>
      <c r="BG5" s="25">
        <v>291.80900000000003</v>
      </c>
      <c r="BH5" s="25">
        <v>241.90299999999999</v>
      </c>
      <c r="BI5" s="25">
        <v>231.71299999999999</v>
      </c>
      <c r="BJ5" s="25">
        <v>221.29599999999999</v>
      </c>
      <c r="BK5" s="25">
        <v>207.13900000000001</v>
      </c>
      <c r="BL5" s="25">
        <v>195.91499999999999</v>
      </c>
      <c r="BM5" s="25">
        <v>153.60400000000001</v>
      </c>
      <c r="BN5" s="25">
        <v>147.93799999999999</v>
      </c>
      <c r="BO5" s="25">
        <v>137.96600000000001</v>
      </c>
      <c r="BP5" s="25">
        <v>153.05099999999999</v>
      </c>
      <c r="BQ5" s="25">
        <v>33.53</v>
      </c>
      <c r="BR5" s="25">
        <v>23.640999999999998</v>
      </c>
      <c r="BS5" s="25">
        <v>109.935</v>
      </c>
      <c r="BT5" s="25">
        <v>341.21100000000001</v>
      </c>
      <c r="BU5" s="25">
        <v>269.52</v>
      </c>
      <c r="BV5" s="25">
        <v>307.02999999999997</v>
      </c>
      <c r="BW5" s="25">
        <v>161.12299999999999</v>
      </c>
      <c r="BX5" s="25">
        <v>137.46</v>
      </c>
      <c r="BY5" s="25">
        <v>139.52000000000001</v>
      </c>
      <c r="BZ5" s="25">
        <v>141.26</v>
      </c>
      <c r="CA5" s="25">
        <v>141.19999999999999</v>
      </c>
      <c r="CB5" s="25">
        <v>141.28700000000001</v>
      </c>
      <c r="CC5" s="25">
        <v>228.857</v>
      </c>
      <c r="CD5" s="25">
        <v>112.995</v>
      </c>
      <c r="CE5" s="25">
        <v>102.625</v>
      </c>
      <c r="CF5" s="25">
        <v>125.06</v>
      </c>
      <c r="CG5" s="25">
        <v>149.95599999999999</v>
      </c>
      <c r="CH5" s="25">
        <v>190.43100000000001</v>
      </c>
      <c r="CI5" s="25">
        <v>143.55099999999999</v>
      </c>
      <c r="CJ5" s="25">
        <v>88.102000000000004</v>
      </c>
      <c r="CK5" s="25">
        <v>96.429000000000002</v>
      </c>
      <c r="CL5" s="25">
        <v>119.86</v>
      </c>
      <c r="CM5" s="25">
        <v>101.15</v>
      </c>
      <c r="CN5" s="25">
        <v>124.503</v>
      </c>
      <c r="CO5" s="25">
        <v>189.56</v>
      </c>
      <c r="CP5" s="25">
        <v>138.989</v>
      </c>
      <c r="CQ5" s="25">
        <v>189.6</v>
      </c>
      <c r="CR5" s="25">
        <v>139.6</v>
      </c>
      <c r="CS5" s="25">
        <v>191.46899999999999</v>
      </c>
      <c r="CT5" s="26"/>
      <c r="CU5" s="26"/>
      <c r="CV5" s="26"/>
      <c r="CW5" s="27"/>
      <c r="CX5" s="28">
        <f t="array" ref="CX5">SUMPRODUCT(B5:CW5*0.25)</f>
        <v>4117.3647500000006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189.3</v>
      </c>
      <c r="C8" s="37">
        <v>172.54</v>
      </c>
      <c r="D8" s="37">
        <v>162.44999999999999</v>
      </c>
      <c r="E8" s="37">
        <v>164.68</v>
      </c>
      <c r="F8" s="37">
        <v>165.84</v>
      </c>
      <c r="G8" s="37">
        <v>166.09</v>
      </c>
      <c r="H8" s="37">
        <v>169.38</v>
      </c>
      <c r="I8" s="37">
        <v>165.53</v>
      </c>
      <c r="J8" s="37">
        <v>169.57</v>
      </c>
      <c r="K8" s="37">
        <v>172.93</v>
      </c>
      <c r="L8" s="37">
        <v>166.68</v>
      </c>
      <c r="M8" s="37">
        <v>161.86000000000001</v>
      </c>
      <c r="N8" s="37">
        <v>164.78</v>
      </c>
      <c r="O8" s="37">
        <v>164.6</v>
      </c>
      <c r="P8" s="37">
        <v>168.07</v>
      </c>
      <c r="Q8" s="37">
        <v>164.33</v>
      </c>
      <c r="R8" s="37">
        <v>158.36000000000001</v>
      </c>
      <c r="S8" s="37">
        <v>158.93</v>
      </c>
      <c r="T8" s="37">
        <v>163.31</v>
      </c>
      <c r="U8" s="37">
        <v>171.72</v>
      </c>
      <c r="V8" s="37">
        <v>168.72</v>
      </c>
      <c r="W8" s="37">
        <v>184.69</v>
      </c>
      <c r="X8" s="37">
        <v>200.02</v>
      </c>
      <c r="Y8" s="37">
        <v>200.14</v>
      </c>
      <c r="Z8" s="37">
        <v>197.79</v>
      </c>
      <c r="AA8" s="37">
        <v>204.01</v>
      </c>
      <c r="AB8" s="37">
        <v>203.32</v>
      </c>
      <c r="AC8" s="37">
        <v>194.02</v>
      </c>
      <c r="AD8" s="37">
        <v>168.74</v>
      </c>
      <c r="AE8" s="37">
        <v>155.69</v>
      </c>
      <c r="AF8" s="37">
        <v>158.75</v>
      </c>
      <c r="AG8" s="37">
        <v>8.84</v>
      </c>
      <c r="AH8" s="37">
        <v>5.95</v>
      </c>
      <c r="AI8" s="37">
        <v>-8.81</v>
      </c>
      <c r="AJ8" s="37">
        <v>-12.4</v>
      </c>
      <c r="AK8" s="37">
        <v>-11.93</v>
      </c>
      <c r="AL8" s="37">
        <v>-1.04</v>
      </c>
      <c r="AM8" s="37">
        <v>-1.1000000000000001</v>
      </c>
      <c r="AN8" s="37">
        <v>-2.44</v>
      </c>
      <c r="AO8" s="37">
        <v>-2.6</v>
      </c>
      <c r="AP8" s="37">
        <v>-8.02</v>
      </c>
      <c r="AQ8" s="37">
        <v>-9.3800000000000008</v>
      </c>
      <c r="AR8" s="37">
        <v>-10.220000000000001</v>
      </c>
      <c r="AS8" s="37">
        <v>-10.17</v>
      </c>
      <c r="AT8" s="37">
        <v>-11.76</v>
      </c>
      <c r="AU8" s="37">
        <v>-11.91</v>
      </c>
      <c r="AV8" s="37">
        <v>-12.14</v>
      </c>
      <c r="AW8" s="37">
        <v>-12.06</v>
      </c>
      <c r="AX8" s="37">
        <v>-11.48</v>
      </c>
      <c r="AY8" s="37">
        <v>-11.85</v>
      </c>
      <c r="AZ8" s="37">
        <v>-11.94</v>
      </c>
      <c r="BA8" s="37">
        <v>-11.62</v>
      </c>
      <c r="BB8" s="37">
        <v>-12.16</v>
      </c>
      <c r="BC8" s="37">
        <v>-12.49</v>
      </c>
      <c r="BD8" s="37">
        <v>-13.09</v>
      </c>
      <c r="BE8" s="37">
        <v>-12.88</v>
      </c>
      <c r="BF8" s="37">
        <v>-13</v>
      </c>
      <c r="BG8" s="37">
        <v>-10.79</v>
      </c>
      <c r="BH8" s="37">
        <v>-10.130000000000001</v>
      </c>
      <c r="BI8" s="37">
        <v>-8.31</v>
      </c>
      <c r="BJ8" s="37">
        <v>-8.01</v>
      </c>
      <c r="BK8" s="37">
        <v>-8.01</v>
      </c>
      <c r="BL8" s="37">
        <v>-8.01</v>
      </c>
      <c r="BM8" s="37">
        <v>-5.01</v>
      </c>
      <c r="BN8" s="37">
        <v>-12.64</v>
      </c>
      <c r="BO8" s="37">
        <v>-12.62</v>
      </c>
      <c r="BP8" s="37">
        <v>-11.91</v>
      </c>
      <c r="BQ8" s="37">
        <v>2.12</v>
      </c>
      <c r="BR8" s="37">
        <v>158.1</v>
      </c>
      <c r="BS8" s="37">
        <v>177.47</v>
      </c>
      <c r="BT8" s="37">
        <v>161.19</v>
      </c>
      <c r="BU8" s="37">
        <v>158.13</v>
      </c>
      <c r="BV8" s="37">
        <v>162.41</v>
      </c>
      <c r="BW8" s="37">
        <v>173.4</v>
      </c>
      <c r="BX8" s="37">
        <v>176.19</v>
      </c>
      <c r="BY8" s="37">
        <v>180.13</v>
      </c>
      <c r="BZ8" s="37">
        <v>175.01</v>
      </c>
      <c r="CA8" s="37">
        <v>175.04</v>
      </c>
      <c r="CB8" s="37">
        <v>175.25</v>
      </c>
      <c r="CC8" s="37">
        <v>161.69</v>
      </c>
      <c r="CD8" s="37">
        <v>178.01</v>
      </c>
      <c r="CE8" s="37">
        <v>182.9</v>
      </c>
      <c r="CF8" s="37">
        <v>177.41</v>
      </c>
      <c r="CG8" s="37">
        <v>173.11</v>
      </c>
      <c r="CH8" s="37">
        <v>160.66999999999999</v>
      </c>
      <c r="CI8" s="37">
        <v>173.97</v>
      </c>
      <c r="CJ8" s="37">
        <v>191.84</v>
      </c>
      <c r="CK8" s="37">
        <v>189.8</v>
      </c>
      <c r="CL8" s="37">
        <v>215.73</v>
      </c>
      <c r="CM8" s="37">
        <v>207</v>
      </c>
      <c r="CN8" s="37">
        <v>203.4</v>
      </c>
      <c r="CO8" s="37">
        <v>183.45</v>
      </c>
      <c r="CP8" s="37">
        <v>197.26</v>
      </c>
      <c r="CQ8" s="37">
        <v>188.04</v>
      </c>
      <c r="CR8" s="37">
        <v>180.01</v>
      </c>
      <c r="CS8" s="37">
        <v>165.24</v>
      </c>
      <c r="CT8" s="38"/>
      <c r="CU8" s="38"/>
      <c r="CV8" s="38"/>
      <c r="CW8" s="39"/>
      <c r="CX8" s="40">
        <f>IF(SUM(B8:CW8)&lt;&gt;0,AVERAGEIF(B8:CW8,"&lt;&gt;"""),"")</f>
        <v>104.8298958333333</v>
      </c>
    </row>
    <row r="9" spans="1:102" ht="24.95" customHeight="1" thickBot="1" x14ac:dyDescent="0.25">
      <c r="A9" s="41" t="s">
        <v>6</v>
      </c>
      <c r="B9" s="42">
        <v>172.24250000000001</v>
      </c>
      <c r="C9" s="43">
        <v>172.24250000000001</v>
      </c>
      <c r="D9" s="43">
        <v>172.24250000000001</v>
      </c>
      <c r="E9" s="43">
        <v>172.24250000000001</v>
      </c>
      <c r="F9" s="43">
        <v>166.71</v>
      </c>
      <c r="G9" s="43">
        <v>166.71</v>
      </c>
      <c r="H9" s="43">
        <v>166.71</v>
      </c>
      <c r="I9" s="43">
        <v>166.71</v>
      </c>
      <c r="J9" s="43">
        <v>167.76</v>
      </c>
      <c r="K9" s="43">
        <v>167.76</v>
      </c>
      <c r="L9" s="43">
        <v>167.76</v>
      </c>
      <c r="M9" s="43">
        <v>167.76</v>
      </c>
      <c r="N9" s="43">
        <v>165.44499999999999</v>
      </c>
      <c r="O9" s="43">
        <v>165.44499999999999</v>
      </c>
      <c r="P9" s="43">
        <v>165.44499999999999</v>
      </c>
      <c r="Q9" s="43">
        <v>165.44499999999999</v>
      </c>
      <c r="R9" s="43">
        <v>163.08000000000001</v>
      </c>
      <c r="S9" s="43">
        <v>163.08000000000001</v>
      </c>
      <c r="T9" s="43">
        <v>163.08000000000001</v>
      </c>
      <c r="U9" s="43">
        <v>163.08000000000001</v>
      </c>
      <c r="V9" s="43">
        <v>188.39250000000001</v>
      </c>
      <c r="W9" s="43">
        <v>188.39250000000001</v>
      </c>
      <c r="X9" s="43">
        <v>188.39250000000001</v>
      </c>
      <c r="Y9" s="43">
        <v>188.39250000000001</v>
      </c>
      <c r="Z9" s="43">
        <v>199.785</v>
      </c>
      <c r="AA9" s="43">
        <v>199.785</v>
      </c>
      <c r="AB9" s="43">
        <v>199.785</v>
      </c>
      <c r="AC9" s="43">
        <v>199.785</v>
      </c>
      <c r="AD9" s="43">
        <v>123.005</v>
      </c>
      <c r="AE9" s="43">
        <v>123.005</v>
      </c>
      <c r="AF9" s="43">
        <v>123.005</v>
      </c>
      <c r="AG9" s="43">
        <v>123.005</v>
      </c>
      <c r="AH9" s="43">
        <v>-6.7975000000000003</v>
      </c>
      <c r="AI9" s="43">
        <v>-6.7975000000000003</v>
      </c>
      <c r="AJ9" s="43">
        <v>-6.7975000000000003</v>
      </c>
      <c r="AK9" s="43">
        <v>-6.7975000000000003</v>
      </c>
      <c r="AL9" s="43">
        <v>-1.7949999999999999</v>
      </c>
      <c r="AM9" s="43">
        <v>-1.7949999999999999</v>
      </c>
      <c r="AN9" s="43">
        <v>-1.7949999999999999</v>
      </c>
      <c r="AO9" s="43">
        <v>-1.7949999999999999</v>
      </c>
      <c r="AP9" s="43">
        <v>-9.4474999999999998</v>
      </c>
      <c r="AQ9" s="43">
        <v>-9.4474999999999998</v>
      </c>
      <c r="AR9" s="43">
        <v>-9.4474999999999998</v>
      </c>
      <c r="AS9" s="43">
        <v>-9.4474999999999998</v>
      </c>
      <c r="AT9" s="43">
        <v>-11.967499999999999</v>
      </c>
      <c r="AU9" s="43">
        <v>-11.967499999999999</v>
      </c>
      <c r="AV9" s="43">
        <v>-11.967499999999999</v>
      </c>
      <c r="AW9" s="43">
        <v>-11.967499999999999</v>
      </c>
      <c r="AX9" s="43">
        <v>-11.7225</v>
      </c>
      <c r="AY9" s="43">
        <v>-11.7225</v>
      </c>
      <c r="AZ9" s="43">
        <v>-11.7225</v>
      </c>
      <c r="BA9" s="43">
        <v>-11.7225</v>
      </c>
      <c r="BB9" s="43">
        <v>-12.654999999999999</v>
      </c>
      <c r="BC9" s="43">
        <v>-12.654999999999999</v>
      </c>
      <c r="BD9" s="43">
        <v>-12.654999999999999</v>
      </c>
      <c r="BE9" s="43">
        <v>-12.654999999999999</v>
      </c>
      <c r="BF9" s="43">
        <v>-10.557499999999999</v>
      </c>
      <c r="BG9" s="43">
        <v>-10.557499999999999</v>
      </c>
      <c r="BH9" s="43">
        <v>-10.557499999999999</v>
      </c>
      <c r="BI9" s="43">
        <v>-10.557499999999999</v>
      </c>
      <c r="BJ9" s="43">
        <v>-7.26</v>
      </c>
      <c r="BK9" s="43">
        <v>-7.26</v>
      </c>
      <c r="BL9" s="43">
        <v>-7.26</v>
      </c>
      <c r="BM9" s="43">
        <v>-7.26</v>
      </c>
      <c r="BN9" s="43">
        <v>-8.7624999999999993</v>
      </c>
      <c r="BO9" s="43">
        <v>-8.7624999999999993</v>
      </c>
      <c r="BP9" s="43">
        <v>-8.7624999999999993</v>
      </c>
      <c r="BQ9" s="43">
        <v>-8.7624999999999993</v>
      </c>
      <c r="BR9" s="43">
        <v>163.7225</v>
      </c>
      <c r="BS9" s="43">
        <v>163.7225</v>
      </c>
      <c r="BT9" s="43">
        <v>163.7225</v>
      </c>
      <c r="BU9" s="43">
        <v>163.7225</v>
      </c>
      <c r="BV9" s="43">
        <v>173.0325</v>
      </c>
      <c r="BW9" s="43">
        <v>173.0325</v>
      </c>
      <c r="BX9" s="43">
        <v>173.0325</v>
      </c>
      <c r="BY9" s="43">
        <v>173.0325</v>
      </c>
      <c r="BZ9" s="43">
        <v>171.7475</v>
      </c>
      <c r="CA9" s="43">
        <v>171.7475</v>
      </c>
      <c r="CB9" s="43">
        <v>171.7475</v>
      </c>
      <c r="CC9" s="43">
        <v>171.7475</v>
      </c>
      <c r="CD9" s="43">
        <v>177.85749999999999</v>
      </c>
      <c r="CE9" s="43">
        <v>177.85749999999999</v>
      </c>
      <c r="CF9" s="43">
        <v>177.85749999999999</v>
      </c>
      <c r="CG9" s="43">
        <v>177.85749999999999</v>
      </c>
      <c r="CH9" s="43">
        <v>179.07</v>
      </c>
      <c r="CI9" s="43">
        <v>179.07</v>
      </c>
      <c r="CJ9" s="43">
        <v>179.07</v>
      </c>
      <c r="CK9" s="43">
        <v>179.07</v>
      </c>
      <c r="CL9" s="43">
        <v>202.39500000000001</v>
      </c>
      <c r="CM9" s="43">
        <v>202.39500000000001</v>
      </c>
      <c r="CN9" s="43">
        <v>202.39500000000001</v>
      </c>
      <c r="CO9" s="43">
        <v>202.39500000000001</v>
      </c>
      <c r="CP9" s="43">
        <v>182.63749999999999</v>
      </c>
      <c r="CQ9" s="43">
        <v>182.63749999999999</v>
      </c>
      <c r="CR9" s="43">
        <v>182.63749999999999</v>
      </c>
      <c r="CS9" s="43">
        <v>182.63749999999999</v>
      </c>
      <c r="CT9" s="44"/>
      <c r="CU9" s="44"/>
      <c r="CV9" s="44"/>
      <c r="CW9" s="45"/>
      <c r="CX9" s="46">
        <f>IF(SUM(B9:CW9)&lt;&gt;0,AVERAGEIF(B9:CW9,"&lt;&gt;"""),"")</f>
        <v>104.82989583333342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>
        <v>5</v>
      </c>
      <c r="W11" s="53"/>
      <c r="X11" s="53"/>
      <c r="Y11" s="53"/>
      <c r="Z11" s="53"/>
      <c r="AA11" s="53"/>
      <c r="AB11" s="53"/>
      <c r="AC11" s="53"/>
      <c r="AD11" s="53">
        <v>5</v>
      </c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>
        <v>74.174999999999997</v>
      </c>
      <c r="BU11" s="53">
        <v>155</v>
      </c>
      <c r="BV11" s="53">
        <v>74.108999999999995</v>
      </c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78.320999999999998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25</v>
      </c>
      <c r="C13" s="65">
        <v>118.40600000000001</v>
      </c>
      <c r="D13" s="65">
        <v>123.55500000000001</v>
      </c>
      <c r="E13" s="65">
        <v>123.855</v>
      </c>
      <c r="F13" s="65">
        <v>120.072</v>
      </c>
      <c r="G13" s="65">
        <v>126.369</v>
      </c>
      <c r="H13" s="65">
        <v>133.631</v>
      </c>
      <c r="I13" s="65">
        <v>118.152</v>
      </c>
      <c r="J13" s="65">
        <v>123.258</v>
      </c>
      <c r="K13" s="65">
        <v>99.753</v>
      </c>
      <c r="L13" s="65">
        <v>122.276</v>
      </c>
      <c r="M13" s="65">
        <v>130.357</v>
      </c>
      <c r="N13" s="65">
        <v>119.191</v>
      </c>
      <c r="O13" s="65">
        <v>120.51</v>
      </c>
      <c r="P13" s="65">
        <v>127.188</v>
      </c>
      <c r="Q13" s="65">
        <v>119.898</v>
      </c>
      <c r="R13" s="65">
        <v>135.399</v>
      </c>
      <c r="S13" s="65">
        <v>133.03200000000001</v>
      </c>
      <c r="T13" s="65">
        <v>131.363</v>
      </c>
      <c r="U13" s="65">
        <v>133.172</v>
      </c>
      <c r="V13" s="65">
        <v>236</v>
      </c>
      <c r="W13" s="65">
        <v>139</v>
      </c>
      <c r="X13" s="65">
        <v>5</v>
      </c>
      <c r="Y13" s="65">
        <v>5</v>
      </c>
      <c r="Z13" s="65">
        <v>5</v>
      </c>
      <c r="AA13" s="65"/>
      <c r="AB13" s="65"/>
      <c r="AC13" s="65">
        <v>5</v>
      </c>
      <c r="AD13" s="65">
        <v>5</v>
      </c>
      <c r="AE13" s="65">
        <v>38.832000000000001</v>
      </c>
      <c r="AF13" s="65">
        <v>39.155999999999999</v>
      </c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>
        <v>81.935000000000002</v>
      </c>
      <c r="BT13" s="65">
        <v>231</v>
      </c>
      <c r="BU13" s="65"/>
      <c r="BV13" s="65">
        <v>231</v>
      </c>
      <c r="BW13" s="65">
        <v>160.00299999999999</v>
      </c>
      <c r="BX13" s="65"/>
      <c r="BY13" s="65"/>
      <c r="BZ13" s="65">
        <v>140.6</v>
      </c>
      <c r="CA13" s="65">
        <v>140.6</v>
      </c>
      <c r="CB13" s="65">
        <v>140.68700000000001</v>
      </c>
      <c r="CC13" s="65">
        <v>228.857</v>
      </c>
      <c r="CD13" s="65">
        <v>112.39500000000001</v>
      </c>
      <c r="CE13" s="65">
        <v>97.064999999999998</v>
      </c>
      <c r="CF13" s="65"/>
      <c r="CG13" s="65">
        <v>148.79599999999999</v>
      </c>
      <c r="CH13" s="65">
        <v>189.83099999999999</v>
      </c>
      <c r="CI13" s="65">
        <v>142.99100000000001</v>
      </c>
      <c r="CJ13" s="65">
        <v>77.542000000000002</v>
      </c>
      <c r="CK13" s="65">
        <v>93.046000000000006</v>
      </c>
      <c r="CL13" s="65">
        <v>5</v>
      </c>
      <c r="CM13" s="65">
        <v>49.93</v>
      </c>
      <c r="CN13" s="65">
        <v>73.903000000000006</v>
      </c>
      <c r="CO13" s="65">
        <v>139</v>
      </c>
      <c r="CP13" s="65">
        <v>88.429000000000002</v>
      </c>
      <c r="CQ13" s="65">
        <v>139</v>
      </c>
      <c r="CR13" s="65">
        <v>139</v>
      </c>
      <c r="CS13" s="65">
        <v>190.869</v>
      </c>
      <c r="CT13" s="66"/>
      <c r="CU13" s="66"/>
      <c r="CV13" s="66"/>
      <c r="CW13" s="67"/>
      <c r="CX13" s="68">
        <f t="array" ref="CX13">SUMPRODUCT(B13:CW13*0.25)</f>
        <v>1475.9760000000003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13</v>
      </c>
      <c r="AM14" s="65">
        <v>13</v>
      </c>
      <c r="AN14" s="65">
        <v>13</v>
      </c>
      <c r="AO14" s="65">
        <v>13</v>
      </c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>
        <v>13</v>
      </c>
      <c r="BU14" s="65">
        <v>13</v>
      </c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>
        <v>2.823</v>
      </c>
      <c r="CL14" s="65">
        <v>50</v>
      </c>
      <c r="CM14" s="65">
        <v>50</v>
      </c>
      <c r="CN14" s="65">
        <v>50</v>
      </c>
      <c r="CO14" s="65">
        <v>50</v>
      </c>
      <c r="CP14" s="65">
        <v>50</v>
      </c>
      <c r="CQ14" s="65">
        <v>50</v>
      </c>
      <c r="CR14" s="65"/>
      <c r="CS14" s="65"/>
      <c r="CT14" s="66"/>
      <c r="CU14" s="66"/>
      <c r="CV14" s="66"/>
      <c r="CW14" s="67"/>
      <c r="CX14" s="68">
        <f t="array" ref="CX14">SUMPRODUCT(B14:CW14*0.25)</f>
        <v>95.205749999999995</v>
      </c>
    </row>
    <row r="15" spans="1:102" ht="24.95" customHeight="1" x14ac:dyDescent="0.2">
      <c r="A15" s="69" t="s">
        <v>12</v>
      </c>
      <c r="B15" s="70">
        <v>5.4329999999999998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>
        <v>1.2999999999999999E-2</v>
      </c>
      <c r="N15" s="71">
        <v>4.3999999999999997E-2</v>
      </c>
      <c r="O15" s="71">
        <v>6.9000000000000006E-2</v>
      </c>
      <c r="P15" s="71">
        <v>9.0999999999999998E-2</v>
      </c>
      <c r="Q15" s="71">
        <v>0.115</v>
      </c>
      <c r="R15" s="71">
        <v>0.10199999999999999</v>
      </c>
      <c r="S15" s="71">
        <v>5.2999999999999999E-2</v>
      </c>
      <c r="T15" s="71">
        <v>7.0000000000000001E-3</v>
      </c>
      <c r="U15" s="71"/>
      <c r="V15" s="71">
        <v>0.25</v>
      </c>
      <c r="W15" s="71">
        <v>30.018999999999998</v>
      </c>
      <c r="X15" s="71">
        <v>31.445</v>
      </c>
      <c r="Y15" s="71">
        <v>6.0999999999999999E-2</v>
      </c>
      <c r="Z15" s="71">
        <v>11.307</v>
      </c>
      <c r="AA15" s="71"/>
      <c r="AB15" s="71"/>
      <c r="AC15" s="71">
        <v>10.394</v>
      </c>
      <c r="AD15" s="71">
        <v>1.794</v>
      </c>
      <c r="AE15" s="71"/>
      <c r="AF15" s="71"/>
      <c r="AG15" s="71">
        <v>39.668999999999997</v>
      </c>
      <c r="AH15" s="71">
        <v>34.027999999999999</v>
      </c>
      <c r="AI15" s="71">
        <v>87.918999999999997</v>
      </c>
      <c r="AJ15" s="71">
        <v>112.63200000000001</v>
      </c>
      <c r="AK15" s="71">
        <v>162.64099999999999</v>
      </c>
      <c r="AL15" s="71">
        <v>6.6289999999999996</v>
      </c>
      <c r="AM15" s="71">
        <v>10.675000000000001</v>
      </c>
      <c r="AN15" s="71">
        <v>114.443</v>
      </c>
      <c r="AO15" s="71">
        <v>128.47300000000001</v>
      </c>
      <c r="AP15" s="71">
        <v>265.87299999999999</v>
      </c>
      <c r="AQ15" s="71">
        <v>289.61099999999999</v>
      </c>
      <c r="AR15" s="71">
        <v>305.149</v>
      </c>
      <c r="AS15" s="71">
        <v>291.98899999999998</v>
      </c>
      <c r="AT15" s="71">
        <v>298.38</v>
      </c>
      <c r="AU15" s="71">
        <v>304.70600000000002</v>
      </c>
      <c r="AV15" s="71">
        <v>292.46300000000002</v>
      </c>
      <c r="AW15" s="71">
        <v>294.649</v>
      </c>
      <c r="AX15" s="71">
        <v>317.72899999999998</v>
      </c>
      <c r="AY15" s="71">
        <v>296.911</v>
      </c>
      <c r="AZ15" s="71">
        <v>307.43299999999999</v>
      </c>
      <c r="BA15" s="71">
        <v>317.99400000000003</v>
      </c>
      <c r="BB15" s="71">
        <v>276.25400000000002</v>
      </c>
      <c r="BC15" s="71">
        <v>256.13299999999998</v>
      </c>
      <c r="BD15" s="71">
        <v>217.042</v>
      </c>
      <c r="BE15" s="71">
        <v>227.29599999999999</v>
      </c>
      <c r="BF15" s="71">
        <v>220.167</v>
      </c>
      <c r="BG15" s="71">
        <v>221.809</v>
      </c>
      <c r="BH15" s="71">
        <v>171.90299999999999</v>
      </c>
      <c r="BI15" s="71">
        <v>161.71299999999999</v>
      </c>
      <c r="BJ15" s="71">
        <v>128.29599999999999</v>
      </c>
      <c r="BK15" s="71">
        <v>114.139</v>
      </c>
      <c r="BL15" s="71">
        <v>102.91500000000001</v>
      </c>
      <c r="BM15" s="71">
        <v>60.603999999999999</v>
      </c>
      <c r="BN15" s="71">
        <v>124.938</v>
      </c>
      <c r="BO15" s="71">
        <v>114.96599999999999</v>
      </c>
      <c r="BP15" s="71">
        <v>130.05099999999999</v>
      </c>
      <c r="BQ15" s="71">
        <v>10.53</v>
      </c>
      <c r="BR15" s="71">
        <v>0.64100000000000001</v>
      </c>
      <c r="BS15" s="71"/>
      <c r="BT15" s="71">
        <v>3.5999999999999997E-2</v>
      </c>
      <c r="BU15" s="71">
        <v>56.182000000000002</v>
      </c>
      <c r="BV15" s="71">
        <v>0.20699999999999999</v>
      </c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2"/>
      <c r="CU15" s="72"/>
      <c r="CV15" s="72"/>
      <c r="CW15" s="73"/>
      <c r="CX15" s="74">
        <f t="array" ref="CX15">SUMPRODUCT(B15:CW15*0.25)</f>
        <v>1741.7537500000005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30.433</v>
      </c>
      <c r="C18" s="77">
        <f t="shared" ref="C18:BN18" si="0">SUM(C11:C17)</f>
        <v>118.40600000000001</v>
      </c>
      <c r="D18" s="77">
        <f t="shared" si="0"/>
        <v>123.55500000000001</v>
      </c>
      <c r="E18" s="77">
        <f t="shared" si="0"/>
        <v>123.855</v>
      </c>
      <c r="F18" s="77">
        <f t="shared" si="0"/>
        <v>120.072</v>
      </c>
      <c r="G18" s="77">
        <f t="shared" si="0"/>
        <v>126.369</v>
      </c>
      <c r="H18" s="77">
        <f t="shared" si="0"/>
        <v>133.631</v>
      </c>
      <c r="I18" s="77">
        <f t="shared" si="0"/>
        <v>118.152</v>
      </c>
      <c r="J18" s="77">
        <f t="shared" si="0"/>
        <v>123.258</v>
      </c>
      <c r="K18" s="77">
        <f t="shared" si="0"/>
        <v>99.753</v>
      </c>
      <c r="L18" s="77">
        <f t="shared" si="0"/>
        <v>122.276</v>
      </c>
      <c r="M18" s="77">
        <f t="shared" si="0"/>
        <v>130.37</v>
      </c>
      <c r="N18" s="77">
        <f t="shared" si="0"/>
        <v>119.235</v>
      </c>
      <c r="O18" s="77">
        <f t="shared" si="0"/>
        <v>120.57900000000001</v>
      </c>
      <c r="P18" s="77">
        <f t="shared" si="0"/>
        <v>127.279</v>
      </c>
      <c r="Q18" s="77">
        <f t="shared" si="0"/>
        <v>120.01299999999999</v>
      </c>
      <c r="R18" s="77">
        <f t="shared" si="0"/>
        <v>135.501</v>
      </c>
      <c r="S18" s="77">
        <f t="shared" si="0"/>
        <v>133.08500000000001</v>
      </c>
      <c r="T18" s="77">
        <f t="shared" si="0"/>
        <v>131.37</v>
      </c>
      <c r="U18" s="77">
        <f t="shared" si="0"/>
        <v>133.172</v>
      </c>
      <c r="V18" s="77">
        <f t="shared" si="0"/>
        <v>241.25</v>
      </c>
      <c r="W18" s="77">
        <f t="shared" si="0"/>
        <v>169.01900000000001</v>
      </c>
      <c r="X18" s="77">
        <f t="shared" si="0"/>
        <v>36.445</v>
      </c>
      <c r="Y18" s="77">
        <f t="shared" si="0"/>
        <v>5.0609999999999999</v>
      </c>
      <c r="Z18" s="77">
        <f t="shared" si="0"/>
        <v>16.307000000000002</v>
      </c>
      <c r="AA18" s="77">
        <f t="shared" si="0"/>
        <v>0</v>
      </c>
      <c r="AB18" s="77">
        <f t="shared" si="0"/>
        <v>0</v>
      </c>
      <c r="AC18" s="77">
        <f t="shared" si="0"/>
        <v>15.394</v>
      </c>
      <c r="AD18" s="77">
        <f t="shared" si="0"/>
        <v>11.794</v>
      </c>
      <c r="AE18" s="77">
        <f t="shared" si="0"/>
        <v>38.832000000000001</v>
      </c>
      <c r="AF18" s="77">
        <f t="shared" si="0"/>
        <v>39.155999999999999</v>
      </c>
      <c r="AG18" s="77">
        <f t="shared" si="0"/>
        <v>39.668999999999997</v>
      </c>
      <c r="AH18" s="77">
        <f t="shared" si="0"/>
        <v>34.027999999999999</v>
      </c>
      <c r="AI18" s="77">
        <f t="shared" si="0"/>
        <v>87.918999999999997</v>
      </c>
      <c r="AJ18" s="77">
        <f t="shared" si="0"/>
        <v>112.63200000000001</v>
      </c>
      <c r="AK18" s="77">
        <f t="shared" si="0"/>
        <v>162.64099999999999</v>
      </c>
      <c r="AL18" s="77">
        <f t="shared" si="0"/>
        <v>19.628999999999998</v>
      </c>
      <c r="AM18" s="77">
        <f t="shared" si="0"/>
        <v>23.675000000000001</v>
      </c>
      <c r="AN18" s="77">
        <f t="shared" si="0"/>
        <v>127.443</v>
      </c>
      <c r="AO18" s="77">
        <f t="shared" si="0"/>
        <v>141.47300000000001</v>
      </c>
      <c r="AP18" s="77">
        <f t="shared" si="0"/>
        <v>265.87299999999999</v>
      </c>
      <c r="AQ18" s="77">
        <f t="shared" si="0"/>
        <v>289.61099999999999</v>
      </c>
      <c r="AR18" s="77">
        <f t="shared" si="0"/>
        <v>305.149</v>
      </c>
      <c r="AS18" s="77">
        <f t="shared" si="0"/>
        <v>291.98899999999998</v>
      </c>
      <c r="AT18" s="77">
        <f t="shared" si="0"/>
        <v>298.38</v>
      </c>
      <c r="AU18" s="77">
        <f t="shared" si="0"/>
        <v>304.70600000000002</v>
      </c>
      <c r="AV18" s="77">
        <f t="shared" si="0"/>
        <v>292.46300000000002</v>
      </c>
      <c r="AW18" s="77">
        <f t="shared" si="0"/>
        <v>294.649</v>
      </c>
      <c r="AX18" s="77">
        <f t="shared" si="0"/>
        <v>317.72899999999998</v>
      </c>
      <c r="AY18" s="77">
        <f t="shared" si="0"/>
        <v>296.911</v>
      </c>
      <c r="AZ18" s="77">
        <f t="shared" si="0"/>
        <v>307.43299999999999</v>
      </c>
      <c r="BA18" s="77">
        <f t="shared" si="0"/>
        <v>317.99400000000003</v>
      </c>
      <c r="BB18" s="77">
        <f t="shared" si="0"/>
        <v>276.25400000000002</v>
      </c>
      <c r="BC18" s="77">
        <f t="shared" si="0"/>
        <v>256.13299999999998</v>
      </c>
      <c r="BD18" s="77">
        <f t="shared" si="0"/>
        <v>217.042</v>
      </c>
      <c r="BE18" s="77">
        <f t="shared" si="0"/>
        <v>227.29599999999999</v>
      </c>
      <c r="BF18" s="77">
        <f t="shared" si="0"/>
        <v>220.167</v>
      </c>
      <c r="BG18" s="77">
        <f t="shared" si="0"/>
        <v>221.809</v>
      </c>
      <c r="BH18" s="77">
        <f t="shared" si="0"/>
        <v>171.90299999999999</v>
      </c>
      <c r="BI18" s="77">
        <f t="shared" si="0"/>
        <v>161.71299999999999</v>
      </c>
      <c r="BJ18" s="77">
        <f t="shared" si="0"/>
        <v>128.29599999999999</v>
      </c>
      <c r="BK18" s="77">
        <f t="shared" si="0"/>
        <v>114.139</v>
      </c>
      <c r="BL18" s="77">
        <f t="shared" si="0"/>
        <v>102.91500000000001</v>
      </c>
      <c r="BM18" s="77">
        <f t="shared" si="0"/>
        <v>60.603999999999999</v>
      </c>
      <c r="BN18" s="77">
        <f t="shared" si="0"/>
        <v>124.938</v>
      </c>
      <c r="BO18" s="77">
        <f t="shared" ref="BO18:CW18" si="1">SUM(BO11:BO17)</f>
        <v>114.96599999999999</v>
      </c>
      <c r="BP18" s="77">
        <f t="shared" si="1"/>
        <v>130.05099999999999</v>
      </c>
      <c r="BQ18" s="77">
        <f t="shared" si="1"/>
        <v>10.53</v>
      </c>
      <c r="BR18" s="77">
        <f t="shared" si="1"/>
        <v>0.64100000000000001</v>
      </c>
      <c r="BS18" s="77">
        <f t="shared" si="1"/>
        <v>81.935000000000002</v>
      </c>
      <c r="BT18" s="77">
        <f t="shared" si="1"/>
        <v>318.21100000000001</v>
      </c>
      <c r="BU18" s="77">
        <f t="shared" si="1"/>
        <v>224.18200000000002</v>
      </c>
      <c r="BV18" s="77">
        <f t="shared" si="1"/>
        <v>305.31599999999997</v>
      </c>
      <c r="BW18" s="77">
        <f t="shared" si="1"/>
        <v>160.00299999999999</v>
      </c>
      <c r="BX18" s="77">
        <f t="shared" si="1"/>
        <v>0</v>
      </c>
      <c r="BY18" s="77">
        <f t="shared" si="1"/>
        <v>0</v>
      </c>
      <c r="BZ18" s="77">
        <f t="shared" si="1"/>
        <v>140.6</v>
      </c>
      <c r="CA18" s="77">
        <f t="shared" si="1"/>
        <v>140.6</v>
      </c>
      <c r="CB18" s="77">
        <f t="shared" si="1"/>
        <v>140.68700000000001</v>
      </c>
      <c r="CC18" s="77">
        <f t="shared" si="1"/>
        <v>228.857</v>
      </c>
      <c r="CD18" s="77">
        <f t="shared" si="1"/>
        <v>112.39500000000001</v>
      </c>
      <c r="CE18" s="77">
        <f t="shared" si="1"/>
        <v>97.064999999999998</v>
      </c>
      <c r="CF18" s="77">
        <f t="shared" si="1"/>
        <v>0</v>
      </c>
      <c r="CG18" s="77">
        <f t="shared" si="1"/>
        <v>148.79599999999999</v>
      </c>
      <c r="CH18" s="77">
        <f t="shared" si="1"/>
        <v>189.83099999999999</v>
      </c>
      <c r="CI18" s="77">
        <f t="shared" si="1"/>
        <v>142.99100000000001</v>
      </c>
      <c r="CJ18" s="77">
        <f t="shared" si="1"/>
        <v>77.542000000000002</v>
      </c>
      <c r="CK18" s="77">
        <f t="shared" si="1"/>
        <v>95.869</v>
      </c>
      <c r="CL18" s="77">
        <f t="shared" si="1"/>
        <v>55</v>
      </c>
      <c r="CM18" s="77">
        <f t="shared" si="1"/>
        <v>99.93</v>
      </c>
      <c r="CN18" s="77">
        <f t="shared" si="1"/>
        <v>123.90300000000001</v>
      </c>
      <c r="CO18" s="77">
        <f t="shared" si="1"/>
        <v>189</v>
      </c>
      <c r="CP18" s="77">
        <f t="shared" si="1"/>
        <v>138.429</v>
      </c>
      <c r="CQ18" s="77">
        <f t="shared" si="1"/>
        <v>189</v>
      </c>
      <c r="CR18" s="77">
        <f t="shared" si="1"/>
        <v>139</v>
      </c>
      <c r="CS18" s="77">
        <f t="shared" si="1"/>
        <v>190.869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3391.2565000000009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>
        <v>70</v>
      </c>
      <c r="BC21" s="88">
        <v>70</v>
      </c>
      <c r="BD21" s="88">
        <v>70</v>
      </c>
      <c r="BE21" s="88">
        <v>70</v>
      </c>
      <c r="BF21" s="88">
        <v>70</v>
      </c>
      <c r="BG21" s="88">
        <v>70</v>
      </c>
      <c r="BH21" s="88">
        <v>70</v>
      </c>
      <c r="BI21" s="88">
        <v>70</v>
      </c>
      <c r="BJ21" s="88">
        <v>93</v>
      </c>
      <c r="BK21" s="88">
        <v>93</v>
      </c>
      <c r="BL21" s="88">
        <v>93</v>
      </c>
      <c r="BM21" s="88">
        <v>93</v>
      </c>
      <c r="BN21" s="88">
        <v>23</v>
      </c>
      <c r="BO21" s="88">
        <v>23</v>
      </c>
      <c r="BP21" s="88">
        <v>23</v>
      </c>
      <c r="BQ21" s="88">
        <v>23</v>
      </c>
      <c r="BR21" s="88">
        <v>23</v>
      </c>
      <c r="BS21" s="88">
        <v>23</v>
      </c>
      <c r="BT21" s="88">
        <v>23</v>
      </c>
      <c r="BU21" s="88">
        <v>23</v>
      </c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279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>
        <v>0.56000000000000005</v>
      </c>
      <c r="E23" s="99">
        <v>0.56000000000000005</v>
      </c>
      <c r="F23" s="99"/>
      <c r="G23" s="99"/>
      <c r="H23" s="99"/>
      <c r="I23" s="99"/>
      <c r="J23" s="99">
        <v>0.56000000000000005</v>
      </c>
      <c r="K23" s="99">
        <v>0.86</v>
      </c>
      <c r="L23" s="99">
        <v>0.9</v>
      </c>
      <c r="M23" s="99">
        <v>0.86</v>
      </c>
      <c r="N23" s="99">
        <v>0.86</v>
      </c>
      <c r="O23" s="99">
        <v>0.9</v>
      </c>
      <c r="P23" s="99">
        <v>0.86</v>
      </c>
      <c r="Q23" s="99">
        <v>0.56000000000000005</v>
      </c>
      <c r="R23" s="99"/>
      <c r="S23" s="99"/>
      <c r="T23" s="99"/>
      <c r="U23" s="99">
        <v>1.2</v>
      </c>
      <c r="V23" s="99">
        <v>0.6</v>
      </c>
      <c r="W23" s="99">
        <v>5.4080000000000004</v>
      </c>
      <c r="X23" s="99">
        <v>6.5540000000000003</v>
      </c>
      <c r="Y23" s="99">
        <v>0.6</v>
      </c>
      <c r="Z23" s="99"/>
      <c r="AA23" s="99"/>
      <c r="AB23" s="99"/>
      <c r="AC23" s="99"/>
      <c r="AD23" s="99">
        <v>0.56000000000000005</v>
      </c>
      <c r="AE23" s="99"/>
      <c r="AF23" s="99"/>
      <c r="AG23" s="99">
        <v>8.1620000000000008</v>
      </c>
      <c r="AH23" s="99">
        <v>4.1280000000000001</v>
      </c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>
        <v>22.338000000000001</v>
      </c>
      <c r="BV23" s="99">
        <v>1.714</v>
      </c>
      <c r="BW23" s="99">
        <v>1.1200000000000001</v>
      </c>
      <c r="BX23" s="99">
        <v>1.1599999999999999</v>
      </c>
      <c r="BY23" s="99">
        <v>1.1200000000000001</v>
      </c>
      <c r="BZ23" s="99">
        <v>0.66</v>
      </c>
      <c r="CA23" s="99">
        <v>0.6</v>
      </c>
      <c r="CB23" s="99">
        <v>0.6</v>
      </c>
      <c r="CC23" s="99"/>
      <c r="CD23" s="99">
        <v>0.6</v>
      </c>
      <c r="CE23" s="99">
        <v>0.56000000000000005</v>
      </c>
      <c r="CF23" s="99">
        <v>0.76</v>
      </c>
      <c r="CG23" s="99">
        <v>1.1599999999999999</v>
      </c>
      <c r="CH23" s="99">
        <v>0.6</v>
      </c>
      <c r="CI23" s="99">
        <v>0.56000000000000005</v>
      </c>
      <c r="CJ23" s="99">
        <v>0.56000000000000005</v>
      </c>
      <c r="CK23" s="99">
        <v>0.56000000000000005</v>
      </c>
      <c r="CL23" s="99">
        <v>0.66</v>
      </c>
      <c r="CM23" s="99">
        <v>1.22</v>
      </c>
      <c r="CN23" s="99">
        <v>0.6</v>
      </c>
      <c r="CO23" s="99">
        <v>0.56000000000000005</v>
      </c>
      <c r="CP23" s="99">
        <v>0.56000000000000005</v>
      </c>
      <c r="CQ23" s="99">
        <v>0.6</v>
      </c>
      <c r="CR23" s="99">
        <v>0.6</v>
      </c>
      <c r="CS23" s="99">
        <v>0.6</v>
      </c>
      <c r="CT23" s="100"/>
      <c r="CU23" s="100"/>
      <c r="CV23" s="100"/>
      <c r="CW23" s="96"/>
      <c r="CX23" s="97">
        <f t="array" ref="CX23">SUMPRODUCT(B23:CW23*0.25)</f>
        <v>18.690999999999992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>
        <v>108.364</v>
      </c>
      <c r="AM24" s="99">
        <v>104.779</v>
      </c>
      <c r="AN24" s="99">
        <v>31.553000000000001</v>
      </c>
      <c r="AO24" s="99">
        <v>22.573</v>
      </c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66.817250000000001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0.56000000000000005</v>
      </c>
      <c r="E28" s="107">
        <f t="shared" si="2"/>
        <v>0.56000000000000005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0.56000000000000005</v>
      </c>
      <c r="K28" s="107">
        <f t="shared" si="2"/>
        <v>0.86</v>
      </c>
      <c r="L28" s="107">
        <f t="shared" si="2"/>
        <v>0.9</v>
      </c>
      <c r="M28" s="107">
        <f t="shared" si="2"/>
        <v>0.86</v>
      </c>
      <c r="N28" s="107">
        <f t="shared" si="2"/>
        <v>0.86</v>
      </c>
      <c r="O28" s="107">
        <f t="shared" si="2"/>
        <v>0.9</v>
      </c>
      <c r="P28" s="107">
        <f t="shared" si="2"/>
        <v>0.86</v>
      </c>
      <c r="Q28" s="107">
        <f>SUM(Q21:Q27)</f>
        <v>0.56000000000000005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1.2</v>
      </c>
      <c r="V28" s="107">
        <f t="shared" si="3"/>
        <v>0.6</v>
      </c>
      <c r="W28" s="107">
        <f t="shared" si="3"/>
        <v>5.4080000000000004</v>
      </c>
      <c r="X28" s="107">
        <f t="shared" si="3"/>
        <v>6.5540000000000003</v>
      </c>
      <c r="Y28" s="107">
        <f t="shared" si="3"/>
        <v>0.6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0.56000000000000005</v>
      </c>
      <c r="AE28" s="107">
        <f t="shared" si="3"/>
        <v>0</v>
      </c>
      <c r="AF28" s="107">
        <f t="shared" si="3"/>
        <v>0</v>
      </c>
      <c r="AG28" s="107">
        <f t="shared" si="3"/>
        <v>8.1620000000000008</v>
      </c>
      <c r="AH28" s="107">
        <f t="shared" si="3"/>
        <v>4.1280000000000001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108.364</v>
      </c>
      <c r="AM28" s="107">
        <f t="shared" si="3"/>
        <v>104.779</v>
      </c>
      <c r="AN28" s="107">
        <f t="shared" si="3"/>
        <v>31.553000000000001</v>
      </c>
      <c r="AO28" s="107">
        <f t="shared" si="3"/>
        <v>22.573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70</v>
      </c>
      <c r="BC28" s="107">
        <f t="shared" si="3"/>
        <v>70</v>
      </c>
      <c r="BD28" s="107">
        <f t="shared" si="3"/>
        <v>70</v>
      </c>
      <c r="BE28" s="107">
        <f t="shared" si="3"/>
        <v>70</v>
      </c>
      <c r="BF28" s="107">
        <f t="shared" si="3"/>
        <v>70</v>
      </c>
      <c r="BG28" s="107">
        <f t="shared" si="3"/>
        <v>70</v>
      </c>
      <c r="BH28" s="107">
        <f t="shared" si="3"/>
        <v>70</v>
      </c>
      <c r="BI28" s="107">
        <f t="shared" si="3"/>
        <v>70</v>
      </c>
      <c r="BJ28" s="107">
        <f t="shared" si="3"/>
        <v>93</v>
      </c>
      <c r="BK28" s="107">
        <f t="shared" si="3"/>
        <v>93</v>
      </c>
      <c r="BL28" s="107">
        <f t="shared" si="3"/>
        <v>93</v>
      </c>
      <c r="BM28" s="107">
        <f t="shared" si="3"/>
        <v>93</v>
      </c>
      <c r="BN28" s="107">
        <f t="shared" si="3"/>
        <v>23</v>
      </c>
      <c r="BO28" s="107">
        <f t="shared" si="3"/>
        <v>23</v>
      </c>
      <c r="BP28" s="107">
        <f t="shared" si="3"/>
        <v>23</v>
      </c>
      <c r="BQ28" s="107">
        <f t="shared" si="3"/>
        <v>23</v>
      </c>
      <c r="BR28" s="107">
        <f t="shared" si="3"/>
        <v>23</v>
      </c>
      <c r="BS28" s="107">
        <f t="shared" si="3"/>
        <v>23</v>
      </c>
      <c r="BT28" s="107">
        <f t="shared" si="3"/>
        <v>23</v>
      </c>
      <c r="BU28" s="107">
        <f t="shared" si="3"/>
        <v>45.338000000000001</v>
      </c>
      <c r="BV28" s="107">
        <f t="shared" si="3"/>
        <v>1.714</v>
      </c>
      <c r="BW28" s="107">
        <f t="shared" si="3"/>
        <v>1.1200000000000001</v>
      </c>
      <c r="BX28" s="107">
        <f t="shared" si="3"/>
        <v>1.1599999999999999</v>
      </c>
      <c r="BY28" s="107">
        <f t="shared" si="3"/>
        <v>1.1200000000000001</v>
      </c>
      <c r="BZ28" s="107">
        <f t="shared" si="3"/>
        <v>0.66</v>
      </c>
      <c r="CA28" s="107">
        <f t="shared" si="3"/>
        <v>0.6</v>
      </c>
      <c r="CB28" s="107">
        <f t="shared" si="3"/>
        <v>0.6</v>
      </c>
      <c r="CC28" s="107">
        <f t="shared" si="3"/>
        <v>0</v>
      </c>
      <c r="CD28" s="107">
        <f t="shared" ref="CD28:CW28" si="4">SUM(CD21:CD27)</f>
        <v>0.6</v>
      </c>
      <c r="CE28" s="107">
        <f t="shared" si="4"/>
        <v>0.56000000000000005</v>
      </c>
      <c r="CF28" s="107">
        <f t="shared" si="4"/>
        <v>0.76</v>
      </c>
      <c r="CG28" s="107">
        <f t="shared" si="4"/>
        <v>1.1599999999999999</v>
      </c>
      <c r="CH28" s="107">
        <f t="shared" si="4"/>
        <v>0.6</v>
      </c>
      <c r="CI28" s="107">
        <f t="shared" si="4"/>
        <v>0.56000000000000005</v>
      </c>
      <c r="CJ28" s="107">
        <f t="shared" si="4"/>
        <v>0.56000000000000005</v>
      </c>
      <c r="CK28" s="107">
        <f t="shared" si="4"/>
        <v>0.56000000000000005</v>
      </c>
      <c r="CL28" s="107">
        <f t="shared" si="4"/>
        <v>0.66</v>
      </c>
      <c r="CM28" s="107">
        <f t="shared" si="4"/>
        <v>1.22</v>
      </c>
      <c r="CN28" s="107">
        <f t="shared" si="4"/>
        <v>0.6</v>
      </c>
      <c r="CO28" s="107">
        <f t="shared" si="4"/>
        <v>0.56000000000000005</v>
      </c>
      <c r="CP28" s="107">
        <f t="shared" si="4"/>
        <v>0.56000000000000005</v>
      </c>
      <c r="CQ28" s="107">
        <f t="shared" si="4"/>
        <v>0.6</v>
      </c>
      <c r="CR28" s="107">
        <f t="shared" si="4"/>
        <v>0.6</v>
      </c>
      <c r="CS28" s="107">
        <f t="shared" si="4"/>
        <v>0.6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364.50824999999998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30.433</v>
      </c>
      <c r="C32" s="94">
        <v>118.40600000000001</v>
      </c>
      <c r="D32" s="94">
        <v>124.11499999999999</v>
      </c>
      <c r="E32" s="94">
        <v>124.41500000000001</v>
      </c>
      <c r="F32" s="94">
        <v>120.072</v>
      </c>
      <c r="G32" s="94">
        <v>126.369</v>
      </c>
      <c r="H32" s="94">
        <v>133.631</v>
      </c>
      <c r="I32" s="94">
        <v>118.152</v>
      </c>
      <c r="J32" s="94">
        <v>123.818</v>
      </c>
      <c r="K32" s="94">
        <v>100.613</v>
      </c>
      <c r="L32" s="94">
        <v>123.176</v>
      </c>
      <c r="M32" s="94">
        <v>131.22999999999999</v>
      </c>
      <c r="N32" s="94">
        <v>120.095</v>
      </c>
      <c r="O32" s="94">
        <v>121.479</v>
      </c>
      <c r="P32" s="94">
        <v>128.13900000000001</v>
      </c>
      <c r="Q32" s="94">
        <v>120.57299999999999</v>
      </c>
      <c r="R32" s="94">
        <v>135.501</v>
      </c>
      <c r="S32" s="94">
        <v>133.08500000000001</v>
      </c>
      <c r="T32" s="94">
        <v>131.37</v>
      </c>
      <c r="U32" s="94">
        <v>134.37200000000001</v>
      </c>
      <c r="V32" s="94">
        <v>241.85</v>
      </c>
      <c r="W32" s="94">
        <v>174.42699999999999</v>
      </c>
      <c r="X32" s="94">
        <v>42.999000000000002</v>
      </c>
      <c r="Y32" s="94">
        <v>5.6609999999999996</v>
      </c>
      <c r="Z32" s="94">
        <v>16.306999999999999</v>
      </c>
      <c r="AA32" s="94"/>
      <c r="AB32" s="94"/>
      <c r="AC32" s="94">
        <v>15.394</v>
      </c>
      <c r="AD32" s="94">
        <v>12.353999999999999</v>
      </c>
      <c r="AE32" s="94">
        <v>38.832000000000001</v>
      </c>
      <c r="AF32" s="94">
        <v>39.155999999999999</v>
      </c>
      <c r="AG32" s="94">
        <v>47.831000000000003</v>
      </c>
      <c r="AH32" s="94">
        <v>38.155999999999999</v>
      </c>
      <c r="AI32" s="94">
        <v>87.918999999999997</v>
      </c>
      <c r="AJ32" s="94">
        <v>112.63200000000001</v>
      </c>
      <c r="AK32" s="94">
        <v>162.64099999999999</v>
      </c>
      <c r="AL32" s="94">
        <v>127.99299999999999</v>
      </c>
      <c r="AM32" s="94">
        <v>128.45400000000001</v>
      </c>
      <c r="AN32" s="94">
        <v>158.99600000000001</v>
      </c>
      <c r="AO32" s="94">
        <v>164.04599999999999</v>
      </c>
      <c r="AP32" s="94">
        <v>265.87299999999999</v>
      </c>
      <c r="AQ32" s="94">
        <v>289.61099999999999</v>
      </c>
      <c r="AR32" s="94">
        <v>305.149</v>
      </c>
      <c r="AS32" s="94">
        <v>291.98899999999998</v>
      </c>
      <c r="AT32" s="94">
        <v>298.38</v>
      </c>
      <c r="AU32" s="94">
        <v>304.70600000000002</v>
      </c>
      <c r="AV32" s="94">
        <v>292.46300000000002</v>
      </c>
      <c r="AW32" s="94">
        <v>294.649</v>
      </c>
      <c r="AX32" s="94">
        <v>317.72899999999998</v>
      </c>
      <c r="AY32" s="94">
        <v>296.911</v>
      </c>
      <c r="AZ32" s="94">
        <v>307.43299999999999</v>
      </c>
      <c r="BA32" s="94">
        <v>317.99400000000003</v>
      </c>
      <c r="BB32" s="94">
        <v>346.25400000000002</v>
      </c>
      <c r="BC32" s="94">
        <v>326.13299999999998</v>
      </c>
      <c r="BD32" s="94">
        <v>287.04199999999997</v>
      </c>
      <c r="BE32" s="94">
        <v>297.29599999999999</v>
      </c>
      <c r="BF32" s="94">
        <v>290.16699999999997</v>
      </c>
      <c r="BG32" s="94">
        <v>291.80900000000003</v>
      </c>
      <c r="BH32" s="94">
        <v>241.90299999999999</v>
      </c>
      <c r="BI32" s="94">
        <v>231.71299999999999</v>
      </c>
      <c r="BJ32" s="94">
        <v>221.29599999999999</v>
      </c>
      <c r="BK32" s="94">
        <v>207.13900000000001</v>
      </c>
      <c r="BL32" s="94">
        <v>195.91499999999999</v>
      </c>
      <c r="BM32" s="94">
        <v>153.60400000000001</v>
      </c>
      <c r="BN32" s="94">
        <v>147.93799999999999</v>
      </c>
      <c r="BO32" s="94">
        <v>137.96600000000001</v>
      </c>
      <c r="BP32" s="94">
        <v>153.05099999999999</v>
      </c>
      <c r="BQ32" s="94">
        <v>33.53</v>
      </c>
      <c r="BR32" s="94">
        <v>23.640999999999998</v>
      </c>
      <c r="BS32" s="94">
        <v>104.935</v>
      </c>
      <c r="BT32" s="94">
        <v>341.21100000000001</v>
      </c>
      <c r="BU32" s="94">
        <v>269.52</v>
      </c>
      <c r="BV32" s="94">
        <v>307.02999999999997</v>
      </c>
      <c r="BW32" s="94">
        <v>161.12299999999999</v>
      </c>
      <c r="BX32" s="94">
        <v>1.1599999999999999</v>
      </c>
      <c r="BY32" s="94">
        <v>1.1200000000000001</v>
      </c>
      <c r="BZ32" s="94">
        <v>141.26</v>
      </c>
      <c r="CA32" s="94">
        <v>141.19999999999999</v>
      </c>
      <c r="CB32" s="94">
        <v>141.28700000000001</v>
      </c>
      <c r="CC32" s="94">
        <v>228.857</v>
      </c>
      <c r="CD32" s="94">
        <v>112.995</v>
      </c>
      <c r="CE32" s="94">
        <v>97.625</v>
      </c>
      <c r="CF32" s="94">
        <v>0.76</v>
      </c>
      <c r="CG32" s="94">
        <v>149.95599999999999</v>
      </c>
      <c r="CH32" s="94">
        <v>190.43100000000001</v>
      </c>
      <c r="CI32" s="94">
        <v>143.55099999999999</v>
      </c>
      <c r="CJ32" s="94">
        <v>78.102000000000004</v>
      </c>
      <c r="CK32" s="94">
        <v>96.429000000000002</v>
      </c>
      <c r="CL32" s="94">
        <v>55.66</v>
      </c>
      <c r="CM32" s="94">
        <v>101.15</v>
      </c>
      <c r="CN32" s="94">
        <v>124.503</v>
      </c>
      <c r="CO32" s="94">
        <v>189.56</v>
      </c>
      <c r="CP32" s="94">
        <v>138.989</v>
      </c>
      <c r="CQ32" s="94">
        <v>189.6</v>
      </c>
      <c r="CR32" s="94">
        <v>139.6</v>
      </c>
      <c r="CS32" s="94">
        <v>191.46899999999999</v>
      </c>
      <c r="CT32" s="95"/>
      <c r="CU32" s="95"/>
      <c r="CV32" s="95"/>
      <c r="CW32" s="96"/>
      <c r="CX32" s="97">
        <f t="array" ref="CX32">SUMPRODUCT(B32:CW32*0.25)</f>
        <v>3755.7647499999998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30.433</v>
      </c>
      <c r="C34" s="77">
        <f t="shared" ref="C34:BN34" si="5">SUM(C31:C33)</f>
        <v>118.40600000000001</v>
      </c>
      <c r="D34" s="77">
        <f t="shared" si="5"/>
        <v>124.11499999999999</v>
      </c>
      <c r="E34" s="77">
        <f t="shared" si="5"/>
        <v>124.41500000000001</v>
      </c>
      <c r="F34" s="77">
        <f t="shared" si="5"/>
        <v>120.072</v>
      </c>
      <c r="G34" s="77">
        <f t="shared" si="5"/>
        <v>126.369</v>
      </c>
      <c r="H34" s="77">
        <f t="shared" si="5"/>
        <v>133.631</v>
      </c>
      <c r="I34" s="77">
        <f t="shared" si="5"/>
        <v>118.152</v>
      </c>
      <c r="J34" s="77">
        <f t="shared" si="5"/>
        <v>123.818</v>
      </c>
      <c r="K34" s="77">
        <f t="shared" si="5"/>
        <v>100.613</v>
      </c>
      <c r="L34" s="77">
        <f t="shared" si="5"/>
        <v>123.176</v>
      </c>
      <c r="M34" s="77">
        <f t="shared" si="5"/>
        <v>131.22999999999999</v>
      </c>
      <c r="N34" s="77">
        <f t="shared" si="5"/>
        <v>120.095</v>
      </c>
      <c r="O34" s="77">
        <f t="shared" si="5"/>
        <v>121.479</v>
      </c>
      <c r="P34" s="77">
        <f t="shared" si="5"/>
        <v>128.13900000000001</v>
      </c>
      <c r="Q34" s="77">
        <f t="shared" si="5"/>
        <v>120.57299999999999</v>
      </c>
      <c r="R34" s="77">
        <f t="shared" si="5"/>
        <v>135.501</v>
      </c>
      <c r="S34" s="77">
        <f t="shared" si="5"/>
        <v>133.08500000000001</v>
      </c>
      <c r="T34" s="77">
        <f t="shared" si="5"/>
        <v>131.37</v>
      </c>
      <c r="U34" s="77">
        <f t="shared" si="5"/>
        <v>134.37200000000001</v>
      </c>
      <c r="V34" s="77">
        <f t="shared" si="5"/>
        <v>241.85</v>
      </c>
      <c r="W34" s="77">
        <f t="shared" si="5"/>
        <v>174.42699999999999</v>
      </c>
      <c r="X34" s="77">
        <f t="shared" si="5"/>
        <v>42.999000000000002</v>
      </c>
      <c r="Y34" s="77">
        <f t="shared" si="5"/>
        <v>5.6609999999999996</v>
      </c>
      <c r="Z34" s="77">
        <f t="shared" si="5"/>
        <v>16.306999999999999</v>
      </c>
      <c r="AA34" s="77">
        <f t="shared" si="5"/>
        <v>0</v>
      </c>
      <c r="AB34" s="77">
        <f t="shared" si="5"/>
        <v>0</v>
      </c>
      <c r="AC34" s="77">
        <f t="shared" si="5"/>
        <v>15.394</v>
      </c>
      <c r="AD34" s="77">
        <f t="shared" si="5"/>
        <v>12.353999999999999</v>
      </c>
      <c r="AE34" s="77">
        <f t="shared" si="5"/>
        <v>38.832000000000001</v>
      </c>
      <c r="AF34" s="77">
        <f t="shared" si="5"/>
        <v>39.155999999999999</v>
      </c>
      <c r="AG34" s="77">
        <f t="shared" si="5"/>
        <v>47.831000000000003</v>
      </c>
      <c r="AH34" s="77">
        <f t="shared" si="5"/>
        <v>38.155999999999999</v>
      </c>
      <c r="AI34" s="77">
        <f t="shared" si="5"/>
        <v>87.918999999999997</v>
      </c>
      <c r="AJ34" s="77">
        <f t="shared" si="5"/>
        <v>112.63200000000001</v>
      </c>
      <c r="AK34" s="77">
        <f t="shared" si="5"/>
        <v>162.64099999999999</v>
      </c>
      <c r="AL34" s="77">
        <f t="shared" si="5"/>
        <v>127.99299999999999</v>
      </c>
      <c r="AM34" s="77">
        <f t="shared" si="5"/>
        <v>128.45400000000001</v>
      </c>
      <c r="AN34" s="77">
        <f t="shared" si="5"/>
        <v>158.99600000000001</v>
      </c>
      <c r="AO34" s="77">
        <f t="shared" si="5"/>
        <v>164.04599999999999</v>
      </c>
      <c r="AP34" s="77">
        <f t="shared" si="5"/>
        <v>265.87299999999999</v>
      </c>
      <c r="AQ34" s="77">
        <f t="shared" si="5"/>
        <v>289.61099999999999</v>
      </c>
      <c r="AR34" s="77">
        <f t="shared" si="5"/>
        <v>305.149</v>
      </c>
      <c r="AS34" s="77">
        <f t="shared" si="5"/>
        <v>291.98899999999998</v>
      </c>
      <c r="AT34" s="77">
        <f t="shared" si="5"/>
        <v>298.38</v>
      </c>
      <c r="AU34" s="77">
        <f t="shared" si="5"/>
        <v>304.70600000000002</v>
      </c>
      <c r="AV34" s="77">
        <f t="shared" si="5"/>
        <v>292.46300000000002</v>
      </c>
      <c r="AW34" s="77">
        <f t="shared" si="5"/>
        <v>294.649</v>
      </c>
      <c r="AX34" s="77">
        <f t="shared" si="5"/>
        <v>317.72899999999998</v>
      </c>
      <c r="AY34" s="77">
        <f t="shared" si="5"/>
        <v>296.911</v>
      </c>
      <c r="AZ34" s="77">
        <f t="shared" si="5"/>
        <v>307.43299999999999</v>
      </c>
      <c r="BA34" s="77">
        <f t="shared" si="5"/>
        <v>317.99400000000003</v>
      </c>
      <c r="BB34" s="77">
        <f t="shared" si="5"/>
        <v>346.25400000000002</v>
      </c>
      <c r="BC34" s="77">
        <f t="shared" si="5"/>
        <v>326.13299999999998</v>
      </c>
      <c r="BD34" s="77">
        <f t="shared" si="5"/>
        <v>287.04199999999997</v>
      </c>
      <c r="BE34" s="77">
        <f t="shared" si="5"/>
        <v>297.29599999999999</v>
      </c>
      <c r="BF34" s="77">
        <f t="shared" si="5"/>
        <v>290.16699999999997</v>
      </c>
      <c r="BG34" s="77">
        <f t="shared" si="5"/>
        <v>291.80900000000003</v>
      </c>
      <c r="BH34" s="77">
        <f t="shared" si="5"/>
        <v>241.90299999999999</v>
      </c>
      <c r="BI34" s="77">
        <f t="shared" si="5"/>
        <v>231.71299999999999</v>
      </c>
      <c r="BJ34" s="77">
        <f t="shared" si="5"/>
        <v>221.29599999999999</v>
      </c>
      <c r="BK34" s="77">
        <f t="shared" si="5"/>
        <v>207.13900000000001</v>
      </c>
      <c r="BL34" s="77">
        <f t="shared" si="5"/>
        <v>195.91499999999999</v>
      </c>
      <c r="BM34" s="77">
        <f t="shared" si="5"/>
        <v>153.60400000000001</v>
      </c>
      <c r="BN34" s="77">
        <f t="shared" si="5"/>
        <v>147.93799999999999</v>
      </c>
      <c r="BO34" s="77">
        <f t="shared" ref="BO34:CW34" si="6">SUM(BO31:BO33)</f>
        <v>137.96600000000001</v>
      </c>
      <c r="BP34" s="77">
        <f t="shared" si="6"/>
        <v>153.05099999999999</v>
      </c>
      <c r="BQ34" s="77">
        <f t="shared" si="6"/>
        <v>33.53</v>
      </c>
      <c r="BR34" s="77">
        <f t="shared" si="6"/>
        <v>23.640999999999998</v>
      </c>
      <c r="BS34" s="77">
        <f t="shared" si="6"/>
        <v>104.935</v>
      </c>
      <c r="BT34" s="77">
        <f t="shared" si="6"/>
        <v>341.21100000000001</v>
      </c>
      <c r="BU34" s="77">
        <f t="shared" si="6"/>
        <v>269.52</v>
      </c>
      <c r="BV34" s="77">
        <f t="shared" si="6"/>
        <v>307.02999999999997</v>
      </c>
      <c r="BW34" s="77">
        <f t="shared" si="6"/>
        <v>161.12299999999999</v>
      </c>
      <c r="BX34" s="77">
        <f t="shared" si="6"/>
        <v>1.1599999999999999</v>
      </c>
      <c r="BY34" s="77">
        <f t="shared" si="6"/>
        <v>1.1200000000000001</v>
      </c>
      <c r="BZ34" s="77">
        <f t="shared" si="6"/>
        <v>141.26</v>
      </c>
      <c r="CA34" s="77">
        <f t="shared" si="6"/>
        <v>141.19999999999999</v>
      </c>
      <c r="CB34" s="77">
        <f t="shared" si="6"/>
        <v>141.28700000000001</v>
      </c>
      <c r="CC34" s="77">
        <f t="shared" si="6"/>
        <v>228.857</v>
      </c>
      <c r="CD34" s="77">
        <f t="shared" si="6"/>
        <v>112.995</v>
      </c>
      <c r="CE34" s="77">
        <f t="shared" si="6"/>
        <v>97.625</v>
      </c>
      <c r="CF34" s="77">
        <f t="shared" si="6"/>
        <v>0.76</v>
      </c>
      <c r="CG34" s="77">
        <f t="shared" si="6"/>
        <v>149.95599999999999</v>
      </c>
      <c r="CH34" s="77">
        <f t="shared" si="6"/>
        <v>190.43100000000001</v>
      </c>
      <c r="CI34" s="77">
        <f t="shared" si="6"/>
        <v>143.55099999999999</v>
      </c>
      <c r="CJ34" s="77">
        <f t="shared" si="6"/>
        <v>78.102000000000004</v>
      </c>
      <c r="CK34" s="77">
        <f t="shared" si="6"/>
        <v>96.429000000000002</v>
      </c>
      <c r="CL34" s="77">
        <f t="shared" si="6"/>
        <v>55.66</v>
      </c>
      <c r="CM34" s="77">
        <f t="shared" si="6"/>
        <v>101.15</v>
      </c>
      <c r="CN34" s="77">
        <f t="shared" si="6"/>
        <v>124.503</v>
      </c>
      <c r="CO34" s="77">
        <f t="shared" si="6"/>
        <v>189.56</v>
      </c>
      <c r="CP34" s="77">
        <f t="shared" si="6"/>
        <v>138.989</v>
      </c>
      <c r="CQ34" s="77">
        <f t="shared" si="6"/>
        <v>189.6</v>
      </c>
      <c r="CR34" s="77">
        <f t="shared" si="6"/>
        <v>139.6</v>
      </c>
      <c r="CS34" s="77">
        <f t="shared" si="6"/>
        <v>191.46899999999999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3755.7647499999998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18.899999999999999</v>
      </c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>
        <v>44.7</v>
      </c>
      <c r="X39" s="120">
        <v>176.1</v>
      </c>
      <c r="Y39" s="120">
        <v>260.10000000000002</v>
      </c>
      <c r="Z39" s="120">
        <v>3.7</v>
      </c>
      <c r="AA39" s="120">
        <v>235.5</v>
      </c>
      <c r="AB39" s="120">
        <v>224.2</v>
      </c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5</v>
      </c>
      <c r="BT39" s="120"/>
      <c r="BU39" s="120"/>
      <c r="BV39" s="120"/>
      <c r="BW39" s="120"/>
      <c r="BX39" s="120">
        <v>136.30000000000001</v>
      </c>
      <c r="BY39" s="120">
        <v>138.4</v>
      </c>
      <c r="BZ39" s="120"/>
      <c r="CA39" s="120"/>
      <c r="CB39" s="120"/>
      <c r="CC39" s="120"/>
      <c r="CD39" s="120"/>
      <c r="CE39" s="120">
        <v>5</v>
      </c>
      <c r="CF39" s="120">
        <v>124.3</v>
      </c>
      <c r="CG39" s="120"/>
      <c r="CH39" s="120"/>
      <c r="CI39" s="120"/>
      <c r="CJ39" s="120">
        <v>10</v>
      </c>
      <c r="CK39" s="120"/>
      <c r="CL39" s="120">
        <v>64.2</v>
      </c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361.6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18.899999999999999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44.7</v>
      </c>
      <c r="X42" s="107">
        <f t="shared" si="7"/>
        <v>176.1</v>
      </c>
      <c r="Y42" s="107">
        <f t="shared" si="7"/>
        <v>260.10000000000002</v>
      </c>
      <c r="Z42" s="107">
        <f t="shared" si="7"/>
        <v>3.7</v>
      </c>
      <c r="AA42" s="107">
        <f t="shared" si="7"/>
        <v>235.5</v>
      </c>
      <c r="AB42" s="107">
        <f t="shared" si="7"/>
        <v>224.2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5</v>
      </c>
      <c r="BT42" s="107">
        <f t="shared" si="8"/>
        <v>0</v>
      </c>
      <c r="BU42" s="107">
        <f t="shared" si="8"/>
        <v>0</v>
      </c>
      <c r="BV42" s="107">
        <f t="shared" si="8"/>
        <v>0</v>
      </c>
      <c r="BW42" s="107">
        <f t="shared" si="8"/>
        <v>0</v>
      </c>
      <c r="BX42" s="107">
        <f t="shared" si="8"/>
        <v>136.30000000000001</v>
      </c>
      <c r="BY42" s="107">
        <f t="shared" si="8"/>
        <v>138.4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5</v>
      </c>
      <c r="CF42" s="107">
        <f t="shared" si="8"/>
        <v>124.3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10</v>
      </c>
      <c r="CK42" s="107">
        <f t="shared" si="8"/>
        <v>0</v>
      </c>
      <c r="CL42" s="107">
        <f t="shared" si="8"/>
        <v>64.2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361.6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18.899999999999999</v>
      </c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>
        <v>44.7</v>
      </c>
      <c r="X47" s="120">
        <v>176.1</v>
      </c>
      <c r="Y47" s="120">
        <v>260.10000000000002</v>
      </c>
      <c r="Z47" s="120">
        <v>3.7</v>
      </c>
      <c r="AA47" s="120">
        <v>235.5</v>
      </c>
      <c r="AB47" s="120">
        <v>224.2</v>
      </c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5</v>
      </c>
      <c r="BT47" s="120"/>
      <c r="BU47" s="120"/>
      <c r="BV47" s="120"/>
      <c r="BW47" s="120"/>
      <c r="BX47" s="120">
        <v>136.30000000000001</v>
      </c>
      <c r="BY47" s="120">
        <v>138.4</v>
      </c>
      <c r="BZ47" s="120"/>
      <c r="CA47" s="120"/>
      <c r="CB47" s="120"/>
      <c r="CC47" s="120"/>
      <c r="CD47" s="120"/>
      <c r="CE47" s="120">
        <v>5</v>
      </c>
      <c r="CF47" s="120">
        <v>124.3</v>
      </c>
      <c r="CG47" s="120"/>
      <c r="CH47" s="120"/>
      <c r="CI47" s="120"/>
      <c r="CJ47" s="120">
        <v>10</v>
      </c>
      <c r="CK47" s="120"/>
      <c r="CL47" s="120">
        <v>64.2</v>
      </c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361.6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18.899999999999999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44.7</v>
      </c>
      <c r="X51" s="107">
        <f t="shared" si="9"/>
        <v>176.1</v>
      </c>
      <c r="Y51" s="107">
        <f t="shared" si="9"/>
        <v>260.10000000000002</v>
      </c>
      <c r="Z51" s="107">
        <f t="shared" si="9"/>
        <v>3.7</v>
      </c>
      <c r="AA51" s="107">
        <f t="shared" si="9"/>
        <v>235.5</v>
      </c>
      <c r="AB51" s="107">
        <f t="shared" si="9"/>
        <v>224.2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5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136.30000000000001</v>
      </c>
      <c r="BY51" s="107">
        <f t="shared" si="10"/>
        <v>138.4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5</v>
      </c>
      <c r="CF51" s="107">
        <f t="shared" si="10"/>
        <v>124.3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10</v>
      </c>
      <c r="CK51" s="107">
        <f t="shared" si="10"/>
        <v>0</v>
      </c>
      <c r="CL51" s="107">
        <f t="shared" si="10"/>
        <v>64.2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361.6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49.332999999999998</v>
      </c>
      <c r="C54" s="107">
        <f t="shared" ref="C54:BN54" si="13">C18+C28+C42</f>
        <v>118.40600000000001</v>
      </c>
      <c r="D54" s="107">
        <f t="shared" si="13"/>
        <v>124.11500000000001</v>
      </c>
      <c r="E54" s="107">
        <f t="shared" si="13"/>
        <v>124.41500000000001</v>
      </c>
      <c r="F54" s="107">
        <f t="shared" si="13"/>
        <v>120.072</v>
      </c>
      <c r="G54" s="107">
        <f t="shared" si="13"/>
        <v>126.369</v>
      </c>
      <c r="H54" s="107">
        <f t="shared" si="13"/>
        <v>133.631</v>
      </c>
      <c r="I54" s="107">
        <f t="shared" si="13"/>
        <v>118.152</v>
      </c>
      <c r="J54" s="107">
        <f t="shared" si="13"/>
        <v>123.818</v>
      </c>
      <c r="K54" s="107">
        <f t="shared" si="13"/>
        <v>100.613</v>
      </c>
      <c r="L54" s="107">
        <f t="shared" si="13"/>
        <v>123.176</v>
      </c>
      <c r="M54" s="107">
        <f t="shared" si="13"/>
        <v>131.23000000000002</v>
      </c>
      <c r="N54" s="107">
        <f t="shared" si="13"/>
        <v>120.095</v>
      </c>
      <c r="O54" s="107">
        <f t="shared" si="13"/>
        <v>121.47900000000001</v>
      </c>
      <c r="P54" s="107">
        <f t="shared" si="13"/>
        <v>128.13900000000001</v>
      </c>
      <c r="Q54" s="107">
        <f t="shared" si="13"/>
        <v>120.57299999999999</v>
      </c>
      <c r="R54" s="107">
        <f t="shared" si="13"/>
        <v>135.501</v>
      </c>
      <c r="S54" s="107">
        <f t="shared" si="13"/>
        <v>133.08500000000001</v>
      </c>
      <c r="T54" s="107">
        <f t="shared" si="13"/>
        <v>131.37</v>
      </c>
      <c r="U54" s="107">
        <f t="shared" si="13"/>
        <v>134.37199999999999</v>
      </c>
      <c r="V54" s="107">
        <f t="shared" si="13"/>
        <v>241.85</v>
      </c>
      <c r="W54" s="107">
        <f t="shared" si="13"/>
        <v>219.12700000000001</v>
      </c>
      <c r="X54" s="107">
        <f t="shared" si="13"/>
        <v>219.09899999999999</v>
      </c>
      <c r="Y54" s="107">
        <f t="shared" si="13"/>
        <v>265.76100000000002</v>
      </c>
      <c r="Z54" s="107">
        <f t="shared" si="13"/>
        <v>20.007000000000001</v>
      </c>
      <c r="AA54" s="107">
        <f t="shared" si="13"/>
        <v>235.5</v>
      </c>
      <c r="AB54" s="107">
        <f t="shared" si="13"/>
        <v>224.2</v>
      </c>
      <c r="AC54" s="107">
        <f t="shared" si="13"/>
        <v>15.394</v>
      </c>
      <c r="AD54" s="107">
        <f t="shared" si="13"/>
        <v>12.354000000000001</v>
      </c>
      <c r="AE54" s="107">
        <f t="shared" si="13"/>
        <v>38.832000000000001</v>
      </c>
      <c r="AF54" s="107">
        <f t="shared" si="13"/>
        <v>39.155999999999999</v>
      </c>
      <c r="AG54" s="107">
        <f t="shared" si="13"/>
        <v>47.830999999999996</v>
      </c>
      <c r="AH54" s="107">
        <f t="shared" si="13"/>
        <v>38.155999999999999</v>
      </c>
      <c r="AI54" s="107">
        <f t="shared" si="13"/>
        <v>87.918999999999997</v>
      </c>
      <c r="AJ54" s="107">
        <f t="shared" si="13"/>
        <v>112.63200000000001</v>
      </c>
      <c r="AK54" s="107">
        <f t="shared" si="13"/>
        <v>162.64099999999999</v>
      </c>
      <c r="AL54" s="107">
        <f t="shared" si="13"/>
        <v>127.99299999999999</v>
      </c>
      <c r="AM54" s="107">
        <f t="shared" si="13"/>
        <v>128.45400000000001</v>
      </c>
      <c r="AN54" s="107">
        <f t="shared" si="13"/>
        <v>158.99600000000001</v>
      </c>
      <c r="AO54" s="107">
        <f t="shared" si="13"/>
        <v>164.04600000000002</v>
      </c>
      <c r="AP54" s="107">
        <f t="shared" si="13"/>
        <v>265.87299999999999</v>
      </c>
      <c r="AQ54" s="107">
        <f t="shared" si="13"/>
        <v>289.61099999999999</v>
      </c>
      <c r="AR54" s="107">
        <f t="shared" si="13"/>
        <v>305.149</v>
      </c>
      <c r="AS54" s="107">
        <f t="shared" si="13"/>
        <v>291.98899999999998</v>
      </c>
      <c r="AT54" s="107">
        <f t="shared" si="13"/>
        <v>298.38</v>
      </c>
      <c r="AU54" s="107">
        <f t="shared" si="13"/>
        <v>304.70600000000002</v>
      </c>
      <c r="AV54" s="107">
        <f t="shared" si="13"/>
        <v>292.46300000000002</v>
      </c>
      <c r="AW54" s="107">
        <f t="shared" si="13"/>
        <v>294.649</v>
      </c>
      <c r="AX54" s="107">
        <f t="shared" si="13"/>
        <v>317.72899999999998</v>
      </c>
      <c r="AY54" s="107">
        <f t="shared" si="13"/>
        <v>296.911</v>
      </c>
      <c r="AZ54" s="107">
        <f t="shared" si="13"/>
        <v>307.43299999999999</v>
      </c>
      <c r="BA54" s="107">
        <f t="shared" si="13"/>
        <v>317.99400000000003</v>
      </c>
      <c r="BB54" s="107">
        <f t="shared" si="13"/>
        <v>346.25400000000002</v>
      </c>
      <c r="BC54" s="107">
        <f t="shared" si="13"/>
        <v>326.13299999999998</v>
      </c>
      <c r="BD54" s="107">
        <f t="shared" si="13"/>
        <v>287.04200000000003</v>
      </c>
      <c r="BE54" s="107">
        <f t="shared" si="13"/>
        <v>297.29599999999999</v>
      </c>
      <c r="BF54" s="107">
        <f t="shared" si="13"/>
        <v>290.16700000000003</v>
      </c>
      <c r="BG54" s="107">
        <f t="shared" si="13"/>
        <v>291.80899999999997</v>
      </c>
      <c r="BH54" s="107">
        <f t="shared" si="13"/>
        <v>241.90299999999999</v>
      </c>
      <c r="BI54" s="107">
        <f t="shared" si="13"/>
        <v>231.71299999999999</v>
      </c>
      <c r="BJ54" s="107">
        <f t="shared" si="13"/>
        <v>221.29599999999999</v>
      </c>
      <c r="BK54" s="107">
        <f t="shared" si="13"/>
        <v>207.13900000000001</v>
      </c>
      <c r="BL54" s="107">
        <f t="shared" si="13"/>
        <v>195.91500000000002</v>
      </c>
      <c r="BM54" s="107">
        <f t="shared" si="13"/>
        <v>153.60399999999998</v>
      </c>
      <c r="BN54" s="107">
        <f t="shared" si="13"/>
        <v>147.93799999999999</v>
      </c>
      <c r="BO54" s="107">
        <f t="shared" ref="BO54:CX54" si="14">BO18+BO28+BO42</f>
        <v>137.96600000000001</v>
      </c>
      <c r="BP54" s="107">
        <f t="shared" si="14"/>
        <v>153.05099999999999</v>
      </c>
      <c r="BQ54" s="107">
        <f t="shared" si="14"/>
        <v>33.53</v>
      </c>
      <c r="BR54" s="107">
        <f t="shared" si="14"/>
        <v>23.640999999999998</v>
      </c>
      <c r="BS54" s="107">
        <f t="shared" si="14"/>
        <v>109.935</v>
      </c>
      <c r="BT54" s="107">
        <f t="shared" si="14"/>
        <v>341.21100000000001</v>
      </c>
      <c r="BU54" s="107">
        <f t="shared" si="14"/>
        <v>269.52000000000004</v>
      </c>
      <c r="BV54" s="107">
        <f t="shared" si="14"/>
        <v>307.02999999999997</v>
      </c>
      <c r="BW54" s="107">
        <f t="shared" si="14"/>
        <v>161.12299999999999</v>
      </c>
      <c r="BX54" s="107">
        <f t="shared" si="14"/>
        <v>137.46</v>
      </c>
      <c r="BY54" s="107">
        <f t="shared" si="14"/>
        <v>139.52000000000001</v>
      </c>
      <c r="BZ54" s="107">
        <f t="shared" si="14"/>
        <v>141.26</v>
      </c>
      <c r="CA54" s="107">
        <f t="shared" si="14"/>
        <v>141.19999999999999</v>
      </c>
      <c r="CB54" s="107">
        <f t="shared" si="14"/>
        <v>141.28700000000001</v>
      </c>
      <c r="CC54" s="107">
        <f t="shared" si="14"/>
        <v>228.857</v>
      </c>
      <c r="CD54" s="107">
        <f t="shared" si="14"/>
        <v>112.995</v>
      </c>
      <c r="CE54" s="107">
        <f t="shared" si="14"/>
        <v>102.625</v>
      </c>
      <c r="CF54" s="107">
        <f t="shared" si="14"/>
        <v>125.06</v>
      </c>
      <c r="CG54" s="107">
        <f t="shared" si="14"/>
        <v>149.95599999999999</v>
      </c>
      <c r="CH54" s="107">
        <f t="shared" si="14"/>
        <v>190.43099999999998</v>
      </c>
      <c r="CI54" s="107">
        <f t="shared" si="14"/>
        <v>143.55100000000002</v>
      </c>
      <c r="CJ54" s="107">
        <f t="shared" si="14"/>
        <v>88.102000000000004</v>
      </c>
      <c r="CK54" s="107">
        <f t="shared" si="14"/>
        <v>96.429000000000002</v>
      </c>
      <c r="CL54" s="107">
        <f t="shared" si="14"/>
        <v>119.86</v>
      </c>
      <c r="CM54" s="107">
        <f t="shared" si="14"/>
        <v>101.15</v>
      </c>
      <c r="CN54" s="107">
        <f t="shared" si="14"/>
        <v>124.503</v>
      </c>
      <c r="CO54" s="107">
        <f t="shared" si="14"/>
        <v>189.56</v>
      </c>
      <c r="CP54" s="107">
        <f t="shared" si="14"/>
        <v>138.989</v>
      </c>
      <c r="CQ54" s="107">
        <f t="shared" si="14"/>
        <v>189.6</v>
      </c>
      <c r="CR54" s="107">
        <f t="shared" si="14"/>
        <v>139.6</v>
      </c>
      <c r="CS54" s="107">
        <f t="shared" si="14"/>
        <v>191.46899999999999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4117.3647500000006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49.323</v>
      </c>
      <c r="C5" s="25">
        <v>118.37</v>
      </c>
      <c r="D5" s="25">
        <v>124.124</v>
      </c>
      <c r="E5" s="25">
        <v>124.38500000000001</v>
      </c>
      <c r="F5" s="25">
        <v>120.10299999999999</v>
      </c>
      <c r="G5" s="25">
        <v>126.381</v>
      </c>
      <c r="H5" s="25">
        <v>133.602</v>
      </c>
      <c r="I5" s="25">
        <v>118.137</v>
      </c>
      <c r="J5" s="25">
        <v>123.818</v>
      </c>
      <c r="K5" s="25">
        <v>100.613</v>
      </c>
      <c r="L5" s="25">
        <v>123.17700000000001</v>
      </c>
      <c r="M5" s="25">
        <v>131.26300000000001</v>
      </c>
      <c r="N5" s="25">
        <v>120.099</v>
      </c>
      <c r="O5" s="25">
        <v>121.476</v>
      </c>
      <c r="P5" s="25">
        <v>128.178</v>
      </c>
      <c r="Q5" s="25">
        <v>120.617</v>
      </c>
      <c r="R5" s="25">
        <v>135.46799999999999</v>
      </c>
      <c r="S5" s="25">
        <v>133.05799999999999</v>
      </c>
      <c r="T5" s="25">
        <v>131.32900000000001</v>
      </c>
      <c r="U5" s="25">
        <v>134.36199999999999</v>
      </c>
      <c r="V5" s="25">
        <v>241.86799999999999</v>
      </c>
      <c r="W5" s="25">
        <v>219.21</v>
      </c>
      <c r="X5" s="25">
        <v>219.155</v>
      </c>
      <c r="Y5" s="25">
        <v>265.80799999999999</v>
      </c>
      <c r="Z5" s="25">
        <v>19.995999999999999</v>
      </c>
      <c r="AA5" s="25">
        <v>235.518</v>
      </c>
      <c r="AB5" s="25">
        <v>224.215</v>
      </c>
      <c r="AC5" s="25">
        <v>15.394</v>
      </c>
      <c r="AD5" s="25">
        <v>12.353999999999999</v>
      </c>
      <c r="AE5" s="25">
        <v>38.832000000000001</v>
      </c>
      <c r="AF5" s="25">
        <v>39.155999999999999</v>
      </c>
      <c r="AG5" s="25">
        <v>47.831000000000003</v>
      </c>
      <c r="AH5" s="25">
        <v>38.155999999999999</v>
      </c>
      <c r="AI5" s="25">
        <v>87.918999999999997</v>
      </c>
      <c r="AJ5" s="25">
        <v>112.63200000000001</v>
      </c>
      <c r="AK5" s="25">
        <v>162.64099999999999</v>
      </c>
      <c r="AL5" s="25">
        <v>127.99299999999999</v>
      </c>
      <c r="AM5" s="25">
        <v>128.45400000000001</v>
      </c>
      <c r="AN5" s="25">
        <v>158.99600000000001</v>
      </c>
      <c r="AO5" s="25">
        <v>164.04599999999999</v>
      </c>
      <c r="AP5" s="25">
        <v>265.87299999999999</v>
      </c>
      <c r="AQ5" s="25">
        <v>289.61099999999999</v>
      </c>
      <c r="AR5" s="25">
        <v>305.149</v>
      </c>
      <c r="AS5" s="25">
        <v>291.98899999999998</v>
      </c>
      <c r="AT5" s="25">
        <v>298.38</v>
      </c>
      <c r="AU5" s="25">
        <v>304.70600000000002</v>
      </c>
      <c r="AV5" s="25">
        <v>292.46300000000002</v>
      </c>
      <c r="AW5" s="25">
        <v>294.649</v>
      </c>
      <c r="AX5" s="25">
        <v>317.72899999999998</v>
      </c>
      <c r="AY5" s="25">
        <v>296.911</v>
      </c>
      <c r="AZ5" s="25">
        <v>307.43299999999999</v>
      </c>
      <c r="BA5" s="25">
        <v>317.99400000000003</v>
      </c>
      <c r="BB5" s="25">
        <v>346.25400000000002</v>
      </c>
      <c r="BC5" s="25">
        <v>326.13299999999998</v>
      </c>
      <c r="BD5" s="25">
        <v>287.04199999999997</v>
      </c>
      <c r="BE5" s="25">
        <v>297.29599999999999</v>
      </c>
      <c r="BF5" s="25">
        <v>290.16699999999997</v>
      </c>
      <c r="BG5" s="25">
        <v>291.80900000000003</v>
      </c>
      <c r="BH5" s="25">
        <v>241.90299999999999</v>
      </c>
      <c r="BI5" s="25">
        <v>231.71299999999999</v>
      </c>
      <c r="BJ5" s="25">
        <v>221.29599999999999</v>
      </c>
      <c r="BK5" s="25">
        <v>207.13900000000001</v>
      </c>
      <c r="BL5" s="25">
        <v>195.91499999999999</v>
      </c>
      <c r="BM5" s="25">
        <v>153.60400000000001</v>
      </c>
      <c r="BN5" s="25">
        <v>147.93799999999999</v>
      </c>
      <c r="BO5" s="25">
        <v>137.96600000000001</v>
      </c>
      <c r="BP5" s="25">
        <v>153.05099999999999</v>
      </c>
      <c r="BQ5" s="25">
        <v>33.53</v>
      </c>
      <c r="BR5" s="25">
        <v>23.640999999999998</v>
      </c>
      <c r="BS5" s="25">
        <v>109.935</v>
      </c>
      <c r="BT5" s="25">
        <v>341.22399999999999</v>
      </c>
      <c r="BU5" s="25">
        <v>269.48899999999998</v>
      </c>
      <c r="BV5" s="25">
        <v>307.00900000000001</v>
      </c>
      <c r="BW5" s="25">
        <v>161.12299999999999</v>
      </c>
      <c r="BX5" s="25">
        <v>137.49299999999999</v>
      </c>
      <c r="BY5" s="25">
        <v>139.47800000000001</v>
      </c>
      <c r="BZ5" s="25">
        <v>141.26</v>
      </c>
      <c r="CA5" s="25">
        <v>141.19999999999999</v>
      </c>
      <c r="CB5" s="25">
        <v>141.28700000000001</v>
      </c>
      <c r="CC5" s="25">
        <v>228.84200000000001</v>
      </c>
      <c r="CD5" s="25">
        <v>112.99</v>
      </c>
      <c r="CE5" s="25">
        <v>102.625</v>
      </c>
      <c r="CF5" s="25">
        <v>125.093</v>
      </c>
      <c r="CG5" s="25">
        <v>149.95599999999999</v>
      </c>
      <c r="CH5" s="25">
        <v>190.42099999999999</v>
      </c>
      <c r="CI5" s="25">
        <v>143.55099999999999</v>
      </c>
      <c r="CJ5" s="25">
        <v>88.102000000000004</v>
      </c>
      <c r="CK5" s="25">
        <v>96.387</v>
      </c>
      <c r="CL5" s="25">
        <v>119.899</v>
      </c>
      <c r="CM5" s="25">
        <v>101.13800000000001</v>
      </c>
      <c r="CN5" s="25">
        <v>124.553</v>
      </c>
      <c r="CO5" s="25">
        <v>189.56</v>
      </c>
      <c r="CP5" s="25">
        <v>138.982</v>
      </c>
      <c r="CQ5" s="25">
        <v>189.58</v>
      </c>
      <c r="CR5" s="25">
        <v>139.57300000000001</v>
      </c>
      <c r="CS5" s="25">
        <v>191.434</v>
      </c>
      <c r="CT5" s="26"/>
      <c r="CU5" s="26"/>
      <c r="CV5" s="26"/>
      <c r="CW5" s="27"/>
      <c r="CX5" s="28">
        <f t="array" ref="CX5">SUMPRODUCT(B5:CW5*0.25)</f>
        <v>4117.3812500000004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189.3</v>
      </c>
      <c r="C8" s="37">
        <v>172.54</v>
      </c>
      <c r="D8" s="37">
        <v>162.44999999999999</v>
      </c>
      <c r="E8" s="37">
        <v>164.68</v>
      </c>
      <c r="F8" s="37">
        <v>165.84</v>
      </c>
      <c r="G8" s="37">
        <v>166.09</v>
      </c>
      <c r="H8" s="37">
        <v>169.38</v>
      </c>
      <c r="I8" s="37">
        <v>165.53</v>
      </c>
      <c r="J8" s="37">
        <v>169.57</v>
      </c>
      <c r="K8" s="37">
        <v>172.93</v>
      </c>
      <c r="L8" s="37">
        <v>166.68</v>
      </c>
      <c r="M8" s="37">
        <v>161.86000000000001</v>
      </c>
      <c r="N8" s="37">
        <v>164.78</v>
      </c>
      <c r="O8" s="37">
        <v>164.6</v>
      </c>
      <c r="P8" s="37">
        <v>168.07</v>
      </c>
      <c r="Q8" s="37">
        <v>164.33</v>
      </c>
      <c r="R8" s="37">
        <v>158.36000000000001</v>
      </c>
      <c r="S8" s="37">
        <v>158.93</v>
      </c>
      <c r="T8" s="37">
        <v>163.31</v>
      </c>
      <c r="U8" s="37">
        <v>171.72</v>
      </c>
      <c r="V8" s="37">
        <v>168.72</v>
      </c>
      <c r="W8" s="37">
        <v>184.69</v>
      </c>
      <c r="X8" s="37">
        <v>200.02</v>
      </c>
      <c r="Y8" s="37">
        <v>200.14</v>
      </c>
      <c r="Z8" s="37">
        <v>197.79</v>
      </c>
      <c r="AA8" s="37">
        <v>204.01</v>
      </c>
      <c r="AB8" s="37">
        <v>203.32</v>
      </c>
      <c r="AC8" s="37">
        <v>194.02</v>
      </c>
      <c r="AD8" s="37">
        <v>168.74</v>
      </c>
      <c r="AE8" s="37">
        <v>155.69</v>
      </c>
      <c r="AF8" s="37">
        <v>158.75</v>
      </c>
      <c r="AG8" s="37">
        <v>8.84</v>
      </c>
      <c r="AH8" s="37">
        <v>5.95</v>
      </c>
      <c r="AI8" s="37">
        <v>-8.81</v>
      </c>
      <c r="AJ8" s="37">
        <v>-12.4</v>
      </c>
      <c r="AK8" s="37">
        <v>-11.93</v>
      </c>
      <c r="AL8" s="37">
        <v>-1.04</v>
      </c>
      <c r="AM8" s="37">
        <v>-1.1000000000000001</v>
      </c>
      <c r="AN8" s="37">
        <v>-2.44</v>
      </c>
      <c r="AO8" s="37">
        <v>-2.6</v>
      </c>
      <c r="AP8" s="37">
        <v>-8.02</v>
      </c>
      <c r="AQ8" s="37">
        <v>-9.3800000000000008</v>
      </c>
      <c r="AR8" s="37">
        <v>-10.220000000000001</v>
      </c>
      <c r="AS8" s="37">
        <v>-10.17</v>
      </c>
      <c r="AT8" s="37">
        <v>-11.76</v>
      </c>
      <c r="AU8" s="37">
        <v>-11.91</v>
      </c>
      <c r="AV8" s="37">
        <v>-12.14</v>
      </c>
      <c r="AW8" s="37">
        <v>-12.06</v>
      </c>
      <c r="AX8" s="37">
        <v>-11.48</v>
      </c>
      <c r="AY8" s="37">
        <v>-11.85</v>
      </c>
      <c r="AZ8" s="37">
        <v>-11.94</v>
      </c>
      <c r="BA8" s="37">
        <v>-11.62</v>
      </c>
      <c r="BB8" s="37">
        <v>-12.16</v>
      </c>
      <c r="BC8" s="37">
        <v>-12.49</v>
      </c>
      <c r="BD8" s="37">
        <v>-13.09</v>
      </c>
      <c r="BE8" s="37">
        <v>-12.88</v>
      </c>
      <c r="BF8" s="37">
        <v>-13</v>
      </c>
      <c r="BG8" s="37">
        <v>-10.79</v>
      </c>
      <c r="BH8" s="37">
        <v>-10.130000000000001</v>
      </c>
      <c r="BI8" s="37">
        <v>-8.31</v>
      </c>
      <c r="BJ8" s="37">
        <v>-8.01</v>
      </c>
      <c r="BK8" s="37">
        <v>-8.01</v>
      </c>
      <c r="BL8" s="37">
        <v>-8.01</v>
      </c>
      <c r="BM8" s="37">
        <v>-5.01</v>
      </c>
      <c r="BN8" s="37">
        <v>-12.64</v>
      </c>
      <c r="BO8" s="37">
        <v>-12.62</v>
      </c>
      <c r="BP8" s="37">
        <v>-11.91</v>
      </c>
      <c r="BQ8" s="37">
        <v>2.12</v>
      </c>
      <c r="BR8" s="37">
        <v>158.1</v>
      </c>
      <c r="BS8" s="37">
        <v>177.47</v>
      </c>
      <c r="BT8" s="37">
        <v>161.19</v>
      </c>
      <c r="BU8" s="37">
        <v>158.13</v>
      </c>
      <c r="BV8" s="37">
        <v>162.41</v>
      </c>
      <c r="BW8" s="37">
        <v>173.4</v>
      </c>
      <c r="BX8" s="37">
        <v>176.19</v>
      </c>
      <c r="BY8" s="37">
        <v>180.13</v>
      </c>
      <c r="BZ8" s="37">
        <v>175.01</v>
      </c>
      <c r="CA8" s="37">
        <v>175.04</v>
      </c>
      <c r="CB8" s="37">
        <v>175.25</v>
      </c>
      <c r="CC8" s="37">
        <v>161.69</v>
      </c>
      <c r="CD8" s="37">
        <v>178.01</v>
      </c>
      <c r="CE8" s="37">
        <v>182.9</v>
      </c>
      <c r="CF8" s="37">
        <v>177.41</v>
      </c>
      <c r="CG8" s="37">
        <v>173.11</v>
      </c>
      <c r="CH8" s="37">
        <v>160.66999999999999</v>
      </c>
      <c r="CI8" s="37">
        <v>173.97</v>
      </c>
      <c r="CJ8" s="37">
        <v>191.84</v>
      </c>
      <c r="CK8" s="37">
        <v>189.8</v>
      </c>
      <c r="CL8" s="37">
        <v>215.73</v>
      </c>
      <c r="CM8" s="37">
        <v>207</v>
      </c>
      <c r="CN8" s="37">
        <v>203.4</v>
      </c>
      <c r="CO8" s="37">
        <v>183.45</v>
      </c>
      <c r="CP8" s="37">
        <v>197.26</v>
      </c>
      <c r="CQ8" s="37">
        <v>188.04</v>
      </c>
      <c r="CR8" s="37">
        <v>180.01</v>
      </c>
      <c r="CS8" s="37">
        <v>165.24</v>
      </c>
      <c r="CT8" s="38"/>
      <c r="CU8" s="38"/>
      <c r="CV8" s="38"/>
      <c r="CW8" s="39"/>
      <c r="CX8" s="40">
        <f>IF(SUM(B8:CW8)&lt;&gt;0,AVERAGEIF(B8:CW8,"&lt;&gt;"""),"")</f>
        <v>104.8298958333333</v>
      </c>
    </row>
    <row r="9" spans="1:102" ht="24.95" customHeight="1" thickBot="1" x14ac:dyDescent="0.25">
      <c r="A9" s="41" t="s">
        <v>6</v>
      </c>
      <c r="B9" s="42">
        <v>172.24250000000001</v>
      </c>
      <c r="C9" s="43">
        <v>172.24250000000001</v>
      </c>
      <c r="D9" s="43">
        <v>172.24250000000001</v>
      </c>
      <c r="E9" s="43">
        <v>172.24250000000001</v>
      </c>
      <c r="F9" s="43">
        <v>166.71</v>
      </c>
      <c r="G9" s="43">
        <v>166.71</v>
      </c>
      <c r="H9" s="43">
        <v>166.71</v>
      </c>
      <c r="I9" s="43">
        <v>166.71</v>
      </c>
      <c r="J9" s="43">
        <v>167.76</v>
      </c>
      <c r="K9" s="43">
        <v>167.76</v>
      </c>
      <c r="L9" s="43">
        <v>167.76</v>
      </c>
      <c r="M9" s="43">
        <v>167.76</v>
      </c>
      <c r="N9" s="43">
        <v>165.44499999999999</v>
      </c>
      <c r="O9" s="43">
        <v>165.44499999999999</v>
      </c>
      <c r="P9" s="43">
        <v>165.44499999999999</v>
      </c>
      <c r="Q9" s="43">
        <v>165.44499999999999</v>
      </c>
      <c r="R9" s="43">
        <v>163.08000000000001</v>
      </c>
      <c r="S9" s="43">
        <v>163.08000000000001</v>
      </c>
      <c r="T9" s="43">
        <v>163.08000000000001</v>
      </c>
      <c r="U9" s="43">
        <v>163.08000000000001</v>
      </c>
      <c r="V9" s="43">
        <v>188.39250000000001</v>
      </c>
      <c r="W9" s="43">
        <v>188.39250000000001</v>
      </c>
      <c r="X9" s="43">
        <v>188.39250000000001</v>
      </c>
      <c r="Y9" s="43">
        <v>188.39250000000001</v>
      </c>
      <c r="Z9" s="43">
        <v>199.785</v>
      </c>
      <c r="AA9" s="43">
        <v>199.785</v>
      </c>
      <c r="AB9" s="43">
        <v>199.785</v>
      </c>
      <c r="AC9" s="43">
        <v>199.785</v>
      </c>
      <c r="AD9" s="43">
        <v>123.005</v>
      </c>
      <c r="AE9" s="43">
        <v>123.005</v>
      </c>
      <c r="AF9" s="43">
        <v>123.005</v>
      </c>
      <c r="AG9" s="43">
        <v>123.005</v>
      </c>
      <c r="AH9" s="43">
        <v>-6.7975000000000003</v>
      </c>
      <c r="AI9" s="43">
        <v>-6.7975000000000003</v>
      </c>
      <c r="AJ9" s="43">
        <v>-6.7975000000000003</v>
      </c>
      <c r="AK9" s="43">
        <v>-6.7975000000000003</v>
      </c>
      <c r="AL9" s="43">
        <v>-1.7949999999999999</v>
      </c>
      <c r="AM9" s="43">
        <v>-1.7949999999999999</v>
      </c>
      <c r="AN9" s="43">
        <v>-1.7949999999999999</v>
      </c>
      <c r="AO9" s="43">
        <v>-1.7949999999999999</v>
      </c>
      <c r="AP9" s="43">
        <v>-9.4474999999999998</v>
      </c>
      <c r="AQ9" s="43">
        <v>-9.4474999999999998</v>
      </c>
      <c r="AR9" s="43">
        <v>-9.4474999999999998</v>
      </c>
      <c r="AS9" s="43">
        <v>-9.4474999999999998</v>
      </c>
      <c r="AT9" s="43">
        <v>-11.967499999999999</v>
      </c>
      <c r="AU9" s="43">
        <v>-11.967499999999999</v>
      </c>
      <c r="AV9" s="43">
        <v>-11.967499999999999</v>
      </c>
      <c r="AW9" s="43">
        <v>-11.967499999999999</v>
      </c>
      <c r="AX9" s="43">
        <v>-11.7225</v>
      </c>
      <c r="AY9" s="43">
        <v>-11.7225</v>
      </c>
      <c r="AZ9" s="43">
        <v>-11.7225</v>
      </c>
      <c r="BA9" s="43">
        <v>-11.7225</v>
      </c>
      <c r="BB9" s="43">
        <v>-12.654999999999999</v>
      </c>
      <c r="BC9" s="43">
        <v>-12.654999999999999</v>
      </c>
      <c r="BD9" s="43">
        <v>-12.654999999999999</v>
      </c>
      <c r="BE9" s="43">
        <v>-12.654999999999999</v>
      </c>
      <c r="BF9" s="43">
        <v>-10.557499999999999</v>
      </c>
      <c r="BG9" s="43">
        <v>-10.557499999999999</v>
      </c>
      <c r="BH9" s="43">
        <v>-10.557499999999999</v>
      </c>
      <c r="BI9" s="43">
        <v>-10.557499999999999</v>
      </c>
      <c r="BJ9" s="43">
        <v>-7.26</v>
      </c>
      <c r="BK9" s="43">
        <v>-7.26</v>
      </c>
      <c r="BL9" s="43">
        <v>-7.26</v>
      </c>
      <c r="BM9" s="43">
        <v>-7.26</v>
      </c>
      <c r="BN9" s="43">
        <v>-8.7624999999999993</v>
      </c>
      <c r="BO9" s="43">
        <v>-8.7624999999999993</v>
      </c>
      <c r="BP9" s="43">
        <v>-8.7624999999999993</v>
      </c>
      <c r="BQ9" s="43">
        <v>-8.7624999999999993</v>
      </c>
      <c r="BR9" s="43">
        <v>163.7225</v>
      </c>
      <c r="BS9" s="43">
        <v>163.7225</v>
      </c>
      <c r="BT9" s="43">
        <v>163.7225</v>
      </c>
      <c r="BU9" s="43">
        <v>163.7225</v>
      </c>
      <c r="BV9" s="43">
        <v>173.0325</v>
      </c>
      <c r="BW9" s="43">
        <v>173.0325</v>
      </c>
      <c r="BX9" s="43">
        <v>173.0325</v>
      </c>
      <c r="BY9" s="43">
        <v>173.0325</v>
      </c>
      <c r="BZ9" s="43">
        <v>171.7475</v>
      </c>
      <c r="CA9" s="43">
        <v>171.7475</v>
      </c>
      <c r="CB9" s="43">
        <v>171.7475</v>
      </c>
      <c r="CC9" s="43">
        <v>171.7475</v>
      </c>
      <c r="CD9" s="43">
        <v>177.85749999999999</v>
      </c>
      <c r="CE9" s="43">
        <v>177.85749999999999</v>
      </c>
      <c r="CF9" s="43">
        <v>177.85749999999999</v>
      </c>
      <c r="CG9" s="43">
        <v>177.85749999999999</v>
      </c>
      <c r="CH9" s="43">
        <v>179.07</v>
      </c>
      <c r="CI9" s="43">
        <v>179.07</v>
      </c>
      <c r="CJ9" s="43">
        <v>179.07</v>
      </c>
      <c r="CK9" s="43">
        <v>179.07</v>
      </c>
      <c r="CL9" s="43">
        <v>202.39500000000001</v>
      </c>
      <c r="CM9" s="43">
        <v>202.39500000000001</v>
      </c>
      <c r="CN9" s="43">
        <v>202.39500000000001</v>
      </c>
      <c r="CO9" s="43">
        <v>202.39500000000001</v>
      </c>
      <c r="CP9" s="43">
        <v>182.63749999999999</v>
      </c>
      <c r="CQ9" s="43">
        <v>182.63749999999999</v>
      </c>
      <c r="CR9" s="43">
        <v>182.63749999999999</v>
      </c>
      <c r="CS9" s="43">
        <v>182.63749999999999</v>
      </c>
      <c r="CT9" s="44"/>
      <c r="CU9" s="44"/>
      <c r="CV9" s="44"/>
      <c r="CW9" s="45"/>
      <c r="CX9" s="46">
        <f>IF(SUM(B9:CW9)&lt;&gt;0,AVERAGEIF(B9:CW9,"&lt;&gt;"""),"")</f>
        <v>104.82989583333342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39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9.75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>
        <v>16.638999999999999</v>
      </c>
      <c r="D13" s="65">
        <v>2.3660000000000001</v>
      </c>
      <c r="E13" s="65">
        <v>7.6079999999999997</v>
      </c>
      <c r="F13" s="65">
        <v>9.6489999999999991</v>
      </c>
      <c r="G13" s="65">
        <v>10.186</v>
      </c>
      <c r="H13" s="65">
        <v>20</v>
      </c>
      <c r="I13" s="65">
        <v>9.3520000000000003</v>
      </c>
      <c r="J13" s="65">
        <v>20</v>
      </c>
      <c r="K13" s="65">
        <v>16.638999999999999</v>
      </c>
      <c r="L13" s="65">
        <v>12.286</v>
      </c>
      <c r="M13" s="65">
        <v>0.66600000000000004</v>
      </c>
      <c r="N13" s="65">
        <v>8.1229999999999993</v>
      </c>
      <c r="O13" s="65">
        <v>7.7629999999999999</v>
      </c>
      <c r="P13" s="65">
        <v>16.760999999999999</v>
      </c>
      <c r="Q13" s="65">
        <v>7.4029999999999996</v>
      </c>
      <c r="R13" s="65"/>
      <c r="S13" s="65"/>
      <c r="T13" s="65">
        <v>4.258</v>
      </c>
      <c r="U13" s="65">
        <v>17.309000000000001</v>
      </c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>
        <v>31</v>
      </c>
      <c r="AL13" s="65">
        <v>31</v>
      </c>
      <c r="AM13" s="65">
        <v>31</v>
      </c>
      <c r="AN13" s="65">
        <v>31</v>
      </c>
      <c r="AO13" s="65">
        <v>31</v>
      </c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>
        <v>31</v>
      </c>
      <c r="BH13" s="65">
        <v>31</v>
      </c>
      <c r="BI13" s="65">
        <v>16</v>
      </c>
      <c r="BJ13" s="65">
        <v>3</v>
      </c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105.75200000000001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>
        <v>31</v>
      </c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131.75</v>
      </c>
    </row>
    <row r="15" spans="1:102" ht="24.95" customHeight="1" x14ac:dyDescent="0.2">
      <c r="A15" s="69" t="s">
        <v>12</v>
      </c>
      <c r="B15" s="70">
        <v>3.1E-2</v>
      </c>
      <c r="C15" s="71">
        <v>44.600999999999999</v>
      </c>
      <c r="D15" s="71">
        <v>56.774000000000001</v>
      </c>
      <c r="E15" s="71">
        <v>52.845999999999997</v>
      </c>
      <c r="F15" s="71">
        <v>51.15</v>
      </c>
      <c r="G15" s="71">
        <v>53.305</v>
      </c>
      <c r="H15" s="71">
        <v>51.505000000000003</v>
      </c>
      <c r="I15" s="71">
        <v>50.207000000000001</v>
      </c>
      <c r="J15" s="71">
        <v>51.728999999999999</v>
      </c>
      <c r="K15" s="71">
        <v>33.049999999999997</v>
      </c>
      <c r="L15" s="71">
        <v>53.02</v>
      </c>
      <c r="M15" s="71">
        <v>60.442999999999998</v>
      </c>
      <c r="N15" s="71">
        <v>57.914000000000001</v>
      </c>
      <c r="O15" s="71">
        <v>58.887</v>
      </c>
      <c r="P15" s="71">
        <v>55.148000000000003</v>
      </c>
      <c r="Q15" s="71">
        <v>58.500999999999998</v>
      </c>
      <c r="R15" s="71">
        <v>66.418000000000006</v>
      </c>
      <c r="S15" s="71">
        <v>67.995000000000005</v>
      </c>
      <c r="T15" s="71">
        <v>71.66</v>
      </c>
      <c r="U15" s="71">
        <v>65.257999999999996</v>
      </c>
      <c r="V15" s="71">
        <v>4.9000000000000002E-2</v>
      </c>
      <c r="W15" s="71">
        <v>1.0999999999999999E-2</v>
      </c>
      <c r="X15" s="71"/>
      <c r="Y15" s="71">
        <v>30.779</v>
      </c>
      <c r="Z15" s="71"/>
      <c r="AA15" s="71">
        <v>119.434</v>
      </c>
      <c r="AB15" s="71">
        <v>122.03400000000001</v>
      </c>
      <c r="AC15" s="71">
        <v>5</v>
      </c>
      <c r="AD15" s="71">
        <v>5.0540000000000003</v>
      </c>
      <c r="AE15" s="71">
        <v>24.431999999999999</v>
      </c>
      <c r="AF15" s="71">
        <v>5.6159999999999997</v>
      </c>
      <c r="AG15" s="71">
        <v>0.42099999999999999</v>
      </c>
      <c r="AH15" s="71">
        <v>0.44600000000000001</v>
      </c>
      <c r="AI15" s="71">
        <v>80.539000000000001</v>
      </c>
      <c r="AJ15" s="71">
        <v>100.11</v>
      </c>
      <c r="AK15" s="71">
        <v>112.887</v>
      </c>
      <c r="AL15" s="71">
        <v>96.763000000000005</v>
      </c>
      <c r="AM15" s="71">
        <v>97.224000000000004</v>
      </c>
      <c r="AN15" s="71">
        <v>126.581</v>
      </c>
      <c r="AO15" s="71">
        <v>131.642</v>
      </c>
      <c r="AP15" s="71">
        <v>227.935</v>
      </c>
      <c r="AQ15" s="71">
        <v>249.399</v>
      </c>
      <c r="AR15" s="71">
        <v>263.64499999999998</v>
      </c>
      <c r="AS15" s="71">
        <v>250.42599999999999</v>
      </c>
      <c r="AT15" s="71">
        <v>253.79599999999999</v>
      </c>
      <c r="AU15" s="71">
        <v>260.10500000000002</v>
      </c>
      <c r="AV15" s="71">
        <v>249.143</v>
      </c>
      <c r="AW15" s="71">
        <v>252.31200000000001</v>
      </c>
      <c r="AX15" s="71">
        <v>273.99</v>
      </c>
      <c r="AY15" s="71">
        <v>252.89500000000001</v>
      </c>
      <c r="AZ15" s="71">
        <v>264.23500000000001</v>
      </c>
      <c r="BA15" s="71">
        <v>275.13600000000002</v>
      </c>
      <c r="BB15" s="71">
        <v>292.10000000000002</v>
      </c>
      <c r="BC15" s="71">
        <v>271.52999999999997</v>
      </c>
      <c r="BD15" s="71">
        <v>232.11799999999999</v>
      </c>
      <c r="BE15" s="71">
        <v>242.01300000000001</v>
      </c>
      <c r="BF15" s="71">
        <v>237.19300000000001</v>
      </c>
      <c r="BG15" s="71">
        <v>240.81100000000001</v>
      </c>
      <c r="BH15" s="71">
        <v>192.43700000000001</v>
      </c>
      <c r="BI15" s="71">
        <v>197.697</v>
      </c>
      <c r="BJ15" s="71">
        <v>202.62299999999999</v>
      </c>
      <c r="BK15" s="71">
        <v>191.64</v>
      </c>
      <c r="BL15" s="71">
        <v>183.577</v>
      </c>
      <c r="BM15" s="71">
        <v>146.86500000000001</v>
      </c>
      <c r="BN15" s="71">
        <v>117.899</v>
      </c>
      <c r="BO15" s="71">
        <v>114.992</v>
      </c>
      <c r="BP15" s="71">
        <v>103.916</v>
      </c>
      <c r="BQ15" s="71">
        <v>0.03</v>
      </c>
      <c r="BR15" s="71">
        <v>11.116</v>
      </c>
      <c r="BS15" s="71">
        <v>81.301000000000002</v>
      </c>
      <c r="BT15" s="71">
        <v>5.0860000000000003</v>
      </c>
      <c r="BU15" s="71">
        <v>0.38900000000000001</v>
      </c>
      <c r="BV15" s="71">
        <v>5.508</v>
      </c>
      <c r="BW15" s="71">
        <v>28.486999999999998</v>
      </c>
      <c r="BX15" s="71">
        <v>89.168000000000006</v>
      </c>
      <c r="BY15" s="71">
        <v>83.816000000000003</v>
      </c>
      <c r="BZ15" s="71">
        <v>41.436</v>
      </c>
      <c r="CA15" s="71">
        <v>33.926000000000002</v>
      </c>
      <c r="CB15" s="71">
        <v>30.454000000000001</v>
      </c>
      <c r="CC15" s="71">
        <v>56.283999999999999</v>
      </c>
      <c r="CD15" s="71">
        <v>47.347999999999999</v>
      </c>
      <c r="CE15" s="71">
        <v>47.723999999999997</v>
      </c>
      <c r="CF15" s="71">
        <v>57.606999999999999</v>
      </c>
      <c r="CG15" s="71">
        <v>30.513000000000002</v>
      </c>
      <c r="CH15" s="71">
        <v>46.802</v>
      </c>
      <c r="CI15" s="71">
        <v>18.991</v>
      </c>
      <c r="CJ15" s="71">
        <v>48.360999999999997</v>
      </c>
      <c r="CK15" s="71">
        <v>45.956000000000003</v>
      </c>
      <c r="CL15" s="71">
        <v>43.607999999999997</v>
      </c>
      <c r="CM15" s="71">
        <v>5.31</v>
      </c>
      <c r="CN15" s="71">
        <v>5.31</v>
      </c>
      <c r="CO15" s="71">
        <v>16.667000000000002</v>
      </c>
      <c r="CP15" s="71">
        <v>19.300999999999998</v>
      </c>
      <c r="CQ15" s="71">
        <v>14.483000000000001</v>
      </c>
      <c r="CR15" s="71">
        <v>15.209</v>
      </c>
      <c r="CS15" s="71">
        <v>48.295999999999999</v>
      </c>
      <c r="CT15" s="72"/>
      <c r="CU15" s="72"/>
      <c r="CV15" s="72"/>
      <c r="CW15" s="73"/>
      <c r="CX15" s="74">
        <f t="array" ref="CX15">SUMPRODUCT(B15:CW15*0.25)</f>
        <v>2284.5947499999993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>
        <v>8.8190000000000008</v>
      </c>
      <c r="BX17" s="71"/>
      <c r="BY17" s="71"/>
      <c r="BZ17" s="71"/>
      <c r="CA17" s="71">
        <v>7.0919999999999996</v>
      </c>
      <c r="CB17" s="71">
        <v>11.282999999999999</v>
      </c>
      <c r="CC17" s="71">
        <v>15.02</v>
      </c>
      <c r="CD17" s="71">
        <v>16.204000000000001</v>
      </c>
      <c r="CE17" s="71">
        <v>16.821999999999999</v>
      </c>
      <c r="CF17" s="71">
        <v>20</v>
      </c>
      <c r="CG17" s="71">
        <v>11.638999999999999</v>
      </c>
      <c r="CH17" s="71">
        <v>16.710999999999999</v>
      </c>
      <c r="CI17" s="71">
        <v>11.204000000000001</v>
      </c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33.698499999999996</v>
      </c>
    </row>
    <row r="18" spans="1:102" ht="30" customHeight="1" thickBot="1" x14ac:dyDescent="0.25">
      <c r="A18" s="75" t="s">
        <v>15</v>
      </c>
      <c r="B18" s="76">
        <f>SUM(B11:B17)</f>
        <v>39.030999999999999</v>
      </c>
      <c r="C18" s="77">
        <f t="shared" ref="C18:BN18" si="0">SUM(C11:C17)</f>
        <v>61.239999999999995</v>
      </c>
      <c r="D18" s="77">
        <f t="shared" si="0"/>
        <v>59.14</v>
      </c>
      <c r="E18" s="77">
        <f t="shared" si="0"/>
        <v>60.453999999999994</v>
      </c>
      <c r="F18" s="77">
        <f t="shared" si="0"/>
        <v>60.798999999999999</v>
      </c>
      <c r="G18" s="77">
        <f t="shared" si="0"/>
        <v>63.491</v>
      </c>
      <c r="H18" s="77">
        <f t="shared" si="0"/>
        <v>71.504999999999995</v>
      </c>
      <c r="I18" s="77">
        <f t="shared" si="0"/>
        <v>59.558999999999997</v>
      </c>
      <c r="J18" s="77">
        <f t="shared" si="0"/>
        <v>71.728999999999999</v>
      </c>
      <c r="K18" s="77">
        <f t="shared" si="0"/>
        <v>49.688999999999993</v>
      </c>
      <c r="L18" s="77">
        <f t="shared" si="0"/>
        <v>65.305999999999997</v>
      </c>
      <c r="M18" s="77">
        <f t="shared" si="0"/>
        <v>61.108999999999995</v>
      </c>
      <c r="N18" s="77">
        <f t="shared" si="0"/>
        <v>66.037000000000006</v>
      </c>
      <c r="O18" s="77">
        <f t="shared" si="0"/>
        <v>66.650000000000006</v>
      </c>
      <c r="P18" s="77">
        <f t="shared" si="0"/>
        <v>71.909000000000006</v>
      </c>
      <c r="Q18" s="77">
        <f t="shared" si="0"/>
        <v>65.903999999999996</v>
      </c>
      <c r="R18" s="77">
        <f t="shared" si="0"/>
        <v>66.418000000000006</v>
      </c>
      <c r="S18" s="77">
        <f t="shared" si="0"/>
        <v>67.995000000000005</v>
      </c>
      <c r="T18" s="77">
        <f t="shared" si="0"/>
        <v>75.917999999999992</v>
      </c>
      <c r="U18" s="77">
        <f t="shared" si="0"/>
        <v>82.566999999999993</v>
      </c>
      <c r="V18" s="77">
        <f t="shared" si="0"/>
        <v>4.9000000000000002E-2</v>
      </c>
      <c r="W18" s="77">
        <f t="shared" si="0"/>
        <v>1.0999999999999999E-2</v>
      </c>
      <c r="X18" s="77">
        <f t="shared" si="0"/>
        <v>0</v>
      </c>
      <c r="Y18" s="77">
        <f t="shared" si="0"/>
        <v>30.779</v>
      </c>
      <c r="Z18" s="77">
        <f t="shared" si="0"/>
        <v>0</v>
      </c>
      <c r="AA18" s="77">
        <f t="shared" si="0"/>
        <v>119.434</v>
      </c>
      <c r="AB18" s="77">
        <f t="shared" si="0"/>
        <v>122.03400000000001</v>
      </c>
      <c r="AC18" s="77">
        <f t="shared" si="0"/>
        <v>5</v>
      </c>
      <c r="AD18" s="77">
        <f t="shared" si="0"/>
        <v>5.0540000000000003</v>
      </c>
      <c r="AE18" s="77">
        <f t="shared" si="0"/>
        <v>24.431999999999999</v>
      </c>
      <c r="AF18" s="77">
        <f t="shared" si="0"/>
        <v>5.6159999999999997</v>
      </c>
      <c r="AG18" s="77">
        <f t="shared" si="0"/>
        <v>0.42099999999999999</v>
      </c>
      <c r="AH18" s="77">
        <f t="shared" si="0"/>
        <v>0.44600000000000001</v>
      </c>
      <c r="AI18" s="77">
        <f t="shared" si="0"/>
        <v>80.539000000000001</v>
      </c>
      <c r="AJ18" s="77">
        <f t="shared" si="0"/>
        <v>100.11</v>
      </c>
      <c r="AK18" s="77">
        <f t="shared" si="0"/>
        <v>143.887</v>
      </c>
      <c r="AL18" s="77">
        <f t="shared" si="0"/>
        <v>127.76300000000001</v>
      </c>
      <c r="AM18" s="77">
        <f t="shared" si="0"/>
        <v>128.22399999999999</v>
      </c>
      <c r="AN18" s="77">
        <f t="shared" si="0"/>
        <v>157.58100000000002</v>
      </c>
      <c r="AO18" s="77">
        <f t="shared" si="0"/>
        <v>162.642</v>
      </c>
      <c r="AP18" s="77">
        <f t="shared" si="0"/>
        <v>258.935</v>
      </c>
      <c r="AQ18" s="77">
        <f t="shared" si="0"/>
        <v>280.399</v>
      </c>
      <c r="AR18" s="77">
        <f t="shared" si="0"/>
        <v>294.64499999999998</v>
      </c>
      <c r="AS18" s="77">
        <f t="shared" si="0"/>
        <v>281.42599999999999</v>
      </c>
      <c r="AT18" s="77">
        <f t="shared" si="0"/>
        <v>284.79599999999999</v>
      </c>
      <c r="AU18" s="77">
        <f t="shared" si="0"/>
        <v>291.10500000000002</v>
      </c>
      <c r="AV18" s="77">
        <f t="shared" si="0"/>
        <v>280.14300000000003</v>
      </c>
      <c r="AW18" s="77">
        <f t="shared" si="0"/>
        <v>283.31200000000001</v>
      </c>
      <c r="AX18" s="77">
        <f t="shared" si="0"/>
        <v>304.99</v>
      </c>
      <c r="AY18" s="77">
        <f t="shared" si="0"/>
        <v>283.89499999999998</v>
      </c>
      <c r="AZ18" s="77">
        <f t="shared" si="0"/>
        <v>295.23500000000001</v>
      </c>
      <c r="BA18" s="77">
        <f t="shared" si="0"/>
        <v>306.13600000000002</v>
      </c>
      <c r="BB18" s="77">
        <f t="shared" si="0"/>
        <v>323.10000000000002</v>
      </c>
      <c r="BC18" s="77">
        <f t="shared" si="0"/>
        <v>302.52999999999997</v>
      </c>
      <c r="BD18" s="77">
        <f t="shared" si="0"/>
        <v>263.11799999999999</v>
      </c>
      <c r="BE18" s="77">
        <f t="shared" si="0"/>
        <v>273.01300000000003</v>
      </c>
      <c r="BF18" s="77">
        <f t="shared" si="0"/>
        <v>268.19299999999998</v>
      </c>
      <c r="BG18" s="77">
        <f t="shared" si="0"/>
        <v>271.81100000000004</v>
      </c>
      <c r="BH18" s="77">
        <f t="shared" si="0"/>
        <v>223.43700000000001</v>
      </c>
      <c r="BI18" s="77">
        <f t="shared" si="0"/>
        <v>213.697</v>
      </c>
      <c r="BJ18" s="77">
        <f t="shared" si="0"/>
        <v>205.62299999999999</v>
      </c>
      <c r="BK18" s="77">
        <f t="shared" si="0"/>
        <v>191.64</v>
      </c>
      <c r="BL18" s="77">
        <f t="shared" si="0"/>
        <v>183.577</v>
      </c>
      <c r="BM18" s="77">
        <f t="shared" si="0"/>
        <v>146.86500000000001</v>
      </c>
      <c r="BN18" s="77">
        <f t="shared" si="0"/>
        <v>117.899</v>
      </c>
      <c r="BO18" s="77">
        <f t="shared" ref="BO18:CW18" si="1">SUM(BO11:BO17)</f>
        <v>114.992</v>
      </c>
      <c r="BP18" s="77">
        <f t="shared" si="1"/>
        <v>103.916</v>
      </c>
      <c r="BQ18" s="77">
        <f t="shared" si="1"/>
        <v>0.03</v>
      </c>
      <c r="BR18" s="77">
        <f t="shared" si="1"/>
        <v>11.116</v>
      </c>
      <c r="BS18" s="77">
        <f t="shared" si="1"/>
        <v>81.301000000000002</v>
      </c>
      <c r="BT18" s="77">
        <f t="shared" si="1"/>
        <v>5.0860000000000003</v>
      </c>
      <c r="BU18" s="77">
        <f t="shared" si="1"/>
        <v>0.38900000000000001</v>
      </c>
      <c r="BV18" s="77">
        <f t="shared" si="1"/>
        <v>5.508</v>
      </c>
      <c r="BW18" s="77">
        <f t="shared" si="1"/>
        <v>37.305999999999997</v>
      </c>
      <c r="BX18" s="77">
        <f t="shared" si="1"/>
        <v>89.168000000000006</v>
      </c>
      <c r="BY18" s="77">
        <f t="shared" si="1"/>
        <v>83.816000000000003</v>
      </c>
      <c r="BZ18" s="77">
        <f t="shared" si="1"/>
        <v>41.436</v>
      </c>
      <c r="CA18" s="77">
        <f t="shared" si="1"/>
        <v>41.018000000000001</v>
      </c>
      <c r="CB18" s="77">
        <f t="shared" si="1"/>
        <v>41.737000000000002</v>
      </c>
      <c r="CC18" s="77">
        <f t="shared" si="1"/>
        <v>71.304000000000002</v>
      </c>
      <c r="CD18" s="77">
        <f t="shared" si="1"/>
        <v>63.552</v>
      </c>
      <c r="CE18" s="77">
        <f t="shared" si="1"/>
        <v>64.545999999999992</v>
      </c>
      <c r="CF18" s="77">
        <f t="shared" si="1"/>
        <v>77.606999999999999</v>
      </c>
      <c r="CG18" s="77">
        <f t="shared" si="1"/>
        <v>42.152000000000001</v>
      </c>
      <c r="CH18" s="77">
        <f t="shared" si="1"/>
        <v>63.512999999999998</v>
      </c>
      <c r="CI18" s="77">
        <f t="shared" si="1"/>
        <v>30.195</v>
      </c>
      <c r="CJ18" s="77">
        <f t="shared" si="1"/>
        <v>48.360999999999997</v>
      </c>
      <c r="CK18" s="77">
        <f t="shared" si="1"/>
        <v>45.956000000000003</v>
      </c>
      <c r="CL18" s="77">
        <f t="shared" si="1"/>
        <v>43.607999999999997</v>
      </c>
      <c r="CM18" s="77">
        <f t="shared" si="1"/>
        <v>5.31</v>
      </c>
      <c r="CN18" s="77">
        <f t="shared" si="1"/>
        <v>5.31</v>
      </c>
      <c r="CO18" s="77">
        <f t="shared" si="1"/>
        <v>16.667000000000002</v>
      </c>
      <c r="CP18" s="77">
        <f t="shared" si="1"/>
        <v>19.300999999999998</v>
      </c>
      <c r="CQ18" s="77">
        <f t="shared" si="1"/>
        <v>14.483000000000001</v>
      </c>
      <c r="CR18" s="77">
        <f t="shared" si="1"/>
        <v>15.209</v>
      </c>
      <c r="CS18" s="77">
        <f t="shared" si="1"/>
        <v>48.295999999999999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2565.5452499999992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5.9859999999999998</v>
      </c>
      <c r="C22" s="94">
        <v>10.044</v>
      </c>
      <c r="D22" s="94">
        <v>12.555999999999999</v>
      </c>
      <c r="E22" s="94">
        <v>12.247999999999999</v>
      </c>
      <c r="F22" s="94">
        <v>10.058999999999999</v>
      </c>
      <c r="G22" s="94">
        <v>12.273999999999999</v>
      </c>
      <c r="H22" s="94">
        <v>12.208</v>
      </c>
      <c r="I22" s="94">
        <v>10.317</v>
      </c>
      <c r="J22" s="94">
        <v>12.618</v>
      </c>
      <c r="K22" s="94">
        <v>12.208</v>
      </c>
      <c r="L22" s="94">
        <v>11.567</v>
      </c>
      <c r="M22" s="94">
        <v>10.201000000000001</v>
      </c>
      <c r="N22" s="94">
        <v>10.103999999999999</v>
      </c>
      <c r="O22" s="94">
        <v>10.129</v>
      </c>
      <c r="P22" s="94">
        <v>12.586</v>
      </c>
      <c r="Q22" s="94">
        <v>10.486000000000001</v>
      </c>
      <c r="R22" s="94">
        <v>10.502000000000001</v>
      </c>
      <c r="S22" s="94">
        <v>10.412000000000001</v>
      </c>
      <c r="T22" s="94">
        <v>10.384</v>
      </c>
      <c r="U22" s="94">
        <v>10.72</v>
      </c>
      <c r="V22" s="94">
        <v>6.1840000000000002</v>
      </c>
      <c r="W22" s="94">
        <v>5.4710000000000001</v>
      </c>
      <c r="X22" s="94">
        <v>5.5469999999999997</v>
      </c>
      <c r="Y22" s="94">
        <v>14.108000000000001</v>
      </c>
      <c r="Z22" s="94">
        <v>7.8849999999999998</v>
      </c>
      <c r="AA22" s="94">
        <v>29.4</v>
      </c>
      <c r="AB22" s="94">
        <v>29.77</v>
      </c>
      <c r="AC22" s="94">
        <v>2.4980000000000002</v>
      </c>
      <c r="AD22" s="94"/>
      <c r="AE22" s="94"/>
      <c r="AF22" s="94">
        <v>5.54</v>
      </c>
      <c r="AG22" s="94">
        <v>30.01</v>
      </c>
      <c r="AH22" s="94">
        <v>30.01</v>
      </c>
      <c r="AI22" s="94">
        <v>0.01</v>
      </c>
      <c r="AJ22" s="94">
        <v>0.01</v>
      </c>
      <c r="AK22" s="94">
        <v>1.2270000000000001</v>
      </c>
      <c r="AL22" s="94">
        <v>0.03</v>
      </c>
      <c r="AM22" s="94">
        <v>0.03</v>
      </c>
      <c r="AN22" s="94">
        <v>0.03</v>
      </c>
      <c r="AO22" s="94">
        <v>0.06</v>
      </c>
      <c r="AP22" s="94">
        <v>0.06</v>
      </c>
      <c r="AQ22" s="94">
        <v>0.06</v>
      </c>
      <c r="AR22" s="94">
        <v>0.06</v>
      </c>
      <c r="AS22" s="94">
        <v>0.02</v>
      </c>
      <c r="AT22" s="94">
        <v>0.02</v>
      </c>
      <c r="AU22" s="94">
        <v>0.02</v>
      </c>
      <c r="AV22" s="94">
        <v>0.02</v>
      </c>
      <c r="AW22" s="94">
        <v>0.01</v>
      </c>
      <c r="AX22" s="94">
        <v>0.01</v>
      </c>
      <c r="AY22" s="94">
        <v>0.01</v>
      </c>
      <c r="AZ22" s="94">
        <v>0.01</v>
      </c>
      <c r="BA22" s="94">
        <v>0.01</v>
      </c>
      <c r="BB22" s="94">
        <v>0.80900000000000005</v>
      </c>
      <c r="BC22" s="94">
        <v>0.28399999999999997</v>
      </c>
      <c r="BD22" s="94">
        <v>0.01</v>
      </c>
      <c r="BE22" s="94"/>
      <c r="BF22" s="94"/>
      <c r="BG22" s="94"/>
      <c r="BH22" s="94"/>
      <c r="BI22" s="94"/>
      <c r="BJ22" s="94"/>
      <c r="BK22" s="94"/>
      <c r="BL22" s="94"/>
      <c r="BM22" s="94"/>
      <c r="BN22" s="94">
        <v>5.2</v>
      </c>
      <c r="BO22" s="94">
        <v>5.2</v>
      </c>
      <c r="BP22" s="94">
        <v>24.2</v>
      </c>
      <c r="BQ22" s="94">
        <v>20</v>
      </c>
      <c r="BR22" s="94"/>
      <c r="BS22" s="94">
        <v>4.2</v>
      </c>
      <c r="BT22" s="94">
        <v>2.0150000000000001</v>
      </c>
      <c r="BU22" s="94"/>
      <c r="BV22" s="94">
        <v>2.0550000000000002</v>
      </c>
      <c r="BW22" s="94">
        <v>11.371</v>
      </c>
      <c r="BX22" s="94">
        <v>13.05</v>
      </c>
      <c r="BY22" s="94">
        <v>13.185</v>
      </c>
      <c r="BZ22" s="94">
        <v>11.632</v>
      </c>
      <c r="CA22" s="94">
        <v>11.766</v>
      </c>
      <c r="CB22" s="94">
        <v>11.672000000000001</v>
      </c>
      <c r="CC22" s="94">
        <v>11.321</v>
      </c>
      <c r="CD22" s="94">
        <v>11.288</v>
      </c>
      <c r="CE22" s="94">
        <v>11.279</v>
      </c>
      <c r="CF22" s="94">
        <v>12.715</v>
      </c>
      <c r="CG22" s="94">
        <v>5.9349999999999996</v>
      </c>
      <c r="CH22" s="94">
        <v>2.2869999999999999</v>
      </c>
      <c r="CI22" s="94">
        <v>5.7610000000000001</v>
      </c>
      <c r="CJ22" s="94">
        <v>11.961</v>
      </c>
      <c r="CK22" s="94">
        <v>10.794</v>
      </c>
      <c r="CL22" s="94">
        <v>12.792</v>
      </c>
      <c r="CM22" s="94">
        <v>6.7729999999999997</v>
      </c>
      <c r="CN22" s="94">
        <v>6.2539999999999996</v>
      </c>
      <c r="CO22" s="94">
        <v>9.5950000000000006</v>
      </c>
      <c r="CP22" s="94">
        <v>10.584</v>
      </c>
      <c r="CQ22" s="94">
        <v>10.629</v>
      </c>
      <c r="CR22" s="94">
        <v>10.622</v>
      </c>
      <c r="CS22" s="94">
        <v>10.631</v>
      </c>
      <c r="CT22" s="95"/>
      <c r="CU22" s="95"/>
      <c r="CV22" s="95"/>
      <c r="CW22" s="96"/>
      <c r="CX22" s="97">
        <f t="array" ref="CX22">SUMPRODUCT(B22:CW22*0.25)</f>
        <v>170.90224999999992</v>
      </c>
    </row>
    <row r="23" spans="1:102" ht="24.95" customHeight="1" x14ac:dyDescent="0.2">
      <c r="A23" s="92" t="s">
        <v>19</v>
      </c>
      <c r="B23" s="98">
        <v>4.306</v>
      </c>
      <c r="C23" s="99">
        <v>10.986000000000001</v>
      </c>
      <c r="D23" s="99">
        <v>13.728</v>
      </c>
      <c r="E23" s="99">
        <v>14.483000000000001</v>
      </c>
      <c r="F23" s="99">
        <v>11.945</v>
      </c>
      <c r="G23" s="99">
        <v>13.616</v>
      </c>
      <c r="H23" s="99">
        <v>13.489000000000001</v>
      </c>
      <c r="I23" s="99">
        <v>11.661</v>
      </c>
      <c r="J23" s="99">
        <v>13.271000000000001</v>
      </c>
      <c r="K23" s="99">
        <v>12.116</v>
      </c>
      <c r="L23" s="99">
        <v>11.103999999999999</v>
      </c>
      <c r="M23" s="99">
        <v>12.153</v>
      </c>
      <c r="N23" s="99">
        <v>13.558</v>
      </c>
      <c r="O23" s="99">
        <v>13.597</v>
      </c>
      <c r="P23" s="99">
        <v>13.882999999999999</v>
      </c>
      <c r="Q23" s="99">
        <v>13.927</v>
      </c>
      <c r="R23" s="99">
        <v>14.048</v>
      </c>
      <c r="S23" s="99">
        <v>14.250999999999999</v>
      </c>
      <c r="T23" s="99">
        <v>14.026999999999999</v>
      </c>
      <c r="U23" s="99">
        <v>12.175000000000001</v>
      </c>
      <c r="V23" s="99">
        <v>4.5350000000000001</v>
      </c>
      <c r="W23" s="99">
        <v>4.1280000000000001</v>
      </c>
      <c r="X23" s="99">
        <v>4.008</v>
      </c>
      <c r="Y23" s="99">
        <v>11.321</v>
      </c>
      <c r="Z23" s="99">
        <v>12.111000000000001</v>
      </c>
      <c r="AA23" s="99">
        <v>86.683999999999997</v>
      </c>
      <c r="AB23" s="99">
        <v>72.411000000000001</v>
      </c>
      <c r="AC23" s="99">
        <v>7.8959999999999999</v>
      </c>
      <c r="AD23" s="99">
        <v>7.3</v>
      </c>
      <c r="AE23" s="99">
        <v>14.4</v>
      </c>
      <c r="AF23" s="99">
        <v>16.3</v>
      </c>
      <c r="AG23" s="99">
        <v>17.399999999999999</v>
      </c>
      <c r="AH23" s="99">
        <v>7.7</v>
      </c>
      <c r="AI23" s="99">
        <v>7.37</v>
      </c>
      <c r="AJ23" s="99">
        <v>12.512</v>
      </c>
      <c r="AK23" s="99">
        <v>17.527000000000001</v>
      </c>
      <c r="AL23" s="99">
        <v>0.2</v>
      </c>
      <c r="AM23" s="99">
        <v>0.2</v>
      </c>
      <c r="AN23" s="99">
        <v>1.385</v>
      </c>
      <c r="AO23" s="99">
        <v>1.3440000000000001</v>
      </c>
      <c r="AP23" s="99">
        <v>6.8780000000000001</v>
      </c>
      <c r="AQ23" s="99">
        <v>9.1519999999999992</v>
      </c>
      <c r="AR23" s="99">
        <v>10.444000000000001</v>
      </c>
      <c r="AS23" s="99">
        <v>10.542999999999999</v>
      </c>
      <c r="AT23" s="99">
        <v>13.564</v>
      </c>
      <c r="AU23" s="99">
        <v>13.581</v>
      </c>
      <c r="AV23" s="99">
        <v>12.3</v>
      </c>
      <c r="AW23" s="99">
        <v>11.327</v>
      </c>
      <c r="AX23" s="99">
        <v>12.728999999999999</v>
      </c>
      <c r="AY23" s="99">
        <v>13.006</v>
      </c>
      <c r="AZ23" s="99">
        <v>12.188000000000001</v>
      </c>
      <c r="BA23" s="99">
        <v>11.848000000000001</v>
      </c>
      <c r="BB23" s="99">
        <v>22.344999999999999</v>
      </c>
      <c r="BC23" s="99">
        <v>23.318999999999999</v>
      </c>
      <c r="BD23" s="99">
        <v>23.914000000000001</v>
      </c>
      <c r="BE23" s="99">
        <v>24.283000000000001</v>
      </c>
      <c r="BF23" s="99">
        <v>21.974</v>
      </c>
      <c r="BG23" s="99">
        <v>19.998000000000001</v>
      </c>
      <c r="BH23" s="99">
        <v>18.466000000000001</v>
      </c>
      <c r="BI23" s="99">
        <v>18.015999999999998</v>
      </c>
      <c r="BJ23" s="99">
        <v>15.673</v>
      </c>
      <c r="BK23" s="99">
        <v>15.499000000000001</v>
      </c>
      <c r="BL23" s="99">
        <v>12.337999999999999</v>
      </c>
      <c r="BM23" s="99">
        <v>6.7389999999999999</v>
      </c>
      <c r="BN23" s="99">
        <v>24.838999999999999</v>
      </c>
      <c r="BO23" s="99">
        <v>17.774000000000001</v>
      </c>
      <c r="BP23" s="99">
        <v>24.934999999999999</v>
      </c>
      <c r="BQ23" s="99">
        <v>13.5</v>
      </c>
      <c r="BR23" s="99">
        <v>12.525</v>
      </c>
      <c r="BS23" s="99">
        <v>24.434000000000001</v>
      </c>
      <c r="BT23" s="99">
        <v>6.8230000000000004</v>
      </c>
      <c r="BU23" s="99">
        <v>3.2</v>
      </c>
      <c r="BV23" s="99">
        <v>1.1459999999999999</v>
      </c>
      <c r="BW23" s="99">
        <v>17.446000000000002</v>
      </c>
      <c r="BX23" s="99">
        <v>35.274999999999999</v>
      </c>
      <c r="BY23" s="99">
        <v>42.476999999999997</v>
      </c>
      <c r="BZ23" s="99">
        <v>18.792000000000002</v>
      </c>
      <c r="CA23" s="99">
        <v>19.015999999999998</v>
      </c>
      <c r="CB23" s="99">
        <v>18.478000000000002</v>
      </c>
      <c r="CC23" s="99">
        <v>17.317</v>
      </c>
      <c r="CD23" s="99">
        <v>26.65</v>
      </c>
      <c r="CE23" s="99">
        <v>26.8</v>
      </c>
      <c r="CF23" s="99">
        <v>34.771000000000001</v>
      </c>
      <c r="CG23" s="99">
        <v>11.869</v>
      </c>
      <c r="CH23" s="99">
        <v>9.9209999999999994</v>
      </c>
      <c r="CI23" s="99">
        <v>17.594999999999999</v>
      </c>
      <c r="CJ23" s="99">
        <v>27.78</v>
      </c>
      <c r="CK23" s="99">
        <v>24.536999999999999</v>
      </c>
      <c r="CL23" s="99">
        <v>63.499000000000002</v>
      </c>
      <c r="CM23" s="99">
        <v>9.9550000000000001</v>
      </c>
      <c r="CN23" s="99">
        <v>12.589</v>
      </c>
      <c r="CO23" s="99">
        <v>18.097999999999999</v>
      </c>
      <c r="CP23" s="99">
        <v>19.797000000000001</v>
      </c>
      <c r="CQ23" s="99">
        <v>18.367999999999999</v>
      </c>
      <c r="CR23" s="99">
        <v>17.742000000000001</v>
      </c>
      <c r="CS23" s="99">
        <v>20.606999999999999</v>
      </c>
      <c r="CT23" s="100"/>
      <c r="CU23" s="100"/>
      <c r="CV23" s="100"/>
      <c r="CW23" s="96"/>
      <c r="CX23" s="97">
        <f t="array" ref="CX23">SUMPRODUCT(B23:CW23*0.25)</f>
        <v>394.43375000000003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10.292</v>
      </c>
      <c r="C28" s="107">
        <f t="shared" ref="C28:BN28" si="2">SUM(C21:C27)</f>
        <v>21.03</v>
      </c>
      <c r="D28" s="107">
        <f t="shared" si="2"/>
        <v>26.283999999999999</v>
      </c>
      <c r="E28" s="107">
        <f t="shared" si="2"/>
        <v>26.731000000000002</v>
      </c>
      <c r="F28" s="107">
        <f t="shared" si="2"/>
        <v>22.003999999999998</v>
      </c>
      <c r="G28" s="107">
        <f t="shared" si="2"/>
        <v>25.89</v>
      </c>
      <c r="H28" s="107">
        <f t="shared" si="2"/>
        <v>25.697000000000003</v>
      </c>
      <c r="I28" s="107">
        <f t="shared" si="2"/>
        <v>21.978000000000002</v>
      </c>
      <c r="J28" s="107">
        <f t="shared" si="2"/>
        <v>25.889000000000003</v>
      </c>
      <c r="K28" s="107">
        <f t="shared" si="2"/>
        <v>24.323999999999998</v>
      </c>
      <c r="L28" s="107">
        <f t="shared" si="2"/>
        <v>22.670999999999999</v>
      </c>
      <c r="M28" s="107">
        <f t="shared" si="2"/>
        <v>22.353999999999999</v>
      </c>
      <c r="N28" s="107">
        <f t="shared" si="2"/>
        <v>23.661999999999999</v>
      </c>
      <c r="O28" s="107">
        <f t="shared" si="2"/>
        <v>23.725999999999999</v>
      </c>
      <c r="P28" s="107">
        <f t="shared" si="2"/>
        <v>26.469000000000001</v>
      </c>
      <c r="Q28" s="107">
        <f t="shared" si="2"/>
        <v>24.413</v>
      </c>
      <c r="R28" s="107">
        <f t="shared" si="2"/>
        <v>24.55</v>
      </c>
      <c r="S28" s="107">
        <f t="shared" si="2"/>
        <v>24.663</v>
      </c>
      <c r="T28" s="107">
        <f t="shared" si="2"/>
        <v>24.411000000000001</v>
      </c>
      <c r="U28" s="107">
        <f t="shared" si="2"/>
        <v>22.895000000000003</v>
      </c>
      <c r="V28" s="107">
        <f t="shared" si="2"/>
        <v>10.719000000000001</v>
      </c>
      <c r="W28" s="107">
        <f t="shared" si="2"/>
        <v>9.5990000000000002</v>
      </c>
      <c r="X28" s="107">
        <f t="shared" si="2"/>
        <v>9.5549999999999997</v>
      </c>
      <c r="Y28" s="107">
        <f t="shared" si="2"/>
        <v>25.429000000000002</v>
      </c>
      <c r="Z28" s="107">
        <f t="shared" si="2"/>
        <v>19.996000000000002</v>
      </c>
      <c r="AA28" s="107">
        <f t="shared" si="2"/>
        <v>116.084</v>
      </c>
      <c r="AB28" s="107">
        <f t="shared" si="2"/>
        <v>102.181</v>
      </c>
      <c r="AC28" s="107">
        <f t="shared" si="2"/>
        <v>10.394</v>
      </c>
      <c r="AD28" s="107">
        <f t="shared" si="2"/>
        <v>7.3</v>
      </c>
      <c r="AE28" s="107">
        <f t="shared" si="2"/>
        <v>14.4</v>
      </c>
      <c r="AF28" s="107">
        <f t="shared" si="2"/>
        <v>21.84</v>
      </c>
      <c r="AG28" s="107">
        <f t="shared" si="2"/>
        <v>47.41</v>
      </c>
      <c r="AH28" s="107">
        <f t="shared" si="2"/>
        <v>37.71</v>
      </c>
      <c r="AI28" s="107">
        <f t="shared" si="2"/>
        <v>7.38</v>
      </c>
      <c r="AJ28" s="107">
        <f t="shared" si="2"/>
        <v>12.522</v>
      </c>
      <c r="AK28" s="107">
        <f t="shared" si="2"/>
        <v>18.754000000000001</v>
      </c>
      <c r="AL28" s="107">
        <f t="shared" si="2"/>
        <v>0.23</v>
      </c>
      <c r="AM28" s="107">
        <f t="shared" si="2"/>
        <v>0.23</v>
      </c>
      <c r="AN28" s="107">
        <f t="shared" si="2"/>
        <v>1.415</v>
      </c>
      <c r="AO28" s="107">
        <f t="shared" si="2"/>
        <v>1.4040000000000001</v>
      </c>
      <c r="AP28" s="107">
        <f t="shared" si="2"/>
        <v>6.9379999999999997</v>
      </c>
      <c r="AQ28" s="107">
        <f t="shared" si="2"/>
        <v>9.2119999999999997</v>
      </c>
      <c r="AR28" s="107">
        <f t="shared" si="2"/>
        <v>10.504000000000001</v>
      </c>
      <c r="AS28" s="107">
        <f t="shared" si="2"/>
        <v>10.562999999999999</v>
      </c>
      <c r="AT28" s="107">
        <f t="shared" si="2"/>
        <v>13.584</v>
      </c>
      <c r="AU28" s="107">
        <f t="shared" si="2"/>
        <v>13.600999999999999</v>
      </c>
      <c r="AV28" s="107">
        <f t="shared" si="2"/>
        <v>12.32</v>
      </c>
      <c r="AW28" s="107">
        <f t="shared" si="2"/>
        <v>11.337</v>
      </c>
      <c r="AX28" s="107">
        <f t="shared" si="2"/>
        <v>12.738999999999999</v>
      </c>
      <c r="AY28" s="107">
        <f t="shared" si="2"/>
        <v>13.016</v>
      </c>
      <c r="AZ28" s="107">
        <f t="shared" si="2"/>
        <v>12.198</v>
      </c>
      <c r="BA28" s="107">
        <f t="shared" si="2"/>
        <v>11.858000000000001</v>
      </c>
      <c r="BB28" s="107">
        <f t="shared" si="2"/>
        <v>23.154</v>
      </c>
      <c r="BC28" s="107">
        <f t="shared" si="2"/>
        <v>23.602999999999998</v>
      </c>
      <c r="BD28" s="107">
        <f t="shared" si="2"/>
        <v>23.924000000000003</v>
      </c>
      <c r="BE28" s="107">
        <f t="shared" si="2"/>
        <v>24.283000000000001</v>
      </c>
      <c r="BF28" s="107">
        <f t="shared" si="2"/>
        <v>21.974</v>
      </c>
      <c r="BG28" s="107">
        <f t="shared" si="2"/>
        <v>19.998000000000001</v>
      </c>
      <c r="BH28" s="107">
        <f t="shared" si="2"/>
        <v>18.466000000000001</v>
      </c>
      <c r="BI28" s="107">
        <f t="shared" si="2"/>
        <v>18.015999999999998</v>
      </c>
      <c r="BJ28" s="107">
        <f t="shared" si="2"/>
        <v>15.673</v>
      </c>
      <c r="BK28" s="107">
        <f t="shared" si="2"/>
        <v>15.499000000000001</v>
      </c>
      <c r="BL28" s="107">
        <f t="shared" si="2"/>
        <v>12.337999999999999</v>
      </c>
      <c r="BM28" s="107">
        <f t="shared" si="2"/>
        <v>6.7389999999999999</v>
      </c>
      <c r="BN28" s="107">
        <f t="shared" si="2"/>
        <v>30.038999999999998</v>
      </c>
      <c r="BO28" s="107">
        <f t="shared" ref="BO28:CW28" si="3">SUM(BO21:BO27)</f>
        <v>22.974</v>
      </c>
      <c r="BP28" s="107">
        <f t="shared" si="3"/>
        <v>49.134999999999998</v>
      </c>
      <c r="BQ28" s="107">
        <f t="shared" si="3"/>
        <v>33.5</v>
      </c>
      <c r="BR28" s="107">
        <f t="shared" si="3"/>
        <v>12.525</v>
      </c>
      <c r="BS28" s="107">
        <f t="shared" si="3"/>
        <v>28.634</v>
      </c>
      <c r="BT28" s="107">
        <f t="shared" si="3"/>
        <v>8.838000000000001</v>
      </c>
      <c r="BU28" s="107">
        <f t="shared" si="3"/>
        <v>3.2</v>
      </c>
      <c r="BV28" s="107">
        <f t="shared" si="3"/>
        <v>3.2010000000000001</v>
      </c>
      <c r="BW28" s="107">
        <f t="shared" si="3"/>
        <v>28.817</v>
      </c>
      <c r="BX28" s="107">
        <f t="shared" si="3"/>
        <v>48.325000000000003</v>
      </c>
      <c r="BY28" s="107">
        <f t="shared" si="3"/>
        <v>55.661999999999999</v>
      </c>
      <c r="BZ28" s="107">
        <f t="shared" si="3"/>
        <v>30.423999999999999</v>
      </c>
      <c r="CA28" s="107">
        <f t="shared" si="3"/>
        <v>30.781999999999996</v>
      </c>
      <c r="CB28" s="107">
        <f t="shared" si="3"/>
        <v>30.150000000000002</v>
      </c>
      <c r="CC28" s="107">
        <f t="shared" si="3"/>
        <v>28.637999999999998</v>
      </c>
      <c r="CD28" s="107">
        <f t="shared" si="3"/>
        <v>37.938000000000002</v>
      </c>
      <c r="CE28" s="107">
        <f t="shared" si="3"/>
        <v>38.079000000000001</v>
      </c>
      <c r="CF28" s="107">
        <f t="shared" si="3"/>
        <v>47.486000000000004</v>
      </c>
      <c r="CG28" s="107">
        <f t="shared" si="3"/>
        <v>17.803999999999998</v>
      </c>
      <c r="CH28" s="107">
        <f t="shared" si="3"/>
        <v>12.207999999999998</v>
      </c>
      <c r="CI28" s="107">
        <f t="shared" si="3"/>
        <v>23.355999999999998</v>
      </c>
      <c r="CJ28" s="107">
        <f t="shared" si="3"/>
        <v>39.741</v>
      </c>
      <c r="CK28" s="107">
        <f t="shared" si="3"/>
        <v>35.331000000000003</v>
      </c>
      <c r="CL28" s="107">
        <f t="shared" si="3"/>
        <v>76.290999999999997</v>
      </c>
      <c r="CM28" s="107">
        <f t="shared" si="3"/>
        <v>16.728000000000002</v>
      </c>
      <c r="CN28" s="107">
        <f t="shared" si="3"/>
        <v>18.843</v>
      </c>
      <c r="CO28" s="107">
        <f t="shared" si="3"/>
        <v>27.692999999999998</v>
      </c>
      <c r="CP28" s="107">
        <f t="shared" si="3"/>
        <v>30.381</v>
      </c>
      <c r="CQ28" s="107">
        <f t="shared" si="3"/>
        <v>28.997</v>
      </c>
      <c r="CR28" s="107">
        <f t="shared" si="3"/>
        <v>28.364000000000001</v>
      </c>
      <c r="CS28" s="107">
        <f t="shared" si="3"/>
        <v>31.238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565.33600000000001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49.323</v>
      </c>
      <c r="C32" s="94">
        <v>82.27</v>
      </c>
      <c r="D32" s="94">
        <v>85.424000000000007</v>
      </c>
      <c r="E32" s="94">
        <v>87.185000000000002</v>
      </c>
      <c r="F32" s="94">
        <v>82.802999999999997</v>
      </c>
      <c r="G32" s="94">
        <v>89.381</v>
      </c>
      <c r="H32" s="94">
        <v>97.201999999999998</v>
      </c>
      <c r="I32" s="94">
        <v>81.537000000000006</v>
      </c>
      <c r="J32" s="94">
        <v>97.617999999999995</v>
      </c>
      <c r="K32" s="94">
        <v>74.013000000000005</v>
      </c>
      <c r="L32" s="94">
        <v>87.977000000000004</v>
      </c>
      <c r="M32" s="94">
        <v>83.462999999999994</v>
      </c>
      <c r="N32" s="94">
        <v>89.698999999999998</v>
      </c>
      <c r="O32" s="94">
        <v>90.376000000000005</v>
      </c>
      <c r="P32" s="94">
        <v>98.378</v>
      </c>
      <c r="Q32" s="94">
        <v>90.316999999999993</v>
      </c>
      <c r="R32" s="94">
        <v>90.968000000000004</v>
      </c>
      <c r="S32" s="94">
        <v>92.658000000000001</v>
      </c>
      <c r="T32" s="94">
        <v>100.32899999999999</v>
      </c>
      <c r="U32" s="94">
        <v>105.462</v>
      </c>
      <c r="V32" s="94">
        <v>10.768000000000001</v>
      </c>
      <c r="W32" s="94">
        <v>9.61</v>
      </c>
      <c r="X32" s="94">
        <v>9.5549999999999997</v>
      </c>
      <c r="Y32" s="94">
        <v>56.207999999999998</v>
      </c>
      <c r="Z32" s="94">
        <v>19.995999999999999</v>
      </c>
      <c r="AA32" s="94">
        <v>235.518</v>
      </c>
      <c r="AB32" s="94">
        <v>224.215</v>
      </c>
      <c r="AC32" s="94">
        <v>15.394</v>
      </c>
      <c r="AD32" s="94">
        <v>12.353999999999999</v>
      </c>
      <c r="AE32" s="94">
        <v>38.832000000000001</v>
      </c>
      <c r="AF32" s="94">
        <v>27.456</v>
      </c>
      <c r="AG32" s="94">
        <v>47.831000000000003</v>
      </c>
      <c r="AH32" s="94">
        <v>38.155999999999999</v>
      </c>
      <c r="AI32" s="94">
        <v>87.918999999999997</v>
      </c>
      <c r="AJ32" s="94">
        <v>112.63200000000001</v>
      </c>
      <c r="AK32" s="94">
        <v>162.64099999999999</v>
      </c>
      <c r="AL32" s="94">
        <v>127.99299999999999</v>
      </c>
      <c r="AM32" s="94">
        <v>128.45400000000001</v>
      </c>
      <c r="AN32" s="94">
        <v>158.99600000000001</v>
      </c>
      <c r="AO32" s="94">
        <v>164.04599999999999</v>
      </c>
      <c r="AP32" s="94">
        <v>265.87299999999999</v>
      </c>
      <c r="AQ32" s="94">
        <v>289.61099999999999</v>
      </c>
      <c r="AR32" s="94">
        <v>305.149</v>
      </c>
      <c r="AS32" s="94">
        <v>291.98899999999998</v>
      </c>
      <c r="AT32" s="94">
        <v>298.38</v>
      </c>
      <c r="AU32" s="94">
        <v>304.70600000000002</v>
      </c>
      <c r="AV32" s="94">
        <v>292.46300000000002</v>
      </c>
      <c r="AW32" s="94">
        <v>294.649</v>
      </c>
      <c r="AX32" s="94">
        <v>317.72899999999998</v>
      </c>
      <c r="AY32" s="94">
        <v>296.911</v>
      </c>
      <c r="AZ32" s="94">
        <v>307.43299999999999</v>
      </c>
      <c r="BA32" s="94">
        <v>317.99400000000003</v>
      </c>
      <c r="BB32" s="94">
        <v>346.25400000000002</v>
      </c>
      <c r="BC32" s="94">
        <v>326.13299999999998</v>
      </c>
      <c r="BD32" s="94">
        <v>287.04199999999997</v>
      </c>
      <c r="BE32" s="94">
        <v>297.29599999999999</v>
      </c>
      <c r="BF32" s="94">
        <v>290.16699999999997</v>
      </c>
      <c r="BG32" s="94">
        <v>291.80900000000003</v>
      </c>
      <c r="BH32" s="94">
        <v>241.90299999999999</v>
      </c>
      <c r="BI32" s="94">
        <v>231.71299999999999</v>
      </c>
      <c r="BJ32" s="94">
        <v>221.29599999999999</v>
      </c>
      <c r="BK32" s="94">
        <v>207.13900000000001</v>
      </c>
      <c r="BL32" s="94">
        <v>195.91499999999999</v>
      </c>
      <c r="BM32" s="94">
        <v>153.60400000000001</v>
      </c>
      <c r="BN32" s="94">
        <v>147.93799999999999</v>
      </c>
      <c r="BO32" s="94">
        <v>137.96600000000001</v>
      </c>
      <c r="BP32" s="94">
        <v>153.05099999999999</v>
      </c>
      <c r="BQ32" s="94">
        <v>33.53</v>
      </c>
      <c r="BR32" s="94">
        <v>23.640999999999998</v>
      </c>
      <c r="BS32" s="94">
        <v>109.935</v>
      </c>
      <c r="BT32" s="94">
        <v>13.923999999999999</v>
      </c>
      <c r="BU32" s="94">
        <v>3.589</v>
      </c>
      <c r="BV32" s="94">
        <v>8.7089999999999996</v>
      </c>
      <c r="BW32" s="94">
        <v>66.123000000000005</v>
      </c>
      <c r="BX32" s="94">
        <v>137.49299999999999</v>
      </c>
      <c r="BY32" s="94">
        <v>139.47800000000001</v>
      </c>
      <c r="BZ32" s="94">
        <v>71.86</v>
      </c>
      <c r="CA32" s="94">
        <v>71.8</v>
      </c>
      <c r="CB32" s="94">
        <v>71.887</v>
      </c>
      <c r="CC32" s="94">
        <v>99.941999999999993</v>
      </c>
      <c r="CD32" s="94">
        <v>101.49</v>
      </c>
      <c r="CE32" s="94">
        <v>102.625</v>
      </c>
      <c r="CF32" s="94">
        <v>125.093</v>
      </c>
      <c r="CG32" s="94">
        <v>59.956000000000003</v>
      </c>
      <c r="CH32" s="94">
        <v>75.721000000000004</v>
      </c>
      <c r="CI32" s="94">
        <v>53.551000000000002</v>
      </c>
      <c r="CJ32" s="94">
        <v>88.102000000000004</v>
      </c>
      <c r="CK32" s="94">
        <v>81.287000000000006</v>
      </c>
      <c r="CL32" s="94">
        <v>119.899</v>
      </c>
      <c r="CM32" s="94">
        <v>22.038</v>
      </c>
      <c r="CN32" s="94">
        <v>24.152999999999999</v>
      </c>
      <c r="CO32" s="94">
        <v>44.36</v>
      </c>
      <c r="CP32" s="94">
        <v>49.682000000000002</v>
      </c>
      <c r="CQ32" s="94">
        <v>43.48</v>
      </c>
      <c r="CR32" s="94">
        <v>43.573</v>
      </c>
      <c r="CS32" s="94">
        <v>79.534000000000006</v>
      </c>
      <c r="CT32" s="95"/>
      <c r="CU32" s="95"/>
      <c r="CV32" s="95"/>
      <c r="CW32" s="96"/>
      <c r="CX32" s="97">
        <f t="array" ref="CX32">SUMPRODUCT(B32:CW32*0.25)</f>
        <v>3130.8812499999999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49.323</v>
      </c>
      <c r="C34" s="77">
        <f t="shared" ref="C34:BN34" si="4">SUM(C31:C33)</f>
        <v>82.27</v>
      </c>
      <c r="D34" s="77">
        <f t="shared" si="4"/>
        <v>85.424000000000007</v>
      </c>
      <c r="E34" s="77">
        <f t="shared" si="4"/>
        <v>87.185000000000002</v>
      </c>
      <c r="F34" s="77">
        <f t="shared" si="4"/>
        <v>82.802999999999997</v>
      </c>
      <c r="G34" s="77">
        <f t="shared" si="4"/>
        <v>89.381</v>
      </c>
      <c r="H34" s="77">
        <f t="shared" si="4"/>
        <v>97.201999999999998</v>
      </c>
      <c r="I34" s="77">
        <f t="shared" si="4"/>
        <v>81.537000000000006</v>
      </c>
      <c r="J34" s="77">
        <f t="shared" si="4"/>
        <v>97.617999999999995</v>
      </c>
      <c r="K34" s="77">
        <f t="shared" si="4"/>
        <v>74.013000000000005</v>
      </c>
      <c r="L34" s="77">
        <f t="shared" si="4"/>
        <v>87.977000000000004</v>
      </c>
      <c r="M34" s="77">
        <f t="shared" si="4"/>
        <v>83.462999999999994</v>
      </c>
      <c r="N34" s="77">
        <f t="shared" si="4"/>
        <v>89.698999999999998</v>
      </c>
      <c r="O34" s="77">
        <f t="shared" si="4"/>
        <v>90.376000000000005</v>
      </c>
      <c r="P34" s="77">
        <f t="shared" si="4"/>
        <v>98.378</v>
      </c>
      <c r="Q34" s="77">
        <f t="shared" si="4"/>
        <v>90.316999999999993</v>
      </c>
      <c r="R34" s="77">
        <f t="shared" si="4"/>
        <v>90.968000000000004</v>
      </c>
      <c r="S34" s="77">
        <f t="shared" si="4"/>
        <v>92.658000000000001</v>
      </c>
      <c r="T34" s="77">
        <f t="shared" si="4"/>
        <v>100.32899999999999</v>
      </c>
      <c r="U34" s="77">
        <f t="shared" si="4"/>
        <v>105.462</v>
      </c>
      <c r="V34" s="77">
        <f t="shared" si="4"/>
        <v>10.768000000000001</v>
      </c>
      <c r="W34" s="77">
        <f t="shared" si="4"/>
        <v>9.61</v>
      </c>
      <c r="X34" s="77">
        <f t="shared" si="4"/>
        <v>9.5549999999999997</v>
      </c>
      <c r="Y34" s="77">
        <f t="shared" si="4"/>
        <v>56.207999999999998</v>
      </c>
      <c r="Z34" s="77">
        <f t="shared" si="4"/>
        <v>19.995999999999999</v>
      </c>
      <c r="AA34" s="77">
        <f t="shared" si="4"/>
        <v>235.518</v>
      </c>
      <c r="AB34" s="77">
        <f t="shared" si="4"/>
        <v>224.215</v>
      </c>
      <c r="AC34" s="77">
        <f t="shared" si="4"/>
        <v>15.394</v>
      </c>
      <c r="AD34" s="77">
        <f t="shared" si="4"/>
        <v>12.353999999999999</v>
      </c>
      <c r="AE34" s="77">
        <f t="shared" si="4"/>
        <v>38.832000000000001</v>
      </c>
      <c r="AF34" s="77">
        <f t="shared" si="4"/>
        <v>27.456</v>
      </c>
      <c r="AG34" s="77">
        <f t="shared" si="4"/>
        <v>47.831000000000003</v>
      </c>
      <c r="AH34" s="77">
        <f t="shared" si="4"/>
        <v>38.155999999999999</v>
      </c>
      <c r="AI34" s="77">
        <f t="shared" si="4"/>
        <v>87.918999999999997</v>
      </c>
      <c r="AJ34" s="77">
        <f t="shared" si="4"/>
        <v>112.63200000000001</v>
      </c>
      <c r="AK34" s="77">
        <f t="shared" si="4"/>
        <v>162.64099999999999</v>
      </c>
      <c r="AL34" s="77">
        <f t="shared" si="4"/>
        <v>127.99299999999999</v>
      </c>
      <c r="AM34" s="77">
        <f t="shared" si="4"/>
        <v>128.45400000000001</v>
      </c>
      <c r="AN34" s="77">
        <f t="shared" si="4"/>
        <v>158.99600000000001</v>
      </c>
      <c r="AO34" s="77">
        <f t="shared" si="4"/>
        <v>164.04599999999999</v>
      </c>
      <c r="AP34" s="77">
        <f t="shared" si="4"/>
        <v>265.87299999999999</v>
      </c>
      <c r="AQ34" s="77">
        <f t="shared" si="4"/>
        <v>289.61099999999999</v>
      </c>
      <c r="AR34" s="77">
        <f t="shared" si="4"/>
        <v>305.149</v>
      </c>
      <c r="AS34" s="77">
        <f t="shared" si="4"/>
        <v>291.98899999999998</v>
      </c>
      <c r="AT34" s="77">
        <f t="shared" si="4"/>
        <v>298.38</v>
      </c>
      <c r="AU34" s="77">
        <f t="shared" si="4"/>
        <v>304.70600000000002</v>
      </c>
      <c r="AV34" s="77">
        <f t="shared" si="4"/>
        <v>292.46300000000002</v>
      </c>
      <c r="AW34" s="77">
        <f t="shared" si="4"/>
        <v>294.649</v>
      </c>
      <c r="AX34" s="77">
        <f t="shared" si="4"/>
        <v>317.72899999999998</v>
      </c>
      <c r="AY34" s="77">
        <f t="shared" si="4"/>
        <v>296.911</v>
      </c>
      <c r="AZ34" s="77">
        <f t="shared" si="4"/>
        <v>307.43299999999999</v>
      </c>
      <c r="BA34" s="77">
        <f t="shared" si="4"/>
        <v>317.99400000000003</v>
      </c>
      <c r="BB34" s="77">
        <f t="shared" si="4"/>
        <v>346.25400000000002</v>
      </c>
      <c r="BC34" s="77">
        <f t="shared" si="4"/>
        <v>326.13299999999998</v>
      </c>
      <c r="BD34" s="77">
        <f t="shared" si="4"/>
        <v>287.04199999999997</v>
      </c>
      <c r="BE34" s="77">
        <f t="shared" si="4"/>
        <v>297.29599999999999</v>
      </c>
      <c r="BF34" s="77">
        <f t="shared" si="4"/>
        <v>290.16699999999997</v>
      </c>
      <c r="BG34" s="77">
        <f t="shared" si="4"/>
        <v>291.80900000000003</v>
      </c>
      <c r="BH34" s="77">
        <f t="shared" si="4"/>
        <v>241.90299999999999</v>
      </c>
      <c r="BI34" s="77">
        <f t="shared" si="4"/>
        <v>231.71299999999999</v>
      </c>
      <c r="BJ34" s="77">
        <f t="shared" si="4"/>
        <v>221.29599999999999</v>
      </c>
      <c r="BK34" s="77">
        <f t="shared" si="4"/>
        <v>207.13900000000001</v>
      </c>
      <c r="BL34" s="77">
        <f t="shared" si="4"/>
        <v>195.91499999999999</v>
      </c>
      <c r="BM34" s="77">
        <f t="shared" si="4"/>
        <v>153.60400000000001</v>
      </c>
      <c r="BN34" s="77">
        <f t="shared" si="4"/>
        <v>147.93799999999999</v>
      </c>
      <c r="BO34" s="77">
        <f t="shared" ref="BO34:CW34" si="5">SUM(BO31:BO33)</f>
        <v>137.96600000000001</v>
      </c>
      <c r="BP34" s="77">
        <f t="shared" si="5"/>
        <v>153.05099999999999</v>
      </c>
      <c r="BQ34" s="77">
        <f t="shared" si="5"/>
        <v>33.53</v>
      </c>
      <c r="BR34" s="77">
        <f t="shared" si="5"/>
        <v>23.640999999999998</v>
      </c>
      <c r="BS34" s="77">
        <f t="shared" si="5"/>
        <v>109.935</v>
      </c>
      <c r="BT34" s="77">
        <f t="shared" si="5"/>
        <v>13.923999999999999</v>
      </c>
      <c r="BU34" s="77">
        <f t="shared" si="5"/>
        <v>3.589</v>
      </c>
      <c r="BV34" s="77">
        <f t="shared" si="5"/>
        <v>8.7089999999999996</v>
      </c>
      <c r="BW34" s="77">
        <f t="shared" si="5"/>
        <v>66.123000000000005</v>
      </c>
      <c r="BX34" s="77">
        <f t="shared" si="5"/>
        <v>137.49299999999999</v>
      </c>
      <c r="BY34" s="77">
        <f t="shared" si="5"/>
        <v>139.47800000000001</v>
      </c>
      <c r="BZ34" s="77">
        <f t="shared" si="5"/>
        <v>71.86</v>
      </c>
      <c r="CA34" s="77">
        <f t="shared" si="5"/>
        <v>71.8</v>
      </c>
      <c r="CB34" s="77">
        <f t="shared" si="5"/>
        <v>71.887</v>
      </c>
      <c r="CC34" s="77">
        <f t="shared" si="5"/>
        <v>99.941999999999993</v>
      </c>
      <c r="CD34" s="77">
        <f t="shared" si="5"/>
        <v>101.49</v>
      </c>
      <c r="CE34" s="77">
        <f t="shared" si="5"/>
        <v>102.625</v>
      </c>
      <c r="CF34" s="77">
        <f t="shared" si="5"/>
        <v>125.093</v>
      </c>
      <c r="CG34" s="77">
        <f t="shared" si="5"/>
        <v>59.956000000000003</v>
      </c>
      <c r="CH34" s="77">
        <f t="shared" si="5"/>
        <v>75.721000000000004</v>
      </c>
      <c r="CI34" s="77">
        <f t="shared" si="5"/>
        <v>53.551000000000002</v>
      </c>
      <c r="CJ34" s="77">
        <f t="shared" si="5"/>
        <v>88.102000000000004</v>
      </c>
      <c r="CK34" s="77">
        <f t="shared" si="5"/>
        <v>81.287000000000006</v>
      </c>
      <c r="CL34" s="77">
        <f t="shared" si="5"/>
        <v>119.899</v>
      </c>
      <c r="CM34" s="77">
        <f t="shared" si="5"/>
        <v>22.038</v>
      </c>
      <c r="CN34" s="77">
        <f t="shared" si="5"/>
        <v>24.152999999999999</v>
      </c>
      <c r="CO34" s="77">
        <f t="shared" si="5"/>
        <v>44.36</v>
      </c>
      <c r="CP34" s="77">
        <f t="shared" si="5"/>
        <v>49.682000000000002</v>
      </c>
      <c r="CQ34" s="77">
        <f t="shared" si="5"/>
        <v>43.48</v>
      </c>
      <c r="CR34" s="77">
        <f t="shared" si="5"/>
        <v>43.573</v>
      </c>
      <c r="CS34" s="77">
        <f t="shared" si="5"/>
        <v>79.534000000000006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3130.8812499999999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>
        <v>36.1</v>
      </c>
      <c r="D39" s="120">
        <v>38.700000000000003</v>
      </c>
      <c r="E39" s="120">
        <v>37.200000000000003</v>
      </c>
      <c r="F39" s="120">
        <v>37.299999999999997</v>
      </c>
      <c r="G39" s="120">
        <v>37</v>
      </c>
      <c r="H39" s="120">
        <v>36.4</v>
      </c>
      <c r="I39" s="120">
        <v>36.6</v>
      </c>
      <c r="J39" s="120">
        <v>26.2</v>
      </c>
      <c r="K39" s="120">
        <v>26.6</v>
      </c>
      <c r="L39" s="120">
        <v>35.200000000000003</v>
      </c>
      <c r="M39" s="120">
        <v>47.8</v>
      </c>
      <c r="N39" s="120">
        <v>30.4</v>
      </c>
      <c r="O39" s="120">
        <v>31.1</v>
      </c>
      <c r="P39" s="120">
        <v>29.8</v>
      </c>
      <c r="Q39" s="120">
        <v>30.3</v>
      </c>
      <c r="R39" s="120">
        <v>44.5</v>
      </c>
      <c r="S39" s="120">
        <v>40.4</v>
      </c>
      <c r="T39" s="120">
        <v>31</v>
      </c>
      <c r="U39" s="120">
        <v>28.9</v>
      </c>
      <c r="V39" s="120">
        <v>21.5</v>
      </c>
      <c r="W39" s="120"/>
      <c r="X39" s="120"/>
      <c r="Y39" s="120"/>
      <c r="Z39" s="120"/>
      <c r="AA39" s="120"/>
      <c r="AB39" s="120"/>
      <c r="AC39" s="120"/>
      <c r="AD39" s="120"/>
      <c r="AE39" s="120"/>
      <c r="AF39" s="120">
        <v>11.7</v>
      </c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>
        <v>327.3</v>
      </c>
      <c r="BU39" s="120">
        <v>265.89999999999998</v>
      </c>
      <c r="BV39" s="120">
        <v>298.3</v>
      </c>
      <c r="BW39" s="120">
        <v>95</v>
      </c>
      <c r="BX39" s="120"/>
      <c r="BY39" s="120"/>
      <c r="BZ39" s="120">
        <v>69.400000000000006</v>
      </c>
      <c r="CA39" s="120">
        <v>69.400000000000006</v>
      </c>
      <c r="CB39" s="120">
        <v>69.400000000000006</v>
      </c>
      <c r="CC39" s="120">
        <v>128.9</v>
      </c>
      <c r="CD39" s="120">
        <v>11.5</v>
      </c>
      <c r="CE39" s="120"/>
      <c r="CF39" s="120"/>
      <c r="CG39" s="120">
        <v>90</v>
      </c>
      <c r="CH39" s="120">
        <v>114.7</v>
      </c>
      <c r="CI39" s="120">
        <v>90</v>
      </c>
      <c r="CJ39" s="120"/>
      <c r="CK39" s="120">
        <v>15.1</v>
      </c>
      <c r="CL39" s="120"/>
      <c r="CM39" s="120">
        <v>79.099999999999994</v>
      </c>
      <c r="CN39" s="120">
        <v>100.4</v>
      </c>
      <c r="CO39" s="120">
        <v>145.19999999999999</v>
      </c>
      <c r="CP39" s="120">
        <v>89.3</v>
      </c>
      <c r="CQ39" s="120">
        <v>146.1</v>
      </c>
      <c r="CR39" s="120">
        <v>96</v>
      </c>
      <c r="CS39" s="120">
        <v>111.9</v>
      </c>
      <c r="CT39" s="122"/>
      <c r="CU39" s="122"/>
      <c r="CV39" s="122"/>
      <c r="CW39" s="121"/>
      <c r="CX39" s="97">
        <f t="array" ref="CX39">SUMPRODUCT(B39:CW39*0.25)</f>
        <v>776.9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>
        <v>209.6</v>
      </c>
      <c r="W41" s="120">
        <v>209.6</v>
      </c>
      <c r="X41" s="120">
        <v>209.6</v>
      </c>
      <c r="Y41" s="120">
        <v>209.6</v>
      </c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209.6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36.1</v>
      </c>
      <c r="D42" s="107">
        <f t="shared" si="6"/>
        <v>38.700000000000003</v>
      </c>
      <c r="E42" s="107">
        <f t="shared" si="6"/>
        <v>37.200000000000003</v>
      </c>
      <c r="F42" s="107">
        <f t="shared" si="6"/>
        <v>37.299999999999997</v>
      </c>
      <c r="G42" s="107">
        <f t="shared" si="6"/>
        <v>37</v>
      </c>
      <c r="H42" s="107">
        <f t="shared" si="6"/>
        <v>36.4</v>
      </c>
      <c r="I42" s="107">
        <f t="shared" si="6"/>
        <v>36.6</v>
      </c>
      <c r="J42" s="107">
        <f t="shared" si="6"/>
        <v>26.2</v>
      </c>
      <c r="K42" s="107">
        <f t="shared" si="6"/>
        <v>26.6</v>
      </c>
      <c r="L42" s="107">
        <f t="shared" si="6"/>
        <v>35.200000000000003</v>
      </c>
      <c r="M42" s="107">
        <f t="shared" si="6"/>
        <v>47.8</v>
      </c>
      <c r="N42" s="107">
        <f t="shared" si="6"/>
        <v>30.4</v>
      </c>
      <c r="O42" s="107">
        <f t="shared" si="6"/>
        <v>31.1</v>
      </c>
      <c r="P42" s="107">
        <f t="shared" si="6"/>
        <v>29.8</v>
      </c>
      <c r="Q42" s="107">
        <f t="shared" si="6"/>
        <v>30.3</v>
      </c>
      <c r="R42" s="107">
        <f t="shared" si="6"/>
        <v>44.5</v>
      </c>
      <c r="S42" s="107">
        <f t="shared" si="6"/>
        <v>40.4</v>
      </c>
      <c r="T42" s="107">
        <f t="shared" si="6"/>
        <v>31</v>
      </c>
      <c r="U42" s="107">
        <f t="shared" si="6"/>
        <v>28.9</v>
      </c>
      <c r="V42" s="107">
        <f t="shared" si="6"/>
        <v>231.1</v>
      </c>
      <c r="W42" s="107">
        <f t="shared" si="6"/>
        <v>209.6</v>
      </c>
      <c r="X42" s="107">
        <f t="shared" si="6"/>
        <v>209.6</v>
      </c>
      <c r="Y42" s="107">
        <f t="shared" si="6"/>
        <v>209.6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11.7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327.3</v>
      </c>
      <c r="BU42" s="107">
        <f t="shared" si="7"/>
        <v>265.89999999999998</v>
      </c>
      <c r="BV42" s="107">
        <f t="shared" si="7"/>
        <v>298.3</v>
      </c>
      <c r="BW42" s="107">
        <f t="shared" si="7"/>
        <v>95</v>
      </c>
      <c r="BX42" s="107">
        <f t="shared" si="7"/>
        <v>0</v>
      </c>
      <c r="BY42" s="107">
        <f t="shared" si="7"/>
        <v>0</v>
      </c>
      <c r="BZ42" s="107">
        <f t="shared" si="7"/>
        <v>69.400000000000006</v>
      </c>
      <c r="CA42" s="107">
        <f t="shared" si="7"/>
        <v>69.400000000000006</v>
      </c>
      <c r="CB42" s="107">
        <f t="shared" si="7"/>
        <v>69.400000000000006</v>
      </c>
      <c r="CC42" s="107">
        <f t="shared" si="7"/>
        <v>128.9</v>
      </c>
      <c r="CD42" s="107">
        <f t="shared" si="7"/>
        <v>11.5</v>
      </c>
      <c r="CE42" s="107">
        <f t="shared" si="7"/>
        <v>0</v>
      </c>
      <c r="CF42" s="107">
        <f t="shared" si="7"/>
        <v>0</v>
      </c>
      <c r="CG42" s="107">
        <f t="shared" si="7"/>
        <v>90</v>
      </c>
      <c r="CH42" s="107">
        <f t="shared" si="7"/>
        <v>114.7</v>
      </c>
      <c r="CI42" s="107">
        <f t="shared" si="7"/>
        <v>90</v>
      </c>
      <c r="CJ42" s="107">
        <f t="shared" si="7"/>
        <v>0</v>
      </c>
      <c r="CK42" s="107">
        <f t="shared" si="7"/>
        <v>15.1</v>
      </c>
      <c r="CL42" s="107">
        <f t="shared" si="7"/>
        <v>0</v>
      </c>
      <c r="CM42" s="107">
        <f t="shared" si="7"/>
        <v>79.099999999999994</v>
      </c>
      <c r="CN42" s="107">
        <f t="shared" si="7"/>
        <v>100.4</v>
      </c>
      <c r="CO42" s="107">
        <f t="shared" si="7"/>
        <v>145.19999999999999</v>
      </c>
      <c r="CP42" s="107">
        <f t="shared" si="7"/>
        <v>89.3</v>
      </c>
      <c r="CQ42" s="107">
        <f t="shared" si="7"/>
        <v>146.1</v>
      </c>
      <c r="CR42" s="107">
        <f t="shared" si="7"/>
        <v>96</v>
      </c>
      <c r="CS42" s="107">
        <f t="shared" si="7"/>
        <v>111.9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986.5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>
        <v>36.1</v>
      </c>
      <c r="D47" s="120">
        <v>38.700000000000003</v>
      </c>
      <c r="E47" s="120">
        <v>37.200000000000003</v>
      </c>
      <c r="F47" s="120">
        <v>37.299999999999997</v>
      </c>
      <c r="G47" s="120">
        <v>37</v>
      </c>
      <c r="H47" s="120">
        <v>36.4</v>
      </c>
      <c r="I47" s="120">
        <v>36.6</v>
      </c>
      <c r="J47" s="120">
        <v>26.2</v>
      </c>
      <c r="K47" s="120">
        <v>26.6</v>
      </c>
      <c r="L47" s="120">
        <v>35.200000000000003</v>
      </c>
      <c r="M47" s="120">
        <v>47.8</v>
      </c>
      <c r="N47" s="120">
        <v>30.4</v>
      </c>
      <c r="O47" s="120">
        <v>31.1</v>
      </c>
      <c r="P47" s="120">
        <v>29.8</v>
      </c>
      <c r="Q47" s="120">
        <v>30.3</v>
      </c>
      <c r="R47" s="120">
        <v>44.5</v>
      </c>
      <c r="S47" s="120">
        <v>40.4</v>
      </c>
      <c r="T47" s="120">
        <v>31</v>
      </c>
      <c r="U47" s="120">
        <v>28.9</v>
      </c>
      <c r="V47" s="120">
        <v>21.5</v>
      </c>
      <c r="W47" s="120"/>
      <c r="X47" s="120"/>
      <c r="Y47" s="120"/>
      <c r="Z47" s="120"/>
      <c r="AA47" s="120"/>
      <c r="AB47" s="120"/>
      <c r="AC47" s="120"/>
      <c r="AD47" s="120"/>
      <c r="AE47" s="120"/>
      <c r="AF47" s="120">
        <v>11.7</v>
      </c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>
        <v>327.3</v>
      </c>
      <c r="BU47" s="120">
        <v>265.89999999999998</v>
      </c>
      <c r="BV47" s="120">
        <v>298.3</v>
      </c>
      <c r="BW47" s="120">
        <v>95</v>
      </c>
      <c r="BX47" s="120"/>
      <c r="BY47" s="120"/>
      <c r="BZ47" s="120">
        <v>69.400000000000006</v>
      </c>
      <c r="CA47" s="120">
        <v>69.400000000000006</v>
      </c>
      <c r="CB47" s="120">
        <v>69.400000000000006</v>
      </c>
      <c r="CC47" s="120">
        <v>128.9</v>
      </c>
      <c r="CD47" s="120">
        <v>11.5</v>
      </c>
      <c r="CE47" s="120"/>
      <c r="CF47" s="120"/>
      <c r="CG47" s="120">
        <v>90</v>
      </c>
      <c r="CH47" s="120">
        <v>114.7</v>
      </c>
      <c r="CI47" s="120">
        <v>90</v>
      </c>
      <c r="CJ47" s="120"/>
      <c r="CK47" s="120">
        <v>15.1</v>
      </c>
      <c r="CL47" s="120"/>
      <c r="CM47" s="120">
        <v>79.099999999999994</v>
      </c>
      <c r="CN47" s="120">
        <v>100.4</v>
      </c>
      <c r="CO47" s="120">
        <v>145.19999999999999</v>
      </c>
      <c r="CP47" s="120">
        <v>89.3</v>
      </c>
      <c r="CQ47" s="120">
        <v>146.1</v>
      </c>
      <c r="CR47" s="120">
        <v>96</v>
      </c>
      <c r="CS47" s="120">
        <v>111.9</v>
      </c>
      <c r="CT47" s="122"/>
      <c r="CU47" s="122"/>
      <c r="CV47" s="122"/>
      <c r="CW47" s="121"/>
      <c r="CX47" s="97">
        <f t="array" ref="CX47">SUMPRODUCT(B47:CW47*0.25)</f>
        <v>776.9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>
        <v>209.6</v>
      </c>
      <c r="W49" s="120">
        <v>209.6</v>
      </c>
      <c r="X49" s="120">
        <v>209.6</v>
      </c>
      <c r="Y49" s="120">
        <v>209.6</v>
      </c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209.6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36.1</v>
      </c>
      <c r="D51" s="107">
        <f t="shared" si="8"/>
        <v>38.700000000000003</v>
      </c>
      <c r="E51" s="107">
        <f t="shared" si="8"/>
        <v>37.200000000000003</v>
      </c>
      <c r="F51" s="107">
        <f t="shared" si="8"/>
        <v>37.299999999999997</v>
      </c>
      <c r="G51" s="107">
        <f t="shared" si="8"/>
        <v>37</v>
      </c>
      <c r="H51" s="107">
        <f t="shared" si="8"/>
        <v>36.4</v>
      </c>
      <c r="I51" s="107">
        <f t="shared" si="8"/>
        <v>36.6</v>
      </c>
      <c r="J51" s="107">
        <f t="shared" si="8"/>
        <v>26.2</v>
      </c>
      <c r="K51" s="107">
        <f t="shared" si="8"/>
        <v>26.6</v>
      </c>
      <c r="L51" s="107">
        <f t="shared" si="8"/>
        <v>35.200000000000003</v>
      </c>
      <c r="M51" s="107">
        <f t="shared" si="8"/>
        <v>47.8</v>
      </c>
      <c r="N51" s="107">
        <f t="shared" si="8"/>
        <v>30.4</v>
      </c>
      <c r="O51" s="107">
        <f t="shared" si="8"/>
        <v>31.1</v>
      </c>
      <c r="P51" s="107">
        <f t="shared" si="8"/>
        <v>29.8</v>
      </c>
      <c r="Q51" s="107">
        <f t="shared" si="8"/>
        <v>30.3</v>
      </c>
      <c r="R51" s="107">
        <f t="shared" si="8"/>
        <v>44.5</v>
      </c>
      <c r="S51" s="107">
        <f t="shared" si="8"/>
        <v>40.4</v>
      </c>
      <c r="T51" s="107">
        <f t="shared" si="8"/>
        <v>31</v>
      </c>
      <c r="U51" s="107">
        <f t="shared" si="8"/>
        <v>28.9</v>
      </c>
      <c r="V51" s="107">
        <f t="shared" si="8"/>
        <v>231.1</v>
      </c>
      <c r="W51" s="107">
        <f t="shared" si="8"/>
        <v>209.6</v>
      </c>
      <c r="X51" s="107">
        <f t="shared" si="8"/>
        <v>209.6</v>
      </c>
      <c r="Y51" s="107">
        <f t="shared" si="8"/>
        <v>209.6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11.7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327.3</v>
      </c>
      <c r="BU51" s="107">
        <f t="shared" si="9"/>
        <v>265.89999999999998</v>
      </c>
      <c r="BV51" s="107">
        <f t="shared" si="9"/>
        <v>298.3</v>
      </c>
      <c r="BW51" s="107">
        <f t="shared" si="9"/>
        <v>95</v>
      </c>
      <c r="BX51" s="107">
        <f t="shared" si="9"/>
        <v>0</v>
      </c>
      <c r="BY51" s="107">
        <f t="shared" si="9"/>
        <v>0</v>
      </c>
      <c r="BZ51" s="107">
        <f t="shared" si="9"/>
        <v>69.400000000000006</v>
      </c>
      <c r="CA51" s="107">
        <f t="shared" si="9"/>
        <v>69.400000000000006</v>
      </c>
      <c r="CB51" s="107">
        <f t="shared" si="9"/>
        <v>69.400000000000006</v>
      </c>
      <c r="CC51" s="107">
        <f t="shared" si="9"/>
        <v>128.9</v>
      </c>
      <c r="CD51" s="107">
        <f t="shared" si="9"/>
        <v>11.5</v>
      </c>
      <c r="CE51" s="107">
        <f t="shared" si="9"/>
        <v>0</v>
      </c>
      <c r="CF51" s="107">
        <f t="shared" si="9"/>
        <v>0</v>
      </c>
      <c r="CG51" s="107">
        <f t="shared" si="9"/>
        <v>90</v>
      </c>
      <c r="CH51" s="107">
        <f t="shared" si="9"/>
        <v>114.7</v>
      </c>
      <c r="CI51" s="107">
        <f t="shared" si="9"/>
        <v>90</v>
      </c>
      <c r="CJ51" s="107">
        <f t="shared" si="9"/>
        <v>0</v>
      </c>
      <c r="CK51" s="107">
        <f t="shared" si="9"/>
        <v>15.1</v>
      </c>
      <c r="CL51" s="107">
        <f t="shared" si="9"/>
        <v>0</v>
      </c>
      <c r="CM51" s="107">
        <f t="shared" si="9"/>
        <v>79.099999999999994</v>
      </c>
      <c r="CN51" s="107">
        <f t="shared" si="9"/>
        <v>100.4</v>
      </c>
      <c r="CO51" s="107">
        <f t="shared" si="9"/>
        <v>145.19999999999999</v>
      </c>
      <c r="CP51" s="107">
        <f t="shared" si="9"/>
        <v>89.3</v>
      </c>
      <c r="CQ51" s="107">
        <f t="shared" si="9"/>
        <v>146.1</v>
      </c>
      <c r="CR51" s="107">
        <f t="shared" si="9"/>
        <v>96</v>
      </c>
      <c r="CS51" s="107">
        <f t="shared" si="9"/>
        <v>111.9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986.5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49.323</v>
      </c>
      <c r="C54" s="107">
        <f t="shared" ref="C54:BN54" si="12">C18+C28+C42</f>
        <v>118.37</v>
      </c>
      <c r="D54" s="107">
        <f t="shared" si="12"/>
        <v>124.12400000000001</v>
      </c>
      <c r="E54" s="107">
        <f t="shared" si="12"/>
        <v>124.38500000000001</v>
      </c>
      <c r="F54" s="107">
        <f t="shared" si="12"/>
        <v>120.10299999999999</v>
      </c>
      <c r="G54" s="107">
        <f t="shared" si="12"/>
        <v>126.381</v>
      </c>
      <c r="H54" s="107">
        <f t="shared" si="12"/>
        <v>133.602</v>
      </c>
      <c r="I54" s="107">
        <f t="shared" si="12"/>
        <v>118.137</v>
      </c>
      <c r="J54" s="107">
        <f t="shared" si="12"/>
        <v>123.818</v>
      </c>
      <c r="K54" s="107">
        <f t="shared" si="12"/>
        <v>100.613</v>
      </c>
      <c r="L54" s="107">
        <f t="shared" si="12"/>
        <v>123.17700000000001</v>
      </c>
      <c r="M54" s="107">
        <f t="shared" si="12"/>
        <v>131.26299999999998</v>
      </c>
      <c r="N54" s="107">
        <f t="shared" si="12"/>
        <v>120.09900000000002</v>
      </c>
      <c r="O54" s="107">
        <f t="shared" si="12"/>
        <v>121.476</v>
      </c>
      <c r="P54" s="107">
        <f t="shared" si="12"/>
        <v>128.17800000000003</v>
      </c>
      <c r="Q54" s="107">
        <f t="shared" si="12"/>
        <v>120.61699999999999</v>
      </c>
      <c r="R54" s="107">
        <f t="shared" si="12"/>
        <v>135.46800000000002</v>
      </c>
      <c r="S54" s="107">
        <f t="shared" si="12"/>
        <v>133.05799999999999</v>
      </c>
      <c r="T54" s="107">
        <f t="shared" si="12"/>
        <v>131.32900000000001</v>
      </c>
      <c r="U54" s="107">
        <f t="shared" si="12"/>
        <v>134.36199999999999</v>
      </c>
      <c r="V54" s="107">
        <f t="shared" si="12"/>
        <v>241.86799999999999</v>
      </c>
      <c r="W54" s="107">
        <f t="shared" si="12"/>
        <v>219.20999999999998</v>
      </c>
      <c r="X54" s="107">
        <f t="shared" si="12"/>
        <v>219.155</v>
      </c>
      <c r="Y54" s="107">
        <f t="shared" si="12"/>
        <v>265.80799999999999</v>
      </c>
      <c r="Z54" s="107">
        <f t="shared" si="12"/>
        <v>19.996000000000002</v>
      </c>
      <c r="AA54" s="107">
        <f t="shared" si="12"/>
        <v>235.518</v>
      </c>
      <c r="AB54" s="107">
        <f t="shared" si="12"/>
        <v>224.215</v>
      </c>
      <c r="AC54" s="107">
        <f t="shared" si="12"/>
        <v>15.394</v>
      </c>
      <c r="AD54" s="107">
        <f t="shared" si="12"/>
        <v>12.353999999999999</v>
      </c>
      <c r="AE54" s="107">
        <f t="shared" si="12"/>
        <v>38.832000000000001</v>
      </c>
      <c r="AF54" s="107">
        <f t="shared" si="12"/>
        <v>39.155999999999999</v>
      </c>
      <c r="AG54" s="107">
        <f t="shared" si="12"/>
        <v>47.830999999999996</v>
      </c>
      <c r="AH54" s="107">
        <f t="shared" si="12"/>
        <v>38.155999999999999</v>
      </c>
      <c r="AI54" s="107">
        <f t="shared" si="12"/>
        <v>87.918999999999997</v>
      </c>
      <c r="AJ54" s="107">
        <f t="shared" si="12"/>
        <v>112.63200000000001</v>
      </c>
      <c r="AK54" s="107">
        <f t="shared" si="12"/>
        <v>162.64099999999999</v>
      </c>
      <c r="AL54" s="107">
        <f t="shared" si="12"/>
        <v>127.99300000000001</v>
      </c>
      <c r="AM54" s="107">
        <f t="shared" si="12"/>
        <v>128.45399999999998</v>
      </c>
      <c r="AN54" s="107">
        <f t="shared" si="12"/>
        <v>158.99600000000001</v>
      </c>
      <c r="AO54" s="107">
        <f t="shared" si="12"/>
        <v>164.04599999999999</v>
      </c>
      <c r="AP54" s="107">
        <f t="shared" si="12"/>
        <v>265.87299999999999</v>
      </c>
      <c r="AQ54" s="107">
        <f t="shared" si="12"/>
        <v>289.61099999999999</v>
      </c>
      <c r="AR54" s="107">
        <f t="shared" si="12"/>
        <v>305.149</v>
      </c>
      <c r="AS54" s="107">
        <f t="shared" si="12"/>
        <v>291.98899999999998</v>
      </c>
      <c r="AT54" s="107">
        <f t="shared" si="12"/>
        <v>298.38</v>
      </c>
      <c r="AU54" s="107">
        <f t="shared" si="12"/>
        <v>304.70600000000002</v>
      </c>
      <c r="AV54" s="107">
        <f t="shared" si="12"/>
        <v>292.46300000000002</v>
      </c>
      <c r="AW54" s="107">
        <f t="shared" si="12"/>
        <v>294.649</v>
      </c>
      <c r="AX54" s="107">
        <f t="shared" si="12"/>
        <v>317.72899999999998</v>
      </c>
      <c r="AY54" s="107">
        <f t="shared" si="12"/>
        <v>296.911</v>
      </c>
      <c r="AZ54" s="107">
        <f t="shared" si="12"/>
        <v>307.43299999999999</v>
      </c>
      <c r="BA54" s="107">
        <f t="shared" si="12"/>
        <v>317.99400000000003</v>
      </c>
      <c r="BB54" s="107">
        <f t="shared" si="12"/>
        <v>346.25400000000002</v>
      </c>
      <c r="BC54" s="107">
        <f t="shared" si="12"/>
        <v>326.13299999999998</v>
      </c>
      <c r="BD54" s="107">
        <f t="shared" si="12"/>
        <v>287.04199999999997</v>
      </c>
      <c r="BE54" s="107">
        <f t="shared" si="12"/>
        <v>297.29600000000005</v>
      </c>
      <c r="BF54" s="107">
        <f t="shared" si="12"/>
        <v>290.16699999999997</v>
      </c>
      <c r="BG54" s="107">
        <f t="shared" si="12"/>
        <v>291.80900000000003</v>
      </c>
      <c r="BH54" s="107">
        <f t="shared" si="12"/>
        <v>241.90300000000002</v>
      </c>
      <c r="BI54" s="107">
        <f t="shared" si="12"/>
        <v>231.71299999999999</v>
      </c>
      <c r="BJ54" s="107">
        <f t="shared" si="12"/>
        <v>221.29599999999999</v>
      </c>
      <c r="BK54" s="107">
        <f t="shared" si="12"/>
        <v>207.13899999999998</v>
      </c>
      <c r="BL54" s="107">
        <f t="shared" si="12"/>
        <v>195.91499999999999</v>
      </c>
      <c r="BM54" s="107">
        <f t="shared" si="12"/>
        <v>153.60400000000001</v>
      </c>
      <c r="BN54" s="107">
        <f t="shared" si="12"/>
        <v>147.93799999999999</v>
      </c>
      <c r="BO54" s="107">
        <f t="shared" ref="BO54:CX54" si="13">BO18+BO28+BO42</f>
        <v>137.96600000000001</v>
      </c>
      <c r="BP54" s="107">
        <f t="shared" si="13"/>
        <v>153.05099999999999</v>
      </c>
      <c r="BQ54" s="107">
        <f t="shared" si="13"/>
        <v>33.53</v>
      </c>
      <c r="BR54" s="107">
        <f t="shared" si="13"/>
        <v>23.640999999999998</v>
      </c>
      <c r="BS54" s="107">
        <f t="shared" si="13"/>
        <v>109.935</v>
      </c>
      <c r="BT54" s="107">
        <f t="shared" si="13"/>
        <v>341.22399999999999</v>
      </c>
      <c r="BU54" s="107">
        <f t="shared" si="13"/>
        <v>269.48899999999998</v>
      </c>
      <c r="BV54" s="107">
        <f t="shared" si="13"/>
        <v>307.00900000000001</v>
      </c>
      <c r="BW54" s="107">
        <f t="shared" si="13"/>
        <v>161.12299999999999</v>
      </c>
      <c r="BX54" s="107">
        <f t="shared" si="13"/>
        <v>137.49299999999999</v>
      </c>
      <c r="BY54" s="107">
        <f t="shared" si="13"/>
        <v>139.47800000000001</v>
      </c>
      <c r="BZ54" s="107">
        <f t="shared" si="13"/>
        <v>141.26</v>
      </c>
      <c r="CA54" s="107">
        <f t="shared" si="13"/>
        <v>141.19999999999999</v>
      </c>
      <c r="CB54" s="107">
        <f t="shared" si="13"/>
        <v>141.28700000000001</v>
      </c>
      <c r="CC54" s="107">
        <f t="shared" si="13"/>
        <v>228.84200000000001</v>
      </c>
      <c r="CD54" s="107">
        <f t="shared" si="13"/>
        <v>112.99000000000001</v>
      </c>
      <c r="CE54" s="107">
        <f t="shared" si="13"/>
        <v>102.625</v>
      </c>
      <c r="CF54" s="107">
        <f t="shared" si="13"/>
        <v>125.093</v>
      </c>
      <c r="CG54" s="107">
        <f t="shared" si="13"/>
        <v>149.95600000000002</v>
      </c>
      <c r="CH54" s="107">
        <f t="shared" si="13"/>
        <v>190.42099999999999</v>
      </c>
      <c r="CI54" s="107">
        <f t="shared" si="13"/>
        <v>143.55099999999999</v>
      </c>
      <c r="CJ54" s="107">
        <f t="shared" si="13"/>
        <v>88.102000000000004</v>
      </c>
      <c r="CK54" s="107">
        <f t="shared" si="13"/>
        <v>96.387</v>
      </c>
      <c r="CL54" s="107">
        <f t="shared" si="13"/>
        <v>119.899</v>
      </c>
      <c r="CM54" s="107">
        <f t="shared" si="13"/>
        <v>101.13799999999999</v>
      </c>
      <c r="CN54" s="107">
        <f t="shared" si="13"/>
        <v>124.553</v>
      </c>
      <c r="CO54" s="107">
        <f t="shared" si="13"/>
        <v>189.56</v>
      </c>
      <c r="CP54" s="107">
        <f t="shared" si="13"/>
        <v>138.982</v>
      </c>
      <c r="CQ54" s="107">
        <f t="shared" si="13"/>
        <v>189.57999999999998</v>
      </c>
      <c r="CR54" s="107">
        <f t="shared" si="13"/>
        <v>139.57300000000001</v>
      </c>
      <c r="CS54" s="107">
        <f t="shared" si="13"/>
        <v>191.434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4117.3812499999995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-18.899999999999999</v>
      </c>
      <c r="C5" s="25">
        <v>36.1</v>
      </c>
      <c r="D5" s="25">
        <v>38.700000000000003</v>
      </c>
      <c r="E5" s="25">
        <v>37.200000000000003</v>
      </c>
      <c r="F5" s="25">
        <v>37.299999999999997</v>
      </c>
      <c r="G5" s="25">
        <v>37</v>
      </c>
      <c r="H5" s="25">
        <v>36.4</v>
      </c>
      <c r="I5" s="25">
        <v>36.6</v>
      </c>
      <c r="J5" s="25">
        <v>26.2</v>
      </c>
      <c r="K5" s="25">
        <v>26.6</v>
      </c>
      <c r="L5" s="25">
        <v>35.200000000000003</v>
      </c>
      <c r="M5" s="25">
        <v>47.8</v>
      </c>
      <c r="N5" s="25">
        <v>30.4</v>
      </c>
      <c r="O5" s="25">
        <v>31.1</v>
      </c>
      <c r="P5" s="25">
        <v>29.8</v>
      </c>
      <c r="Q5" s="25">
        <v>30.3</v>
      </c>
      <c r="R5" s="25">
        <v>44.5</v>
      </c>
      <c r="S5" s="25">
        <v>40.4</v>
      </c>
      <c r="T5" s="25">
        <v>31</v>
      </c>
      <c r="U5" s="25">
        <v>28.9</v>
      </c>
      <c r="V5" s="25">
        <v>231.1</v>
      </c>
      <c r="W5" s="25">
        <v>164.89999999999998</v>
      </c>
      <c r="X5" s="25">
        <v>33.5</v>
      </c>
      <c r="Y5" s="25">
        <v>-50.500000000000028</v>
      </c>
      <c r="Z5" s="25">
        <v>-3.7</v>
      </c>
      <c r="AA5" s="25">
        <v>-235.5</v>
      </c>
      <c r="AB5" s="25">
        <v>-224.2</v>
      </c>
      <c r="AC5" s="25"/>
      <c r="AD5" s="25"/>
      <c r="AE5" s="25"/>
      <c r="AF5" s="25">
        <v>11.7</v>
      </c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>
        <v>-5</v>
      </c>
      <c r="BT5" s="25">
        <v>327.3</v>
      </c>
      <c r="BU5" s="25">
        <v>265.89999999999998</v>
      </c>
      <c r="BV5" s="25">
        <v>298.3</v>
      </c>
      <c r="BW5" s="25">
        <v>95</v>
      </c>
      <c r="BX5" s="25">
        <v>-136.30000000000001</v>
      </c>
      <c r="BY5" s="25">
        <v>-138.4</v>
      </c>
      <c r="BZ5" s="25">
        <v>69.400000000000006</v>
      </c>
      <c r="CA5" s="25">
        <v>69.400000000000006</v>
      </c>
      <c r="CB5" s="25">
        <v>69.400000000000006</v>
      </c>
      <c r="CC5" s="25">
        <v>128.9</v>
      </c>
      <c r="CD5" s="25">
        <v>11.5</v>
      </c>
      <c r="CE5" s="25">
        <v>-5</v>
      </c>
      <c r="CF5" s="25">
        <v>-124.3</v>
      </c>
      <c r="CG5" s="25">
        <v>90</v>
      </c>
      <c r="CH5" s="25">
        <v>114.7</v>
      </c>
      <c r="CI5" s="25">
        <v>90</v>
      </c>
      <c r="CJ5" s="25">
        <v>-10</v>
      </c>
      <c r="CK5" s="25">
        <v>15.1</v>
      </c>
      <c r="CL5" s="25">
        <v>-64.2</v>
      </c>
      <c r="CM5" s="25">
        <v>79.099999999999994</v>
      </c>
      <c r="CN5" s="25">
        <v>100.4</v>
      </c>
      <c r="CO5" s="25">
        <v>145.19999999999999</v>
      </c>
      <c r="CP5" s="25">
        <v>89.3</v>
      </c>
      <c r="CQ5" s="25">
        <v>146.1</v>
      </c>
      <c r="CR5" s="25">
        <v>96</v>
      </c>
      <c r="CS5" s="25">
        <v>111.9</v>
      </c>
      <c r="CT5" s="26"/>
      <c r="CU5" s="26"/>
      <c r="CV5" s="26"/>
      <c r="CW5" s="27"/>
      <c r="CX5" s="132">
        <f t="array" ref="CX5">SUMPRODUCT(B5:CW5*0.25)</f>
        <v>624.90000000000009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189.3</v>
      </c>
      <c r="C8" s="138">
        <v>172.54</v>
      </c>
      <c r="D8" s="138">
        <v>162.44999999999999</v>
      </c>
      <c r="E8" s="138">
        <v>164.68</v>
      </c>
      <c r="F8" s="138">
        <v>165.84</v>
      </c>
      <c r="G8" s="138">
        <v>166.09</v>
      </c>
      <c r="H8" s="138">
        <v>169.38</v>
      </c>
      <c r="I8" s="138">
        <v>165.53</v>
      </c>
      <c r="J8" s="138">
        <v>169.57</v>
      </c>
      <c r="K8" s="138">
        <v>172.93</v>
      </c>
      <c r="L8" s="138">
        <v>166.68</v>
      </c>
      <c r="M8" s="138">
        <v>161.86000000000001</v>
      </c>
      <c r="N8" s="138">
        <v>164.78</v>
      </c>
      <c r="O8" s="138">
        <v>164.6</v>
      </c>
      <c r="P8" s="138">
        <v>168.07</v>
      </c>
      <c r="Q8" s="138">
        <v>164.33</v>
      </c>
      <c r="R8" s="138">
        <v>158.36000000000001</v>
      </c>
      <c r="S8" s="138">
        <v>158.93</v>
      </c>
      <c r="T8" s="138">
        <v>163.31</v>
      </c>
      <c r="U8" s="138">
        <v>171.72</v>
      </c>
      <c r="V8" s="138">
        <v>168.72</v>
      </c>
      <c r="W8" s="138">
        <v>184.69</v>
      </c>
      <c r="X8" s="138">
        <v>200.02</v>
      </c>
      <c r="Y8" s="138">
        <v>200.14</v>
      </c>
      <c r="Z8" s="138">
        <v>197.79</v>
      </c>
      <c r="AA8" s="138">
        <v>204.01</v>
      </c>
      <c r="AB8" s="138">
        <v>203.32</v>
      </c>
      <c r="AC8" s="138">
        <v>194.02</v>
      </c>
      <c r="AD8" s="138">
        <v>168.74</v>
      </c>
      <c r="AE8" s="138">
        <v>155.69</v>
      </c>
      <c r="AF8" s="138">
        <v>158.75</v>
      </c>
      <c r="AG8" s="138">
        <v>8.84</v>
      </c>
      <c r="AH8" s="138">
        <v>5.95</v>
      </c>
      <c r="AI8" s="138">
        <v>-8.81</v>
      </c>
      <c r="AJ8" s="138">
        <v>-12.4</v>
      </c>
      <c r="AK8" s="138">
        <v>-11.93</v>
      </c>
      <c r="AL8" s="138">
        <v>-1.04</v>
      </c>
      <c r="AM8" s="138">
        <v>-1.1000000000000001</v>
      </c>
      <c r="AN8" s="138">
        <v>-2.44</v>
      </c>
      <c r="AO8" s="138">
        <v>-2.6</v>
      </c>
      <c r="AP8" s="138">
        <v>-8.02</v>
      </c>
      <c r="AQ8" s="138">
        <v>-9.3800000000000008</v>
      </c>
      <c r="AR8" s="138">
        <v>-10.220000000000001</v>
      </c>
      <c r="AS8" s="138">
        <v>-10.17</v>
      </c>
      <c r="AT8" s="138">
        <v>-11.76</v>
      </c>
      <c r="AU8" s="138">
        <v>-11.91</v>
      </c>
      <c r="AV8" s="138">
        <v>-12.14</v>
      </c>
      <c r="AW8" s="138">
        <v>-12.06</v>
      </c>
      <c r="AX8" s="138">
        <v>-11.48</v>
      </c>
      <c r="AY8" s="138">
        <v>-11.85</v>
      </c>
      <c r="AZ8" s="138">
        <v>-11.94</v>
      </c>
      <c r="BA8" s="138">
        <v>-11.62</v>
      </c>
      <c r="BB8" s="138">
        <v>-12.16</v>
      </c>
      <c r="BC8" s="138">
        <v>-12.49</v>
      </c>
      <c r="BD8" s="138">
        <v>-13.09</v>
      </c>
      <c r="BE8" s="138">
        <v>-12.88</v>
      </c>
      <c r="BF8" s="138">
        <v>-13</v>
      </c>
      <c r="BG8" s="138">
        <v>-10.79</v>
      </c>
      <c r="BH8" s="138">
        <v>-10.130000000000001</v>
      </c>
      <c r="BI8" s="138">
        <v>-8.31</v>
      </c>
      <c r="BJ8" s="138">
        <v>-8.01</v>
      </c>
      <c r="BK8" s="138">
        <v>-8.01</v>
      </c>
      <c r="BL8" s="138">
        <v>-8.01</v>
      </c>
      <c r="BM8" s="138">
        <v>-5.01</v>
      </c>
      <c r="BN8" s="138">
        <v>-12.64</v>
      </c>
      <c r="BO8" s="138">
        <v>-12.62</v>
      </c>
      <c r="BP8" s="138">
        <v>-11.91</v>
      </c>
      <c r="BQ8" s="138">
        <v>2.12</v>
      </c>
      <c r="BR8" s="138">
        <v>158.1</v>
      </c>
      <c r="BS8" s="138">
        <v>177.47</v>
      </c>
      <c r="BT8" s="138">
        <v>161.19</v>
      </c>
      <c r="BU8" s="138">
        <v>158.13</v>
      </c>
      <c r="BV8" s="138">
        <v>162.41</v>
      </c>
      <c r="BW8" s="138">
        <v>173.4</v>
      </c>
      <c r="BX8" s="138">
        <v>176.19</v>
      </c>
      <c r="BY8" s="138">
        <v>180.13</v>
      </c>
      <c r="BZ8" s="138">
        <v>175.01</v>
      </c>
      <c r="CA8" s="138">
        <v>175.04</v>
      </c>
      <c r="CB8" s="138">
        <v>175.25</v>
      </c>
      <c r="CC8" s="138">
        <v>161.69</v>
      </c>
      <c r="CD8" s="138">
        <v>178.01</v>
      </c>
      <c r="CE8" s="138">
        <v>182.9</v>
      </c>
      <c r="CF8" s="138">
        <v>177.41</v>
      </c>
      <c r="CG8" s="138">
        <v>173.11</v>
      </c>
      <c r="CH8" s="138">
        <v>160.66999999999999</v>
      </c>
      <c r="CI8" s="138">
        <v>173.97</v>
      </c>
      <c r="CJ8" s="138">
        <v>191.84</v>
      </c>
      <c r="CK8" s="138">
        <v>189.8</v>
      </c>
      <c r="CL8" s="138">
        <v>215.73</v>
      </c>
      <c r="CM8" s="138">
        <v>207</v>
      </c>
      <c r="CN8" s="138">
        <v>203.4</v>
      </c>
      <c r="CO8" s="138">
        <v>183.45</v>
      </c>
      <c r="CP8" s="138">
        <v>197.26</v>
      </c>
      <c r="CQ8" s="138">
        <v>188.04</v>
      </c>
      <c r="CR8" s="138">
        <v>180.01</v>
      </c>
      <c r="CS8" s="138">
        <v>165.24</v>
      </c>
      <c r="CT8" s="139"/>
      <c r="CU8" s="139"/>
      <c r="CV8" s="139"/>
      <c r="CW8" s="140"/>
      <c r="CX8" s="141">
        <f>IF(SUM(B8:CW8)&lt;&gt;0,AVERAGEIF(B8:CW8,"&lt;&gt;"""),"")</f>
        <v>104.8298958333333</v>
      </c>
    </row>
    <row r="9" spans="1:102" ht="24.95" customHeight="1" thickBot="1" x14ac:dyDescent="0.25">
      <c r="A9" s="133" t="s">
        <v>6</v>
      </c>
      <c r="B9" s="42">
        <v>172.24250000000001</v>
      </c>
      <c r="C9" s="43">
        <v>172.24250000000001</v>
      </c>
      <c r="D9" s="43">
        <v>172.24250000000001</v>
      </c>
      <c r="E9" s="43">
        <v>172.24250000000001</v>
      </c>
      <c r="F9" s="43">
        <v>166.71</v>
      </c>
      <c r="G9" s="43">
        <v>166.71</v>
      </c>
      <c r="H9" s="43">
        <v>166.71</v>
      </c>
      <c r="I9" s="43">
        <v>166.71</v>
      </c>
      <c r="J9" s="43">
        <v>167.76</v>
      </c>
      <c r="K9" s="43">
        <v>167.76</v>
      </c>
      <c r="L9" s="43">
        <v>167.76</v>
      </c>
      <c r="M9" s="43">
        <v>167.76</v>
      </c>
      <c r="N9" s="43">
        <v>165.44499999999999</v>
      </c>
      <c r="O9" s="43">
        <v>165.44499999999999</v>
      </c>
      <c r="P9" s="43">
        <v>165.44499999999999</v>
      </c>
      <c r="Q9" s="43">
        <v>165.44499999999999</v>
      </c>
      <c r="R9" s="43">
        <v>163.08000000000001</v>
      </c>
      <c r="S9" s="43">
        <v>163.08000000000001</v>
      </c>
      <c r="T9" s="43">
        <v>163.08000000000001</v>
      </c>
      <c r="U9" s="43">
        <v>163.08000000000001</v>
      </c>
      <c r="V9" s="43">
        <v>188.39250000000001</v>
      </c>
      <c r="W9" s="43">
        <v>188.39250000000001</v>
      </c>
      <c r="X9" s="43">
        <v>188.39250000000001</v>
      </c>
      <c r="Y9" s="43">
        <v>188.39250000000001</v>
      </c>
      <c r="Z9" s="43">
        <v>199.785</v>
      </c>
      <c r="AA9" s="43">
        <v>199.785</v>
      </c>
      <c r="AB9" s="43">
        <v>199.785</v>
      </c>
      <c r="AC9" s="43">
        <v>199.785</v>
      </c>
      <c r="AD9" s="43">
        <v>123.005</v>
      </c>
      <c r="AE9" s="43">
        <v>123.005</v>
      </c>
      <c r="AF9" s="43">
        <v>123.005</v>
      </c>
      <c r="AG9" s="43">
        <v>123.005</v>
      </c>
      <c r="AH9" s="43">
        <v>-6.7975000000000003</v>
      </c>
      <c r="AI9" s="43">
        <v>-6.7975000000000003</v>
      </c>
      <c r="AJ9" s="43">
        <v>-6.7975000000000003</v>
      </c>
      <c r="AK9" s="43">
        <v>-6.7975000000000003</v>
      </c>
      <c r="AL9" s="43">
        <v>-1.7949999999999999</v>
      </c>
      <c r="AM9" s="43">
        <v>-1.7949999999999999</v>
      </c>
      <c r="AN9" s="43">
        <v>-1.7949999999999999</v>
      </c>
      <c r="AO9" s="43">
        <v>-1.7949999999999999</v>
      </c>
      <c r="AP9" s="43">
        <v>-9.4474999999999998</v>
      </c>
      <c r="AQ9" s="43">
        <v>-9.4474999999999998</v>
      </c>
      <c r="AR9" s="43">
        <v>-9.4474999999999998</v>
      </c>
      <c r="AS9" s="43">
        <v>-9.4474999999999998</v>
      </c>
      <c r="AT9" s="43">
        <v>-11.967499999999999</v>
      </c>
      <c r="AU9" s="43">
        <v>-11.967499999999999</v>
      </c>
      <c r="AV9" s="43">
        <v>-11.967499999999999</v>
      </c>
      <c r="AW9" s="43">
        <v>-11.967499999999999</v>
      </c>
      <c r="AX9" s="43">
        <v>-11.7225</v>
      </c>
      <c r="AY9" s="43">
        <v>-11.7225</v>
      </c>
      <c r="AZ9" s="43">
        <v>-11.7225</v>
      </c>
      <c r="BA9" s="43">
        <v>-11.7225</v>
      </c>
      <c r="BB9" s="43">
        <v>-12.654999999999999</v>
      </c>
      <c r="BC9" s="43">
        <v>-12.654999999999999</v>
      </c>
      <c r="BD9" s="43">
        <v>-12.654999999999999</v>
      </c>
      <c r="BE9" s="43">
        <v>-12.654999999999999</v>
      </c>
      <c r="BF9" s="43">
        <v>-10.557499999999999</v>
      </c>
      <c r="BG9" s="43">
        <v>-10.557499999999999</v>
      </c>
      <c r="BH9" s="43">
        <v>-10.557499999999999</v>
      </c>
      <c r="BI9" s="43">
        <v>-10.557499999999999</v>
      </c>
      <c r="BJ9" s="43">
        <v>-7.26</v>
      </c>
      <c r="BK9" s="43">
        <v>-7.26</v>
      </c>
      <c r="BL9" s="43">
        <v>-7.26</v>
      </c>
      <c r="BM9" s="43">
        <v>-7.26</v>
      </c>
      <c r="BN9" s="43">
        <v>-8.7624999999999993</v>
      </c>
      <c r="BO9" s="43">
        <v>-8.7624999999999993</v>
      </c>
      <c r="BP9" s="43">
        <v>-8.7624999999999993</v>
      </c>
      <c r="BQ9" s="43">
        <v>-8.7624999999999993</v>
      </c>
      <c r="BR9" s="43">
        <v>163.7225</v>
      </c>
      <c r="BS9" s="43">
        <v>163.7225</v>
      </c>
      <c r="BT9" s="43">
        <v>163.7225</v>
      </c>
      <c r="BU9" s="43">
        <v>163.7225</v>
      </c>
      <c r="BV9" s="43">
        <v>173.0325</v>
      </c>
      <c r="BW9" s="43">
        <v>173.0325</v>
      </c>
      <c r="BX9" s="43">
        <v>173.0325</v>
      </c>
      <c r="BY9" s="43">
        <v>173.0325</v>
      </c>
      <c r="BZ9" s="43">
        <v>171.7475</v>
      </c>
      <c r="CA9" s="43">
        <v>171.7475</v>
      </c>
      <c r="CB9" s="43">
        <v>171.7475</v>
      </c>
      <c r="CC9" s="43">
        <v>171.7475</v>
      </c>
      <c r="CD9" s="43">
        <v>177.85749999999999</v>
      </c>
      <c r="CE9" s="43">
        <v>177.85749999999999</v>
      </c>
      <c r="CF9" s="43">
        <v>177.85749999999999</v>
      </c>
      <c r="CG9" s="43">
        <v>177.85749999999999</v>
      </c>
      <c r="CH9" s="43">
        <v>179.07</v>
      </c>
      <c r="CI9" s="43">
        <v>179.07</v>
      </c>
      <c r="CJ9" s="43">
        <v>179.07</v>
      </c>
      <c r="CK9" s="43">
        <v>179.07</v>
      </c>
      <c r="CL9" s="43">
        <v>202.39500000000001</v>
      </c>
      <c r="CM9" s="43">
        <v>202.39500000000001</v>
      </c>
      <c r="CN9" s="43">
        <v>202.39500000000001</v>
      </c>
      <c r="CO9" s="43">
        <v>202.39500000000001</v>
      </c>
      <c r="CP9" s="43">
        <v>182.63749999999999</v>
      </c>
      <c r="CQ9" s="43">
        <v>182.63749999999999</v>
      </c>
      <c r="CR9" s="43">
        <v>182.63749999999999</v>
      </c>
      <c r="CS9" s="43">
        <v>182.63749999999999</v>
      </c>
      <c r="CT9" s="44"/>
      <c r="CU9" s="44"/>
      <c r="CV9" s="44"/>
      <c r="CW9" s="45"/>
      <c r="CX9" s="142">
        <f>IF(SUM(B9:CW9)&lt;&gt;0,AVERAGEIF(B9:CW9,"&lt;&gt;"""),"")</f>
        <v>104.82989583333342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18.899999999999999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>
        <v>44.7</v>
      </c>
      <c r="X14" s="149">
        <v>176.1</v>
      </c>
      <c r="Y14" s="149">
        <v>260.10000000000002</v>
      </c>
      <c r="Z14" s="149">
        <v>3.7</v>
      </c>
      <c r="AA14" s="149">
        <v>235.5</v>
      </c>
      <c r="AB14" s="149">
        <v>224.2</v>
      </c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>
        <v>5</v>
      </c>
      <c r="BT14" s="149"/>
      <c r="BU14" s="149"/>
      <c r="BV14" s="149"/>
      <c r="BW14" s="149"/>
      <c r="BX14" s="149">
        <v>136.30000000000001</v>
      </c>
      <c r="BY14" s="149">
        <v>138.4</v>
      </c>
      <c r="BZ14" s="149"/>
      <c r="CA14" s="149"/>
      <c r="CB14" s="149"/>
      <c r="CC14" s="149"/>
      <c r="CD14" s="149"/>
      <c r="CE14" s="149">
        <v>5</v>
      </c>
      <c r="CF14" s="149">
        <v>124.3</v>
      </c>
      <c r="CG14" s="149"/>
      <c r="CH14" s="149"/>
      <c r="CI14" s="149"/>
      <c r="CJ14" s="149">
        <v>10</v>
      </c>
      <c r="CK14" s="149"/>
      <c r="CL14" s="149">
        <v>64.2</v>
      </c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361.6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18.899999999999999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44.7</v>
      </c>
      <c r="X17" s="160">
        <f t="shared" si="0"/>
        <v>176.1</v>
      </c>
      <c r="Y17" s="160">
        <f t="shared" si="0"/>
        <v>260.10000000000002</v>
      </c>
      <c r="Z17" s="160">
        <f t="shared" si="0"/>
        <v>3.7</v>
      </c>
      <c r="AA17" s="160">
        <f t="shared" si="0"/>
        <v>235.5</v>
      </c>
      <c r="AB17" s="160">
        <f t="shared" si="0"/>
        <v>224.2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5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136.30000000000001</v>
      </c>
      <c r="BY17" s="160">
        <f t="shared" si="1"/>
        <v>138.4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5</v>
      </c>
      <c r="CF17" s="160">
        <f t="shared" si="1"/>
        <v>124.3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10</v>
      </c>
      <c r="CK17" s="160">
        <f t="shared" si="1"/>
        <v>0</v>
      </c>
      <c r="CL17" s="160">
        <f t="shared" si="1"/>
        <v>64.2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361.6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>
        <v>36.1</v>
      </c>
      <c r="D22" s="149">
        <v>38.700000000000003</v>
      </c>
      <c r="E22" s="149">
        <v>37.200000000000003</v>
      </c>
      <c r="F22" s="149">
        <v>37.299999999999997</v>
      </c>
      <c r="G22" s="149">
        <v>37</v>
      </c>
      <c r="H22" s="149">
        <v>36.4</v>
      </c>
      <c r="I22" s="149">
        <v>36.6</v>
      </c>
      <c r="J22" s="149">
        <v>26.2</v>
      </c>
      <c r="K22" s="149">
        <v>26.6</v>
      </c>
      <c r="L22" s="149">
        <v>35.200000000000003</v>
      </c>
      <c r="M22" s="149">
        <v>47.8</v>
      </c>
      <c r="N22" s="149">
        <v>30.4</v>
      </c>
      <c r="O22" s="149">
        <v>31.1</v>
      </c>
      <c r="P22" s="149">
        <v>29.8</v>
      </c>
      <c r="Q22" s="149">
        <v>30.3</v>
      </c>
      <c r="R22" s="149">
        <v>44.5</v>
      </c>
      <c r="S22" s="149">
        <v>40.4</v>
      </c>
      <c r="T22" s="149">
        <v>31</v>
      </c>
      <c r="U22" s="149">
        <v>28.9</v>
      </c>
      <c r="V22" s="149">
        <v>21.5</v>
      </c>
      <c r="W22" s="149"/>
      <c r="X22" s="149"/>
      <c r="Y22" s="149"/>
      <c r="Z22" s="149"/>
      <c r="AA22" s="149"/>
      <c r="AB22" s="149"/>
      <c r="AC22" s="149"/>
      <c r="AD22" s="149"/>
      <c r="AE22" s="149"/>
      <c r="AF22" s="149">
        <v>11.7</v>
      </c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>
        <v>327.3</v>
      </c>
      <c r="BU22" s="149">
        <v>265.89999999999998</v>
      </c>
      <c r="BV22" s="149">
        <v>298.3</v>
      </c>
      <c r="BW22" s="149">
        <v>95</v>
      </c>
      <c r="BX22" s="149"/>
      <c r="BY22" s="149"/>
      <c r="BZ22" s="149">
        <v>69.400000000000006</v>
      </c>
      <c r="CA22" s="149">
        <v>69.400000000000006</v>
      </c>
      <c r="CB22" s="149">
        <v>69.400000000000006</v>
      </c>
      <c r="CC22" s="149">
        <v>128.9</v>
      </c>
      <c r="CD22" s="149">
        <v>11.5</v>
      </c>
      <c r="CE22" s="149"/>
      <c r="CF22" s="149"/>
      <c r="CG22" s="149">
        <v>90</v>
      </c>
      <c r="CH22" s="149">
        <v>114.7</v>
      </c>
      <c r="CI22" s="149">
        <v>90</v>
      </c>
      <c r="CJ22" s="149"/>
      <c r="CK22" s="149">
        <v>15.1</v>
      </c>
      <c r="CL22" s="149"/>
      <c r="CM22" s="149">
        <v>79.099999999999994</v>
      </c>
      <c r="CN22" s="149">
        <v>100.4</v>
      </c>
      <c r="CO22" s="149">
        <v>145.19999999999999</v>
      </c>
      <c r="CP22" s="149">
        <v>89.3</v>
      </c>
      <c r="CQ22" s="149">
        <v>146.1</v>
      </c>
      <c r="CR22" s="149">
        <v>96</v>
      </c>
      <c r="CS22" s="149">
        <v>111.9</v>
      </c>
      <c r="CT22" s="150"/>
      <c r="CU22" s="150"/>
      <c r="CV22" s="150"/>
      <c r="CW22" s="151"/>
      <c r="CX22" s="152">
        <f t="array" ref="CX22">SUMPRODUCT(B22:CW22*0.25)</f>
        <v>776.9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>
        <v>209.6</v>
      </c>
      <c r="W24" s="155">
        <v>209.6</v>
      </c>
      <c r="X24" s="155">
        <v>209.6</v>
      </c>
      <c r="Y24" s="155">
        <v>209.6</v>
      </c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209.6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36.1</v>
      </c>
      <c r="D25" s="160">
        <f t="shared" si="2"/>
        <v>38.700000000000003</v>
      </c>
      <c r="E25" s="160">
        <f t="shared" si="2"/>
        <v>37.200000000000003</v>
      </c>
      <c r="F25" s="160">
        <f t="shared" si="2"/>
        <v>37.299999999999997</v>
      </c>
      <c r="G25" s="160">
        <f t="shared" si="2"/>
        <v>37</v>
      </c>
      <c r="H25" s="160">
        <f t="shared" si="2"/>
        <v>36.4</v>
      </c>
      <c r="I25" s="160">
        <f t="shared" si="2"/>
        <v>36.6</v>
      </c>
      <c r="J25" s="160">
        <f t="shared" si="2"/>
        <v>26.2</v>
      </c>
      <c r="K25" s="160">
        <f t="shared" si="2"/>
        <v>26.6</v>
      </c>
      <c r="L25" s="160">
        <f t="shared" si="2"/>
        <v>35.200000000000003</v>
      </c>
      <c r="M25" s="160">
        <f t="shared" si="2"/>
        <v>47.8</v>
      </c>
      <c r="N25" s="160">
        <f t="shared" si="2"/>
        <v>30.4</v>
      </c>
      <c r="O25" s="160">
        <f t="shared" si="2"/>
        <v>31.1</v>
      </c>
      <c r="P25" s="160">
        <f t="shared" si="2"/>
        <v>29.8</v>
      </c>
      <c r="Q25" s="160">
        <f t="shared" si="2"/>
        <v>30.3</v>
      </c>
      <c r="R25" s="160">
        <f t="shared" si="2"/>
        <v>44.5</v>
      </c>
      <c r="S25" s="160">
        <f t="shared" si="2"/>
        <v>40.4</v>
      </c>
      <c r="T25" s="160">
        <f t="shared" si="2"/>
        <v>31</v>
      </c>
      <c r="U25" s="160">
        <f t="shared" si="2"/>
        <v>28.9</v>
      </c>
      <c r="V25" s="160">
        <f t="shared" si="2"/>
        <v>231.1</v>
      </c>
      <c r="W25" s="160">
        <f t="shared" si="2"/>
        <v>209.6</v>
      </c>
      <c r="X25" s="160">
        <f t="shared" si="2"/>
        <v>209.6</v>
      </c>
      <c r="Y25" s="160">
        <f t="shared" si="2"/>
        <v>209.6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11.7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327.3</v>
      </c>
      <c r="BU25" s="160">
        <f t="shared" si="3"/>
        <v>265.89999999999998</v>
      </c>
      <c r="BV25" s="160">
        <f t="shared" si="3"/>
        <v>298.3</v>
      </c>
      <c r="BW25" s="160">
        <f t="shared" si="3"/>
        <v>95</v>
      </c>
      <c r="BX25" s="160">
        <f t="shared" si="3"/>
        <v>0</v>
      </c>
      <c r="BY25" s="160">
        <f t="shared" si="3"/>
        <v>0</v>
      </c>
      <c r="BZ25" s="160">
        <f t="shared" si="3"/>
        <v>69.400000000000006</v>
      </c>
      <c r="CA25" s="160">
        <f t="shared" si="3"/>
        <v>69.400000000000006</v>
      </c>
      <c r="CB25" s="160">
        <f t="shared" si="3"/>
        <v>69.400000000000006</v>
      </c>
      <c r="CC25" s="160">
        <f t="shared" si="3"/>
        <v>128.9</v>
      </c>
      <c r="CD25" s="160">
        <f t="shared" si="3"/>
        <v>11.5</v>
      </c>
      <c r="CE25" s="160">
        <f t="shared" si="3"/>
        <v>0</v>
      </c>
      <c r="CF25" s="160">
        <f t="shared" si="3"/>
        <v>0</v>
      </c>
      <c r="CG25" s="160">
        <f t="shared" si="3"/>
        <v>90</v>
      </c>
      <c r="CH25" s="160">
        <f t="shared" si="3"/>
        <v>114.7</v>
      </c>
      <c r="CI25" s="160">
        <f t="shared" si="3"/>
        <v>90</v>
      </c>
      <c r="CJ25" s="160">
        <f t="shared" si="3"/>
        <v>0</v>
      </c>
      <c r="CK25" s="160">
        <f t="shared" si="3"/>
        <v>15.1</v>
      </c>
      <c r="CL25" s="160">
        <f t="shared" si="3"/>
        <v>0</v>
      </c>
      <c r="CM25" s="160">
        <f t="shared" si="3"/>
        <v>79.099999999999994</v>
      </c>
      <c r="CN25" s="160">
        <f t="shared" si="3"/>
        <v>100.4</v>
      </c>
      <c r="CO25" s="160">
        <f t="shared" si="3"/>
        <v>145.19999999999999</v>
      </c>
      <c r="CP25" s="160">
        <f t="shared" si="3"/>
        <v>89.3</v>
      </c>
      <c r="CQ25" s="160">
        <f t="shared" si="3"/>
        <v>146.1</v>
      </c>
      <c r="CR25" s="160">
        <f t="shared" si="3"/>
        <v>96</v>
      </c>
      <c r="CS25" s="160">
        <f t="shared" si="3"/>
        <v>111.9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986.5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2026-09-30T13:25:18Z</dcterms:created>
  <dcterms:modified xsi:type="dcterms:W3CDTF">2026-09-30T13:25:20Z</dcterms:modified>
</cp:coreProperties>
</file>