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<sst xmlns="http://schemas.openxmlformats.org/spreadsheetml/2006/main" count="124" uniqueCount="57">
  <si>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26/07/2026 16:29:05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</si>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</sst>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80D-484B-98BC-F0DF4E42CF2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80D-484B-98BC-F0DF4E42CF2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1.7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  <c:pt idx="15">
                  <c:v>1.8</c:v>
                </c:pt>
                <c:pt idx="16">
                  <c:v>1.8</c:v>
                </c:pt>
                <c:pt idx="17">
                  <c:v>1.8</c:v>
                </c:pt>
                <c:pt idx="18">
                  <c:v>1.9</c:v>
                </c:pt>
                <c:pt idx="19">
                  <c:v>1.9</c:v>
                </c:pt>
                <c:pt idx="24">
                  <c:v>3.8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4.3</c:v>
                </c:pt>
                <c:pt idx="29">
                  <c:v>4.3</c:v>
                </c:pt>
                <c:pt idx="30">
                  <c:v>4.4000000000000004</c:v>
                </c:pt>
                <c:pt idx="31">
                  <c:v>4.4000000000000004</c:v>
                </c:pt>
                <c:pt idx="48">
                  <c:v>2.9</c:v>
                </c:pt>
                <c:pt idx="49">
                  <c:v>2.9</c:v>
                </c:pt>
                <c:pt idx="50">
                  <c:v>2.9</c:v>
                </c:pt>
                <c:pt idx="51">
                  <c:v>2.9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2.8</c:v>
                </c:pt>
                <c:pt idx="57">
                  <c:v>2.7</c:v>
                </c:pt>
                <c:pt idx="58">
                  <c:v>2.7</c:v>
                </c:pt>
                <c:pt idx="59">
                  <c:v>2.7</c:v>
                </c:pt>
                <c:pt idx="80">
                  <c:v>2.7</c:v>
                </c:pt>
                <c:pt idx="81">
                  <c:v>2.6</c:v>
                </c:pt>
                <c:pt idx="82">
                  <c:v>2.6</c:v>
                </c:pt>
                <c:pt idx="83">
                  <c:v>2.6</c:v>
                </c:pt>
                <c:pt idx="84">
                  <c:v>2.5</c:v>
                </c:pt>
                <c:pt idx="85">
                  <c:v>2.5</c:v>
                </c:pt>
                <c:pt idx="86">
                  <c:v>2.5</c:v>
                </c:pt>
                <c:pt idx="87">
                  <c:v>2.4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2.2999999999999998</c:v>
                </c:pt>
                <c:pt idx="91">
                  <c:v>2.2999999999999998</c:v>
                </c:pt>
                <c:pt idx="92">
                  <c:v>2.2999999999999998</c:v>
                </c:pt>
                <c:pt idx="93">
                  <c:v>2.2999999999999998</c:v>
                </c:pt>
                <c:pt idx="94">
                  <c:v>2.2999999999999998</c:v>
                </c:pt>
                <c:pt idx="9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0D-484B-98BC-F0DF4E42CF2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1.6</c:v>
                </c:pt>
                <c:pt idx="1">
                  <c:v>1.4</c:v>
                </c:pt>
                <c:pt idx="2">
                  <c:v>0.5</c:v>
                </c:pt>
                <c:pt idx="4">
                  <c:v>2</c:v>
                </c:pt>
                <c:pt idx="5">
                  <c:v>1.9</c:v>
                </c:pt>
                <c:pt idx="6">
                  <c:v>1.5</c:v>
                </c:pt>
                <c:pt idx="7">
                  <c:v>1.4</c:v>
                </c:pt>
                <c:pt idx="8">
                  <c:v>1.5</c:v>
                </c:pt>
                <c:pt idx="9">
                  <c:v>1.6</c:v>
                </c:pt>
                <c:pt idx="10">
                  <c:v>2</c:v>
                </c:pt>
                <c:pt idx="11">
                  <c:v>1.8</c:v>
                </c:pt>
                <c:pt idx="12">
                  <c:v>1.6</c:v>
                </c:pt>
                <c:pt idx="13">
                  <c:v>1.6</c:v>
                </c:pt>
                <c:pt idx="14">
                  <c:v>1.6</c:v>
                </c:pt>
                <c:pt idx="15">
                  <c:v>1.7</c:v>
                </c:pt>
                <c:pt idx="16">
                  <c:v>2.4</c:v>
                </c:pt>
                <c:pt idx="17">
                  <c:v>2</c:v>
                </c:pt>
                <c:pt idx="18">
                  <c:v>2.4</c:v>
                </c:pt>
                <c:pt idx="19">
                  <c:v>2</c:v>
                </c:pt>
                <c:pt idx="20">
                  <c:v>0.2</c:v>
                </c:pt>
                <c:pt idx="21">
                  <c:v>0.1</c:v>
                </c:pt>
                <c:pt idx="22">
                  <c:v>0.6</c:v>
                </c:pt>
                <c:pt idx="23">
                  <c:v>0.4</c:v>
                </c:pt>
                <c:pt idx="24">
                  <c:v>4</c:v>
                </c:pt>
                <c:pt idx="25">
                  <c:v>3</c:v>
                </c:pt>
                <c:pt idx="26">
                  <c:v>3.7</c:v>
                </c:pt>
                <c:pt idx="27">
                  <c:v>4.9000000000000004</c:v>
                </c:pt>
                <c:pt idx="28">
                  <c:v>5</c:v>
                </c:pt>
                <c:pt idx="29">
                  <c:v>5.3</c:v>
                </c:pt>
                <c:pt idx="30">
                  <c:v>4.8</c:v>
                </c:pt>
                <c:pt idx="31">
                  <c:v>5.7</c:v>
                </c:pt>
                <c:pt idx="32">
                  <c:v>2.2000000000000002</c:v>
                </c:pt>
                <c:pt idx="33">
                  <c:v>1.9</c:v>
                </c:pt>
                <c:pt idx="34">
                  <c:v>2.2000000000000002</c:v>
                </c:pt>
                <c:pt idx="35">
                  <c:v>3</c:v>
                </c:pt>
                <c:pt idx="36">
                  <c:v>2.7</c:v>
                </c:pt>
                <c:pt idx="37">
                  <c:v>56.427999999999997</c:v>
                </c:pt>
                <c:pt idx="38">
                  <c:v>57.447000000000003</c:v>
                </c:pt>
                <c:pt idx="39">
                  <c:v>58.198999999999998</c:v>
                </c:pt>
                <c:pt idx="40">
                  <c:v>2.6</c:v>
                </c:pt>
                <c:pt idx="41">
                  <c:v>80.028000000000006</c:v>
                </c:pt>
                <c:pt idx="42">
                  <c:v>77.5</c:v>
                </c:pt>
                <c:pt idx="43">
                  <c:v>74.777000000000001</c:v>
                </c:pt>
                <c:pt idx="44">
                  <c:v>35.81</c:v>
                </c:pt>
                <c:pt idx="45">
                  <c:v>62.814</c:v>
                </c:pt>
                <c:pt idx="46">
                  <c:v>72.704999999999998</c:v>
                </c:pt>
                <c:pt idx="47">
                  <c:v>68.989000000000004</c:v>
                </c:pt>
                <c:pt idx="48">
                  <c:v>67.978999999999999</c:v>
                </c:pt>
                <c:pt idx="49">
                  <c:v>68.507000000000005</c:v>
                </c:pt>
                <c:pt idx="50">
                  <c:v>69.171000000000006</c:v>
                </c:pt>
                <c:pt idx="51">
                  <c:v>69.816999999999993</c:v>
                </c:pt>
                <c:pt idx="52">
                  <c:v>64.057000000000002</c:v>
                </c:pt>
                <c:pt idx="53">
                  <c:v>70.286000000000001</c:v>
                </c:pt>
                <c:pt idx="54">
                  <c:v>70.484999999999999</c:v>
                </c:pt>
                <c:pt idx="55">
                  <c:v>70.034999999999997</c:v>
                </c:pt>
                <c:pt idx="56">
                  <c:v>137.49199999999999</c:v>
                </c:pt>
                <c:pt idx="57">
                  <c:v>122.03700000000001</c:v>
                </c:pt>
                <c:pt idx="58">
                  <c:v>118.66500000000001</c:v>
                </c:pt>
                <c:pt idx="59">
                  <c:v>119.15300000000001</c:v>
                </c:pt>
                <c:pt idx="60">
                  <c:v>128.81200000000001</c:v>
                </c:pt>
                <c:pt idx="61">
                  <c:v>101.2</c:v>
                </c:pt>
                <c:pt idx="62">
                  <c:v>65.430000000000007</c:v>
                </c:pt>
                <c:pt idx="63">
                  <c:v>57.351999999999997</c:v>
                </c:pt>
                <c:pt idx="64">
                  <c:v>1.8</c:v>
                </c:pt>
                <c:pt idx="65">
                  <c:v>2.5</c:v>
                </c:pt>
                <c:pt idx="66">
                  <c:v>3.5</c:v>
                </c:pt>
                <c:pt idx="67">
                  <c:v>2.7</c:v>
                </c:pt>
                <c:pt idx="68">
                  <c:v>54.927</c:v>
                </c:pt>
                <c:pt idx="69">
                  <c:v>3.8</c:v>
                </c:pt>
                <c:pt idx="70">
                  <c:v>3.3</c:v>
                </c:pt>
                <c:pt idx="71">
                  <c:v>3.6</c:v>
                </c:pt>
                <c:pt idx="80">
                  <c:v>51.859000000000002</c:v>
                </c:pt>
                <c:pt idx="81">
                  <c:v>42.4</c:v>
                </c:pt>
                <c:pt idx="82">
                  <c:v>41.5</c:v>
                </c:pt>
                <c:pt idx="83">
                  <c:v>40.572000000000003</c:v>
                </c:pt>
                <c:pt idx="84">
                  <c:v>44.012</c:v>
                </c:pt>
                <c:pt idx="85">
                  <c:v>27.663</c:v>
                </c:pt>
                <c:pt idx="86">
                  <c:v>40.200000000000003</c:v>
                </c:pt>
                <c:pt idx="87">
                  <c:v>39.9</c:v>
                </c:pt>
                <c:pt idx="88">
                  <c:v>3.7</c:v>
                </c:pt>
                <c:pt idx="89">
                  <c:v>3.9</c:v>
                </c:pt>
                <c:pt idx="90">
                  <c:v>4.7</c:v>
                </c:pt>
                <c:pt idx="91">
                  <c:v>40.023000000000003</c:v>
                </c:pt>
                <c:pt idx="92">
                  <c:v>5</c:v>
                </c:pt>
                <c:pt idx="93">
                  <c:v>4.9000000000000004</c:v>
                </c:pt>
                <c:pt idx="94">
                  <c:v>4.5</c:v>
                </c:pt>
                <c:pt idx="95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0D-484B-98BC-F0DF4E42CF2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80D-484B-98BC-F0DF4E42CF2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80D-484B-98BC-F0DF4E42CF2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80D-484B-98BC-F0DF4E42CF2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80D-484B-98BC-F0DF4E42CF2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80D-484B-98BC-F0DF4E42CF2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61.536000000000001</c:v>
                </c:pt>
                <c:pt idx="1">
                  <c:v>39.099999999999994</c:v>
                </c:pt>
                <c:pt idx="2">
                  <c:v>38.368000000000002</c:v>
                </c:pt>
                <c:pt idx="3">
                  <c:v>37.551000000000002</c:v>
                </c:pt>
                <c:pt idx="4">
                  <c:v>33.707000000000001</c:v>
                </c:pt>
                <c:pt idx="5">
                  <c:v>37.311</c:v>
                </c:pt>
                <c:pt idx="6">
                  <c:v>38.100999999999999</c:v>
                </c:pt>
                <c:pt idx="7">
                  <c:v>37.511000000000003</c:v>
                </c:pt>
                <c:pt idx="8">
                  <c:v>43.972999999999999</c:v>
                </c:pt>
                <c:pt idx="9">
                  <c:v>42.122999999999998</c:v>
                </c:pt>
                <c:pt idx="10">
                  <c:v>37.883000000000003</c:v>
                </c:pt>
                <c:pt idx="11">
                  <c:v>33.402000000000001</c:v>
                </c:pt>
                <c:pt idx="12">
                  <c:v>30.294</c:v>
                </c:pt>
                <c:pt idx="13">
                  <c:v>39.220999999999997</c:v>
                </c:pt>
                <c:pt idx="14">
                  <c:v>38.847000000000001</c:v>
                </c:pt>
                <c:pt idx="15">
                  <c:v>38.890999999999998</c:v>
                </c:pt>
                <c:pt idx="16">
                  <c:v>45.581000000000003</c:v>
                </c:pt>
                <c:pt idx="17">
                  <c:v>38.655000000000001</c:v>
                </c:pt>
                <c:pt idx="18">
                  <c:v>38.700000000000003</c:v>
                </c:pt>
                <c:pt idx="19">
                  <c:v>43.909000000000006</c:v>
                </c:pt>
                <c:pt idx="20">
                  <c:v>39.984999999999999</c:v>
                </c:pt>
                <c:pt idx="21">
                  <c:v>40.411000000000001</c:v>
                </c:pt>
                <c:pt idx="22">
                  <c:v>41.423999999999999</c:v>
                </c:pt>
                <c:pt idx="23">
                  <c:v>4.1379999999999999</c:v>
                </c:pt>
                <c:pt idx="24">
                  <c:v>46.466999999999999</c:v>
                </c:pt>
                <c:pt idx="25">
                  <c:v>51.881999999999998</c:v>
                </c:pt>
                <c:pt idx="26">
                  <c:v>63.524000000000001</c:v>
                </c:pt>
                <c:pt idx="27">
                  <c:v>5.4790000000000001</c:v>
                </c:pt>
                <c:pt idx="28">
                  <c:v>23.891999999999999</c:v>
                </c:pt>
                <c:pt idx="29">
                  <c:v>14.191000000000001</c:v>
                </c:pt>
                <c:pt idx="30">
                  <c:v>85.11099999999999</c:v>
                </c:pt>
                <c:pt idx="31">
                  <c:v>2.8570000000000002</c:v>
                </c:pt>
                <c:pt idx="32">
                  <c:v>28.783999999999999</c:v>
                </c:pt>
                <c:pt idx="33">
                  <c:v>6.0540000000000003</c:v>
                </c:pt>
                <c:pt idx="34">
                  <c:v>3.0840000000000001</c:v>
                </c:pt>
                <c:pt idx="67">
                  <c:v>11</c:v>
                </c:pt>
                <c:pt idx="72">
                  <c:v>41.777999999999999</c:v>
                </c:pt>
                <c:pt idx="73">
                  <c:v>49.976999999999997</c:v>
                </c:pt>
                <c:pt idx="74">
                  <c:v>27.01</c:v>
                </c:pt>
                <c:pt idx="76">
                  <c:v>51.692999999999998</c:v>
                </c:pt>
                <c:pt idx="77">
                  <c:v>6.6660000000000004</c:v>
                </c:pt>
                <c:pt idx="80">
                  <c:v>10.173999999999999</c:v>
                </c:pt>
                <c:pt idx="81">
                  <c:v>7.9989999999999997</c:v>
                </c:pt>
                <c:pt idx="82">
                  <c:v>7.9989999999999997</c:v>
                </c:pt>
                <c:pt idx="83">
                  <c:v>26.010999999999999</c:v>
                </c:pt>
                <c:pt idx="84">
                  <c:v>17.88</c:v>
                </c:pt>
                <c:pt idx="85">
                  <c:v>7.9989999999999997</c:v>
                </c:pt>
                <c:pt idx="86">
                  <c:v>7.9989999999999997</c:v>
                </c:pt>
                <c:pt idx="87">
                  <c:v>7.9989999999999997</c:v>
                </c:pt>
                <c:pt idx="88">
                  <c:v>7.9989999999999997</c:v>
                </c:pt>
                <c:pt idx="91">
                  <c:v>8.0649999999999995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0D-484B-98BC-F0DF4E42CF2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41.6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19.2</c:v>
                </c:pt>
                <c:pt idx="28">
                  <c:v>27.3</c:v>
                </c:pt>
                <c:pt idx="29">
                  <c:v>28.5</c:v>
                </c:pt>
                <c:pt idx="30">
                  <c:v>0</c:v>
                </c:pt>
                <c:pt idx="31">
                  <c:v>29.6</c:v>
                </c:pt>
                <c:pt idx="32">
                  <c:v>55.3</c:v>
                </c:pt>
                <c:pt idx="33">
                  <c:v>37.799999999999997</c:v>
                </c:pt>
                <c:pt idx="34">
                  <c:v>37.5</c:v>
                </c:pt>
                <c:pt idx="35">
                  <c:v>30.7</c:v>
                </c:pt>
                <c:pt idx="36">
                  <c:v>29.4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61.7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145.5</c:v>
                </c:pt>
                <c:pt idx="45">
                  <c:v>119.7</c:v>
                </c:pt>
                <c:pt idx="46">
                  <c:v>108</c:v>
                </c:pt>
                <c:pt idx="47">
                  <c:v>89.1</c:v>
                </c:pt>
                <c:pt idx="48">
                  <c:v>111</c:v>
                </c:pt>
                <c:pt idx="49">
                  <c:v>107.2</c:v>
                </c:pt>
                <c:pt idx="50">
                  <c:v>103.1</c:v>
                </c:pt>
                <c:pt idx="51">
                  <c:v>103</c:v>
                </c:pt>
                <c:pt idx="52">
                  <c:v>120.2</c:v>
                </c:pt>
                <c:pt idx="53">
                  <c:v>90.2</c:v>
                </c:pt>
                <c:pt idx="54">
                  <c:v>94.4</c:v>
                </c:pt>
                <c:pt idx="55">
                  <c:v>106.8</c:v>
                </c:pt>
                <c:pt idx="56">
                  <c:v>12.5</c:v>
                </c:pt>
                <c:pt idx="57">
                  <c:v>36</c:v>
                </c:pt>
                <c:pt idx="58">
                  <c:v>38.4</c:v>
                </c:pt>
                <c:pt idx="59">
                  <c:v>37</c:v>
                </c:pt>
                <c:pt idx="60">
                  <c:v>0</c:v>
                </c:pt>
                <c:pt idx="61">
                  <c:v>29.2</c:v>
                </c:pt>
                <c:pt idx="62">
                  <c:v>18.8</c:v>
                </c:pt>
                <c:pt idx="63">
                  <c:v>8.9</c:v>
                </c:pt>
                <c:pt idx="64">
                  <c:v>24.3</c:v>
                </c:pt>
                <c:pt idx="65">
                  <c:v>34.1</c:v>
                </c:pt>
                <c:pt idx="66">
                  <c:v>23.4</c:v>
                </c:pt>
                <c:pt idx="67">
                  <c:v>52.6</c:v>
                </c:pt>
                <c:pt idx="68">
                  <c:v>0</c:v>
                </c:pt>
                <c:pt idx="69">
                  <c:v>40.6</c:v>
                </c:pt>
                <c:pt idx="70">
                  <c:v>53.6</c:v>
                </c:pt>
                <c:pt idx="71">
                  <c:v>77.2</c:v>
                </c:pt>
                <c:pt idx="72">
                  <c:v>25.9</c:v>
                </c:pt>
                <c:pt idx="73">
                  <c:v>13.7</c:v>
                </c:pt>
                <c:pt idx="74">
                  <c:v>22</c:v>
                </c:pt>
                <c:pt idx="75">
                  <c:v>39</c:v>
                </c:pt>
                <c:pt idx="76">
                  <c:v>0</c:v>
                </c:pt>
                <c:pt idx="77">
                  <c:v>24.4</c:v>
                </c:pt>
                <c:pt idx="78">
                  <c:v>31.9</c:v>
                </c:pt>
                <c:pt idx="79">
                  <c:v>27.1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8.4</c:v>
                </c:pt>
                <c:pt idx="89">
                  <c:v>36.700000000000003</c:v>
                </c:pt>
                <c:pt idx="90">
                  <c:v>43.5</c:v>
                </c:pt>
                <c:pt idx="91">
                  <c:v>0</c:v>
                </c:pt>
                <c:pt idx="92">
                  <c:v>36.1</c:v>
                </c:pt>
                <c:pt idx="93">
                  <c:v>37.1</c:v>
                </c:pt>
                <c:pt idx="94">
                  <c:v>37.4</c:v>
                </c:pt>
                <c:pt idx="95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0D-484B-98BC-F0DF4E42CF2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F80D-484B-98BC-F0DF4E42CF2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0.95</c:v>
                </c:pt>
                <c:pt idx="1">
                  <c:v>1.1459999999999999</c:v>
                </c:pt>
                <c:pt idx="2">
                  <c:v>1.3340000000000001</c:v>
                </c:pt>
                <c:pt idx="3">
                  <c:v>1.5</c:v>
                </c:pt>
                <c:pt idx="4">
                  <c:v>1.6319999999999999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0.92500000000000004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0.95899999999999996</c:v>
                </c:pt>
                <c:pt idx="31">
                  <c:v>1.171</c:v>
                </c:pt>
                <c:pt idx="32">
                  <c:v>2.0590000000000002</c:v>
                </c:pt>
                <c:pt idx="33">
                  <c:v>3.4590000000000001</c:v>
                </c:pt>
                <c:pt idx="34">
                  <c:v>5.75</c:v>
                </c:pt>
                <c:pt idx="35">
                  <c:v>4.1619999999999999</c:v>
                </c:pt>
                <c:pt idx="36">
                  <c:v>8.8089999999999993</c:v>
                </c:pt>
                <c:pt idx="37">
                  <c:v>12.4</c:v>
                </c:pt>
                <c:pt idx="38">
                  <c:v>14.111000000000001</c:v>
                </c:pt>
                <c:pt idx="39">
                  <c:v>14.714</c:v>
                </c:pt>
                <c:pt idx="40">
                  <c:v>11.909000000000001</c:v>
                </c:pt>
                <c:pt idx="41">
                  <c:v>47.816000000000003</c:v>
                </c:pt>
                <c:pt idx="42">
                  <c:v>47.222999999999999</c:v>
                </c:pt>
                <c:pt idx="43">
                  <c:v>43.036999999999999</c:v>
                </c:pt>
                <c:pt idx="44">
                  <c:v>17.052</c:v>
                </c:pt>
                <c:pt idx="45">
                  <c:v>15.875</c:v>
                </c:pt>
                <c:pt idx="46">
                  <c:v>17.733000000000001</c:v>
                </c:pt>
                <c:pt idx="47">
                  <c:v>40.343000000000004</c:v>
                </c:pt>
                <c:pt idx="48">
                  <c:v>16.48</c:v>
                </c:pt>
                <c:pt idx="49">
                  <c:v>19.823</c:v>
                </c:pt>
                <c:pt idx="50">
                  <c:v>23.25</c:v>
                </c:pt>
                <c:pt idx="51">
                  <c:v>22.718</c:v>
                </c:pt>
                <c:pt idx="52">
                  <c:v>11.420999999999999</c:v>
                </c:pt>
                <c:pt idx="53">
                  <c:v>35.155999999999999</c:v>
                </c:pt>
                <c:pt idx="54">
                  <c:v>30.719000000000001</c:v>
                </c:pt>
                <c:pt idx="55">
                  <c:v>18.824000000000002</c:v>
                </c:pt>
                <c:pt idx="56">
                  <c:v>45.649000000000001</c:v>
                </c:pt>
                <c:pt idx="57">
                  <c:v>37.651000000000003</c:v>
                </c:pt>
                <c:pt idx="58">
                  <c:v>38.667999999999999</c:v>
                </c:pt>
                <c:pt idx="59">
                  <c:v>39.523000000000003</c:v>
                </c:pt>
                <c:pt idx="60">
                  <c:v>38.317</c:v>
                </c:pt>
                <c:pt idx="61">
                  <c:v>9.9600000000000009</c:v>
                </c:pt>
                <c:pt idx="62">
                  <c:v>7.35</c:v>
                </c:pt>
                <c:pt idx="63">
                  <c:v>1.3879999999999999</c:v>
                </c:pt>
                <c:pt idx="64">
                  <c:v>0.8</c:v>
                </c:pt>
                <c:pt idx="65">
                  <c:v>0.8</c:v>
                </c:pt>
                <c:pt idx="66">
                  <c:v>0.8</c:v>
                </c:pt>
                <c:pt idx="67">
                  <c:v>0.8</c:v>
                </c:pt>
                <c:pt idx="68">
                  <c:v>0.8</c:v>
                </c:pt>
                <c:pt idx="69">
                  <c:v>0.8</c:v>
                </c:pt>
                <c:pt idx="70">
                  <c:v>0.8</c:v>
                </c:pt>
                <c:pt idx="71">
                  <c:v>0.8</c:v>
                </c:pt>
                <c:pt idx="72">
                  <c:v>0.8</c:v>
                </c:pt>
                <c:pt idx="73">
                  <c:v>0.8</c:v>
                </c:pt>
                <c:pt idx="74">
                  <c:v>0.8</c:v>
                </c:pt>
                <c:pt idx="75">
                  <c:v>0.8</c:v>
                </c:pt>
                <c:pt idx="76">
                  <c:v>0.8</c:v>
                </c:pt>
                <c:pt idx="77">
                  <c:v>0.80600000000000005</c:v>
                </c:pt>
                <c:pt idx="78">
                  <c:v>0.80200000000000005</c:v>
                </c:pt>
                <c:pt idx="79">
                  <c:v>0.8</c:v>
                </c:pt>
                <c:pt idx="80">
                  <c:v>13.288</c:v>
                </c:pt>
                <c:pt idx="81">
                  <c:v>11.287000000000001</c:v>
                </c:pt>
                <c:pt idx="82">
                  <c:v>0.91</c:v>
                </c:pt>
                <c:pt idx="83">
                  <c:v>12.021000000000001</c:v>
                </c:pt>
                <c:pt idx="84">
                  <c:v>12.19</c:v>
                </c:pt>
                <c:pt idx="85">
                  <c:v>1.0189999999999999</c:v>
                </c:pt>
                <c:pt idx="86">
                  <c:v>5.2050000000000001</c:v>
                </c:pt>
                <c:pt idx="87">
                  <c:v>5.8979999999999997</c:v>
                </c:pt>
                <c:pt idx="88">
                  <c:v>4.266</c:v>
                </c:pt>
                <c:pt idx="89">
                  <c:v>1.64</c:v>
                </c:pt>
                <c:pt idx="90">
                  <c:v>0.83</c:v>
                </c:pt>
                <c:pt idx="91">
                  <c:v>10.808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0D-484B-98BC-F0DF4E42CF2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F80D-484B-98BC-F0DF4E42CF2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22">
                  <c:v>1.458</c:v>
                </c:pt>
                <c:pt idx="27">
                  <c:v>33.109000000000002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0D-484B-98BC-F0DF4E42C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126.17</c:v>
                </c:pt>
                <c:pt idx="1">
                  <c:v>123.4</c:v>
                </c:pt>
                <c:pt idx="2">
                  <c:v>121.67</c:v>
                </c:pt>
                <c:pt idx="3">
                  <c:v>120.86</c:v>
                </c:pt>
                <c:pt idx="4">
                  <c:v>120.51</c:v>
                </c:pt>
                <c:pt idx="5">
                  <c:v>121.17</c:v>
                </c:pt>
                <c:pt idx="6">
                  <c:v>122.61</c:v>
                </c:pt>
                <c:pt idx="7">
                  <c:v>121.69</c:v>
                </c:pt>
                <c:pt idx="8">
                  <c:v>120.85</c:v>
                </c:pt>
                <c:pt idx="9">
                  <c:v>120</c:v>
                </c:pt>
                <c:pt idx="10">
                  <c:v>119.87</c:v>
                </c:pt>
                <c:pt idx="11">
                  <c:v>118.77</c:v>
                </c:pt>
                <c:pt idx="12">
                  <c:v>119.64</c:v>
                </c:pt>
                <c:pt idx="13">
                  <c:v>118.78</c:v>
                </c:pt>
                <c:pt idx="14">
                  <c:v>114.17</c:v>
                </c:pt>
                <c:pt idx="15">
                  <c:v>114.61</c:v>
                </c:pt>
                <c:pt idx="16">
                  <c:v>107.57</c:v>
                </c:pt>
                <c:pt idx="17">
                  <c:v>111.93</c:v>
                </c:pt>
                <c:pt idx="18">
                  <c:v>114.16</c:v>
                </c:pt>
                <c:pt idx="19">
                  <c:v>113.8</c:v>
                </c:pt>
                <c:pt idx="20">
                  <c:v>120.62</c:v>
                </c:pt>
                <c:pt idx="21">
                  <c:v>130.91999999999999</c:v>
                </c:pt>
                <c:pt idx="22">
                  <c:v>130.94999999999999</c:v>
                </c:pt>
                <c:pt idx="23">
                  <c:v>135.75</c:v>
                </c:pt>
                <c:pt idx="24">
                  <c:v>135.44999999999999</c:v>
                </c:pt>
                <c:pt idx="25">
                  <c:v>133.86000000000001</c:v>
                </c:pt>
                <c:pt idx="26">
                  <c:v>131.44999999999999</c:v>
                </c:pt>
                <c:pt idx="27">
                  <c:v>129.59</c:v>
                </c:pt>
                <c:pt idx="28">
                  <c:v>131.38</c:v>
                </c:pt>
                <c:pt idx="29">
                  <c:v>128.37</c:v>
                </c:pt>
                <c:pt idx="30">
                  <c:v>122.28</c:v>
                </c:pt>
                <c:pt idx="31">
                  <c:v>118.36</c:v>
                </c:pt>
                <c:pt idx="32">
                  <c:v>147.44</c:v>
                </c:pt>
                <c:pt idx="33">
                  <c:v>127.52</c:v>
                </c:pt>
                <c:pt idx="34">
                  <c:v>107.06</c:v>
                </c:pt>
                <c:pt idx="35">
                  <c:v>84.04</c:v>
                </c:pt>
                <c:pt idx="36">
                  <c:v>105.02</c:v>
                </c:pt>
                <c:pt idx="37">
                  <c:v>66.849999999999994</c:v>
                </c:pt>
                <c:pt idx="38">
                  <c:v>14.72</c:v>
                </c:pt>
                <c:pt idx="39">
                  <c:v>33.26</c:v>
                </c:pt>
                <c:pt idx="40">
                  <c:v>69.33</c:v>
                </c:pt>
                <c:pt idx="41">
                  <c:v>29.8</c:v>
                </c:pt>
                <c:pt idx="42">
                  <c:v>23.42</c:v>
                </c:pt>
                <c:pt idx="43">
                  <c:v>20.149999999999999</c:v>
                </c:pt>
                <c:pt idx="44">
                  <c:v>51.55</c:v>
                </c:pt>
                <c:pt idx="45">
                  <c:v>45.58</c:v>
                </c:pt>
                <c:pt idx="46">
                  <c:v>35.299999999999997</c:v>
                </c:pt>
                <c:pt idx="47">
                  <c:v>18.78</c:v>
                </c:pt>
                <c:pt idx="48">
                  <c:v>33.049999999999997</c:v>
                </c:pt>
                <c:pt idx="49">
                  <c:v>31.55</c:v>
                </c:pt>
                <c:pt idx="50">
                  <c:v>29.8</c:v>
                </c:pt>
                <c:pt idx="51">
                  <c:v>27.1</c:v>
                </c:pt>
                <c:pt idx="52">
                  <c:v>29.39</c:v>
                </c:pt>
                <c:pt idx="53">
                  <c:v>26.96</c:v>
                </c:pt>
                <c:pt idx="54">
                  <c:v>20.55</c:v>
                </c:pt>
                <c:pt idx="55">
                  <c:v>13.62</c:v>
                </c:pt>
                <c:pt idx="56">
                  <c:v>14.52</c:v>
                </c:pt>
                <c:pt idx="57">
                  <c:v>13.62</c:v>
                </c:pt>
                <c:pt idx="58">
                  <c:v>13.12</c:v>
                </c:pt>
                <c:pt idx="59">
                  <c:v>14.15</c:v>
                </c:pt>
                <c:pt idx="60">
                  <c:v>10.63</c:v>
                </c:pt>
                <c:pt idx="61">
                  <c:v>11</c:v>
                </c:pt>
                <c:pt idx="62">
                  <c:v>11.71</c:v>
                </c:pt>
                <c:pt idx="63">
                  <c:v>12.13</c:v>
                </c:pt>
                <c:pt idx="64">
                  <c:v>6.97</c:v>
                </c:pt>
                <c:pt idx="65">
                  <c:v>30.77</c:v>
                </c:pt>
                <c:pt idx="66">
                  <c:v>30</c:v>
                </c:pt>
                <c:pt idx="67">
                  <c:v>113.09</c:v>
                </c:pt>
                <c:pt idx="68">
                  <c:v>9.99</c:v>
                </c:pt>
                <c:pt idx="69">
                  <c:v>100.18</c:v>
                </c:pt>
                <c:pt idx="70">
                  <c:v>144.96</c:v>
                </c:pt>
                <c:pt idx="71">
                  <c:v>174.59</c:v>
                </c:pt>
                <c:pt idx="72">
                  <c:v>129.41999999999999</c:v>
                </c:pt>
                <c:pt idx="73">
                  <c:v>132.94</c:v>
                </c:pt>
                <c:pt idx="74">
                  <c:v>145.19</c:v>
                </c:pt>
                <c:pt idx="75">
                  <c:v>158.72</c:v>
                </c:pt>
                <c:pt idx="76">
                  <c:v>116.67</c:v>
                </c:pt>
                <c:pt idx="77">
                  <c:v>152.24</c:v>
                </c:pt>
                <c:pt idx="78">
                  <c:v>162.24</c:v>
                </c:pt>
                <c:pt idx="79">
                  <c:v>179.81</c:v>
                </c:pt>
                <c:pt idx="80">
                  <c:v>157.29</c:v>
                </c:pt>
                <c:pt idx="81">
                  <c:v>156.09</c:v>
                </c:pt>
                <c:pt idx="82">
                  <c:v>164.51</c:v>
                </c:pt>
                <c:pt idx="83">
                  <c:v>148.82</c:v>
                </c:pt>
                <c:pt idx="84">
                  <c:v>150.03</c:v>
                </c:pt>
                <c:pt idx="85">
                  <c:v>172.52</c:v>
                </c:pt>
                <c:pt idx="86">
                  <c:v>164.51</c:v>
                </c:pt>
                <c:pt idx="87">
                  <c:v>160.02000000000001</c:v>
                </c:pt>
                <c:pt idx="88">
                  <c:v>164.51</c:v>
                </c:pt>
                <c:pt idx="89">
                  <c:v>173.04</c:v>
                </c:pt>
                <c:pt idx="90">
                  <c:v>171.28</c:v>
                </c:pt>
                <c:pt idx="91">
                  <c:v>156.79</c:v>
                </c:pt>
                <c:pt idx="92">
                  <c:v>160.41999999999999</c:v>
                </c:pt>
                <c:pt idx="93">
                  <c:v>159.46</c:v>
                </c:pt>
                <c:pt idx="94">
                  <c:v>163</c:v>
                </c:pt>
                <c:pt idx="95">
                  <c:v>157.25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0D-484B-98BC-F0DF4E42C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567-4A09-9FA8-AB3F1AAD2E2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24">
                  <c:v>9.3000000000000007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9.3000000000000007</c:v>
                </c:pt>
                <c:pt idx="28">
                  <c:v>9.3000000000000007</c:v>
                </c:pt>
                <c:pt idx="29">
                  <c:v>9.3000000000000007</c:v>
                </c:pt>
                <c:pt idx="30">
                  <c:v>9.3000000000000007</c:v>
                </c:pt>
                <c:pt idx="31">
                  <c:v>9.3000000000000007</c:v>
                </c:pt>
                <c:pt idx="32">
                  <c:v>9.3000000000000007</c:v>
                </c:pt>
                <c:pt idx="33">
                  <c:v>9.3000000000000007</c:v>
                </c:pt>
                <c:pt idx="34">
                  <c:v>9.3000000000000007</c:v>
                </c:pt>
                <c:pt idx="35">
                  <c:v>9.3000000000000007</c:v>
                </c:pt>
                <c:pt idx="36">
                  <c:v>9.3000000000000007</c:v>
                </c:pt>
                <c:pt idx="37">
                  <c:v>9.3000000000000007</c:v>
                </c:pt>
                <c:pt idx="38">
                  <c:v>9.3000000000000007</c:v>
                </c:pt>
                <c:pt idx="39">
                  <c:v>9.3000000000000007</c:v>
                </c:pt>
                <c:pt idx="40">
                  <c:v>9.3000000000000007</c:v>
                </c:pt>
                <c:pt idx="41">
                  <c:v>9.3000000000000007</c:v>
                </c:pt>
                <c:pt idx="42">
                  <c:v>9.3000000000000007</c:v>
                </c:pt>
                <c:pt idx="43">
                  <c:v>9.3000000000000007</c:v>
                </c:pt>
                <c:pt idx="44">
                  <c:v>9.3000000000000007</c:v>
                </c:pt>
                <c:pt idx="45">
                  <c:v>9.3000000000000007</c:v>
                </c:pt>
                <c:pt idx="46">
                  <c:v>9.3000000000000007</c:v>
                </c:pt>
                <c:pt idx="47">
                  <c:v>9.3000000000000007</c:v>
                </c:pt>
                <c:pt idx="48">
                  <c:v>9.3000000000000007</c:v>
                </c:pt>
                <c:pt idx="49">
                  <c:v>9.3000000000000007</c:v>
                </c:pt>
                <c:pt idx="50">
                  <c:v>9.3000000000000007</c:v>
                </c:pt>
                <c:pt idx="51">
                  <c:v>9.3000000000000007</c:v>
                </c:pt>
                <c:pt idx="52">
                  <c:v>9.3000000000000007</c:v>
                </c:pt>
                <c:pt idx="53">
                  <c:v>9.3000000000000007</c:v>
                </c:pt>
                <c:pt idx="54">
                  <c:v>9.3000000000000007</c:v>
                </c:pt>
                <c:pt idx="55">
                  <c:v>9.3000000000000007</c:v>
                </c:pt>
                <c:pt idx="56">
                  <c:v>9.3000000000000007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9.3000000000000007</c:v>
                </c:pt>
                <c:pt idx="60">
                  <c:v>9.3000000000000007</c:v>
                </c:pt>
                <c:pt idx="61">
                  <c:v>9.3000000000000007</c:v>
                </c:pt>
                <c:pt idx="62">
                  <c:v>9.3000000000000007</c:v>
                </c:pt>
                <c:pt idx="63">
                  <c:v>9.3000000000000007</c:v>
                </c:pt>
                <c:pt idx="64">
                  <c:v>9.3000000000000007</c:v>
                </c:pt>
                <c:pt idx="65">
                  <c:v>9.3000000000000007</c:v>
                </c:pt>
                <c:pt idx="66">
                  <c:v>9.3000000000000007</c:v>
                </c:pt>
                <c:pt idx="67">
                  <c:v>9.3000000000000007</c:v>
                </c:pt>
                <c:pt idx="68">
                  <c:v>9.3000000000000007</c:v>
                </c:pt>
                <c:pt idx="69">
                  <c:v>9.3000000000000007</c:v>
                </c:pt>
                <c:pt idx="70">
                  <c:v>9.3000000000000007</c:v>
                </c:pt>
                <c:pt idx="71">
                  <c:v>9.3000000000000007</c:v>
                </c:pt>
                <c:pt idx="72">
                  <c:v>9.3000000000000007</c:v>
                </c:pt>
                <c:pt idx="73">
                  <c:v>9.3000000000000007</c:v>
                </c:pt>
                <c:pt idx="74">
                  <c:v>9.3000000000000007</c:v>
                </c:pt>
                <c:pt idx="75">
                  <c:v>9.3000000000000007</c:v>
                </c:pt>
                <c:pt idx="76">
                  <c:v>9.3000000000000007</c:v>
                </c:pt>
                <c:pt idx="77">
                  <c:v>9.3000000000000007</c:v>
                </c:pt>
                <c:pt idx="78">
                  <c:v>9.3000000000000007</c:v>
                </c:pt>
                <c:pt idx="79">
                  <c:v>9.3000000000000007</c:v>
                </c:pt>
                <c:pt idx="80">
                  <c:v>9.3000000000000007</c:v>
                </c:pt>
                <c:pt idx="81">
                  <c:v>9.3000000000000007</c:v>
                </c:pt>
                <c:pt idx="82">
                  <c:v>9.3000000000000007</c:v>
                </c:pt>
                <c:pt idx="83">
                  <c:v>9.3000000000000007</c:v>
                </c:pt>
                <c:pt idx="84">
                  <c:v>9.3000000000000007</c:v>
                </c:pt>
                <c:pt idx="85">
                  <c:v>9.3000000000000007</c:v>
                </c:pt>
                <c:pt idx="86">
                  <c:v>9.3000000000000007</c:v>
                </c:pt>
                <c:pt idx="87">
                  <c:v>9.3000000000000007</c:v>
                </c:pt>
                <c:pt idx="88">
                  <c:v>9.3000000000000007</c:v>
                </c:pt>
                <c:pt idx="89">
                  <c:v>9.3000000000000007</c:v>
                </c:pt>
                <c:pt idx="90">
                  <c:v>9.3000000000000007</c:v>
                </c:pt>
                <c:pt idx="91">
                  <c:v>9.3000000000000007</c:v>
                </c:pt>
                <c:pt idx="92">
                  <c:v>9.3000000000000007</c:v>
                </c:pt>
                <c:pt idx="93">
                  <c:v>9.3000000000000007</c:v>
                </c:pt>
                <c:pt idx="94">
                  <c:v>9.3000000000000007</c:v>
                </c:pt>
                <c:pt idx="95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7-4A09-9FA8-AB3F1AAD2E2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4.1829999999999998</c:v>
                </c:pt>
                <c:pt idx="1">
                  <c:v>4.1779999999999999</c:v>
                </c:pt>
                <c:pt idx="2">
                  <c:v>3.8180000000000001</c:v>
                </c:pt>
                <c:pt idx="3">
                  <c:v>3.8290000000000002</c:v>
                </c:pt>
                <c:pt idx="4">
                  <c:v>3.778</c:v>
                </c:pt>
                <c:pt idx="5">
                  <c:v>3.806</c:v>
                </c:pt>
                <c:pt idx="6">
                  <c:v>3.81</c:v>
                </c:pt>
                <c:pt idx="7">
                  <c:v>3.778</c:v>
                </c:pt>
                <c:pt idx="8">
                  <c:v>3.8010000000000002</c:v>
                </c:pt>
                <c:pt idx="9">
                  <c:v>3.7349999999999999</c:v>
                </c:pt>
                <c:pt idx="10">
                  <c:v>3.778</c:v>
                </c:pt>
                <c:pt idx="11">
                  <c:v>3.7509999999999999</c:v>
                </c:pt>
                <c:pt idx="12">
                  <c:v>4.1379999999999999</c:v>
                </c:pt>
                <c:pt idx="13">
                  <c:v>4.202</c:v>
                </c:pt>
                <c:pt idx="14">
                  <c:v>4.2080000000000002</c:v>
                </c:pt>
                <c:pt idx="15">
                  <c:v>4.2549999999999999</c:v>
                </c:pt>
                <c:pt idx="16">
                  <c:v>4.274</c:v>
                </c:pt>
                <c:pt idx="17">
                  <c:v>4.2169999999999996</c:v>
                </c:pt>
                <c:pt idx="18">
                  <c:v>4.2519999999999998</c:v>
                </c:pt>
                <c:pt idx="19">
                  <c:v>4.6959999999999997</c:v>
                </c:pt>
                <c:pt idx="20">
                  <c:v>4.7670000000000003</c:v>
                </c:pt>
                <c:pt idx="21">
                  <c:v>5.4450000000000003</c:v>
                </c:pt>
                <c:pt idx="22">
                  <c:v>5.5119999999999996</c:v>
                </c:pt>
                <c:pt idx="23">
                  <c:v>5.4710000000000001</c:v>
                </c:pt>
                <c:pt idx="24">
                  <c:v>9.6709999999999994</c:v>
                </c:pt>
                <c:pt idx="25">
                  <c:v>12.176</c:v>
                </c:pt>
                <c:pt idx="26">
                  <c:v>12.670999999999999</c:v>
                </c:pt>
                <c:pt idx="27">
                  <c:v>12.7</c:v>
                </c:pt>
                <c:pt idx="28">
                  <c:v>4.5599999999999996</c:v>
                </c:pt>
                <c:pt idx="29">
                  <c:v>4.9320000000000004</c:v>
                </c:pt>
                <c:pt idx="30">
                  <c:v>3.5859999999999999</c:v>
                </c:pt>
                <c:pt idx="31">
                  <c:v>3.6080000000000001</c:v>
                </c:pt>
                <c:pt idx="32">
                  <c:v>5.9969999999999999</c:v>
                </c:pt>
                <c:pt idx="33">
                  <c:v>6.0339999999999998</c:v>
                </c:pt>
                <c:pt idx="34">
                  <c:v>4.51</c:v>
                </c:pt>
                <c:pt idx="35">
                  <c:v>0.97099999999999997</c:v>
                </c:pt>
                <c:pt idx="36">
                  <c:v>3.68</c:v>
                </c:pt>
                <c:pt idx="37">
                  <c:v>1.002</c:v>
                </c:pt>
                <c:pt idx="38">
                  <c:v>1.0189999999999999</c:v>
                </c:pt>
                <c:pt idx="39">
                  <c:v>0.98699999999999999</c:v>
                </c:pt>
                <c:pt idx="40">
                  <c:v>3.464</c:v>
                </c:pt>
                <c:pt idx="41">
                  <c:v>1.0980000000000001</c:v>
                </c:pt>
                <c:pt idx="42">
                  <c:v>1.0660000000000001</c:v>
                </c:pt>
                <c:pt idx="43">
                  <c:v>1.097</c:v>
                </c:pt>
                <c:pt idx="44">
                  <c:v>1.056</c:v>
                </c:pt>
                <c:pt idx="45">
                  <c:v>1.0640000000000001</c:v>
                </c:pt>
                <c:pt idx="46">
                  <c:v>1.0960000000000001</c:v>
                </c:pt>
                <c:pt idx="47">
                  <c:v>1.0820000000000001</c:v>
                </c:pt>
                <c:pt idx="48">
                  <c:v>1.081</c:v>
                </c:pt>
                <c:pt idx="49">
                  <c:v>1.075</c:v>
                </c:pt>
                <c:pt idx="50">
                  <c:v>1.121</c:v>
                </c:pt>
                <c:pt idx="51">
                  <c:v>1.1579999999999999</c:v>
                </c:pt>
                <c:pt idx="52">
                  <c:v>1.1479999999999999</c:v>
                </c:pt>
                <c:pt idx="53">
                  <c:v>1.1559999999999999</c:v>
                </c:pt>
                <c:pt idx="54">
                  <c:v>1.1200000000000001</c:v>
                </c:pt>
                <c:pt idx="55">
                  <c:v>1.1519999999999999</c:v>
                </c:pt>
                <c:pt idx="56">
                  <c:v>1.1000000000000001</c:v>
                </c:pt>
                <c:pt idx="57">
                  <c:v>1.1060000000000001</c:v>
                </c:pt>
                <c:pt idx="58">
                  <c:v>1.069</c:v>
                </c:pt>
                <c:pt idx="59">
                  <c:v>1.034</c:v>
                </c:pt>
                <c:pt idx="60">
                  <c:v>1.0229999999999999</c:v>
                </c:pt>
                <c:pt idx="61">
                  <c:v>1.069</c:v>
                </c:pt>
                <c:pt idx="62">
                  <c:v>1.1020000000000001</c:v>
                </c:pt>
                <c:pt idx="63">
                  <c:v>1.032</c:v>
                </c:pt>
                <c:pt idx="64">
                  <c:v>1.0069999999999999</c:v>
                </c:pt>
                <c:pt idx="65">
                  <c:v>1.0169999999999999</c:v>
                </c:pt>
                <c:pt idx="66">
                  <c:v>0.95499999999999996</c:v>
                </c:pt>
                <c:pt idx="67">
                  <c:v>5.8010000000000002</c:v>
                </c:pt>
                <c:pt idx="68">
                  <c:v>1.0589999999999999</c:v>
                </c:pt>
                <c:pt idx="69">
                  <c:v>3.444</c:v>
                </c:pt>
                <c:pt idx="70">
                  <c:v>7.4260000000000002</c:v>
                </c:pt>
                <c:pt idx="71">
                  <c:v>12.541</c:v>
                </c:pt>
                <c:pt idx="72">
                  <c:v>7.6340000000000003</c:v>
                </c:pt>
                <c:pt idx="73">
                  <c:v>7.7210000000000001</c:v>
                </c:pt>
                <c:pt idx="74">
                  <c:v>7.59</c:v>
                </c:pt>
                <c:pt idx="75">
                  <c:v>7.6120000000000001</c:v>
                </c:pt>
                <c:pt idx="76">
                  <c:v>5.0910000000000002</c:v>
                </c:pt>
                <c:pt idx="77">
                  <c:v>5.2539999999999996</c:v>
                </c:pt>
                <c:pt idx="78">
                  <c:v>5.2430000000000003</c:v>
                </c:pt>
                <c:pt idx="79">
                  <c:v>5.3849999999999998</c:v>
                </c:pt>
                <c:pt idx="80">
                  <c:v>2.6920000000000002</c:v>
                </c:pt>
                <c:pt idx="81">
                  <c:v>2.698</c:v>
                </c:pt>
                <c:pt idx="82">
                  <c:v>2.5169999999999999</c:v>
                </c:pt>
                <c:pt idx="83">
                  <c:v>2.839</c:v>
                </c:pt>
                <c:pt idx="84">
                  <c:v>2.3039999999999998</c:v>
                </c:pt>
                <c:pt idx="85">
                  <c:v>2.2080000000000002</c:v>
                </c:pt>
                <c:pt idx="86">
                  <c:v>2.0779999999999998</c:v>
                </c:pt>
                <c:pt idx="87">
                  <c:v>2.0790000000000002</c:v>
                </c:pt>
                <c:pt idx="88">
                  <c:v>2.0649999999999999</c:v>
                </c:pt>
                <c:pt idx="89">
                  <c:v>4.2249999999999996</c:v>
                </c:pt>
                <c:pt idx="90">
                  <c:v>3.931</c:v>
                </c:pt>
                <c:pt idx="91">
                  <c:v>1.909</c:v>
                </c:pt>
                <c:pt idx="92">
                  <c:v>3.8460000000000001</c:v>
                </c:pt>
                <c:pt idx="93">
                  <c:v>3.7850000000000001</c:v>
                </c:pt>
                <c:pt idx="94">
                  <c:v>3.8719999999999999</c:v>
                </c:pt>
                <c:pt idx="95">
                  <c:v>3.7970000000000002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7-4A09-9FA8-AB3F1AAD2E2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21.001999999999999</c:v>
                </c:pt>
                <c:pt idx="1">
                  <c:v>20.638000000000002</c:v>
                </c:pt>
                <c:pt idx="2">
                  <c:v>19.797999999999998</c:v>
                </c:pt>
                <c:pt idx="3">
                  <c:v>19.474</c:v>
                </c:pt>
                <c:pt idx="4">
                  <c:v>19.097999999999999</c:v>
                </c:pt>
                <c:pt idx="5">
                  <c:v>19.07</c:v>
                </c:pt>
                <c:pt idx="6">
                  <c:v>18.701000000000001</c:v>
                </c:pt>
                <c:pt idx="7">
                  <c:v>20.484999999999999</c:v>
                </c:pt>
                <c:pt idx="8">
                  <c:v>21.123000000000001</c:v>
                </c:pt>
                <c:pt idx="9">
                  <c:v>20.977</c:v>
                </c:pt>
                <c:pt idx="10">
                  <c:v>18.587</c:v>
                </c:pt>
                <c:pt idx="11">
                  <c:v>18.315000000000001</c:v>
                </c:pt>
                <c:pt idx="12">
                  <c:v>19.087</c:v>
                </c:pt>
                <c:pt idx="13">
                  <c:v>19.062000000000001</c:v>
                </c:pt>
                <c:pt idx="14">
                  <c:v>18.594999999999999</c:v>
                </c:pt>
                <c:pt idx="15">
                  <c:v>18.594999999999999</c:v>
                </c:pt>
                <c:pt idx="16">
                  <c:v>17.571999999999999</c:v>
                </c:pt>
                <c:pt idx="17">
                  <c:v>17.788</c:v>
                </c:pt>
                <c:pt idx="18">
                  <c:v>17.552</c:v>
                </c:pt>
                <c:pt idx="19">
                  <c:v>17.222999999999999</c:v>
                </c:pt>
                <c:pt idx="20">
                  <c:v>16.515999999999998</c:v>
                </c:pt>
                <c:pt idx="21">
                  <c:v>18.914000000000001</c:v>
                </c:pt>
                <c:pt idx="22">
                  <c:v>16.869</c:v>
                </c:pt>
                <c:pt idx="23">
                  <c:v>19.283000000000001</c:v>
                </c:pt>
                <c:pt idx="24">
                  <c:v>19.988</c:v>
                </c:pt>
                <c:pt idx="25">
                  <c:v>21.138999999999999</c:v>
                </c:pt>
                <c:pt idx="26">
                  <c:v>23.675000000000001</c:v>
                </c:pt>
                <c:pt idx="27">
                  <c:v>22.062999999999999</c:v>
                </c:pt>
                <c:pt idx="28">
                  <c:v>17.295000000000002</c:v>
                </c:pt>
                <c:pt idx="29">
                  <c:v>20.175000000000001</c:v>
                </c:pt>
                <c:pt idx="30">
                  <c:v>12.255000000000001</c:v>
                </c:pt>
                <c:pt idx="31">
                  <c:v>12.734999999999999</c:v>
                </c:pt>
                <c:pt idx="32">
                  <c:v>16.094999999999999</c:v>
                </c:pt>
                <c:pt idx="33">
                  <c:v>18.015000000000001</c:v>
                </c:pt>
                <c:pt idx="34">
                  <c:v>18.574999999999999</c:v>
                </c:pt>
                <c:pt idx="35">
                  <c:v>8.4149999999999991</c:v>
                </c:pt>
                <c:pt idx="36">
                  <c:v>14.654999999999999</c:v>
                </c:pt>
                <c:pt idx="37">
                  <c:v>1.4999999999999999E-2</c:v>
                </c:pt>
                <c:pt idx="38">
                  <c:v>1.4999999999999999E-2</c:v>
                </c:pt>
                <c:pt idx="39">
                  <c:v>1.4999999999999999E-2</c:v>
                </c:pt>
                <c:pt idx="40">
                  <c:v>14.175000000000001</c:v>
                </c:pt>
                <c:pt idx="41">
                  <c:v>1.4999999999999999E-2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160.01499999999999</c:v>
                </c:pt>
                <c:pt idx="45">
                  <c:v>160.01499999999999</c:v>
                </c:pt>
                <c:pt idx="46">
                  <c:v>160.01499999999999</c:v>
                </c:pt>
                <c:pt idx="47">
                  <c:v>160.01499999999999</c:v>
                </c:pt>
                <c:pt idx="48">
                  <c:v>160.01499999999999</c:v>
                </c:pt>
                <c:pt idx="49">
                  <c:v>160.01499999999999</c:v>
                </c:pt>
                <c:pt idx="50">
                  <c:v>160.01499999999999</c:v>
                </c:pt>
                <c:pt idx="51">
                  <c:v>160.01499999999999</c:v>
                </c:pt>
                <c:pt idx="52">
                  <c:v>160.01499999999999</c:v>
                </c:pt>
                <c:pt idx="53">
                  <c:v>160.01499999999999</c:v>
                </c:pt>
                <c:pt idx="54">
                  <c:v>160.01499999999999</c:v>
                </c:pt>
                <c:pt idx="55">
                  <c:v>160.01499999999999</c:v>
                </c:pt>
                <c:pt idx="56">
                  <c:v>160.01499999999999</c:v>
                </c:pt>
                <c:pt idx="57">
                  <c:v>160.01499999999999</c:v>
                </c:pt>
                <c:pt idx="58">
                  <c:v>160.01499999999999</c:v>
                </c:pt>
                <c:pt idx="59">
                  <c:v>160.01499999999999</c:v>
                </c:pt>
                <c:pt idx="60">
                  <c:v>120.015</c:v>
                </c:pt>
                <c:pt idx="61">
                  <c:v>100.015</c:v>
                </c:pt>
                <c:pt idx="62">
                  <c:v>50.015000000000001</c:v>
                </c:pt>
                <c:pt idx="63">
                  <c:v>20.015000000000001</c:v>
                </c:pt>
                <c:pt idx="64">
                  <c:v>1.4999999999999999E-2</c:v>
                </c:pt>
                <c:pt idx="65">
                  <c:v>1.4999999999999999E-2</c:v>
                </c:pt>
                <c:pt idx="66">
                  <c:v>1.4999999999999999E-2</c:v>
                </c:pt>
                <c:pt idx="67">
                  <c:v>1.4999999999999999E-2</c:v>
                </c:pt>
                <c:pt idx="68">
                  <c:v>20.015000000000001</c:v>
                </c:pt>
                <c:pt idx="69">
                  <c:v>9.0999999999999998E-2</c:v>
                </c:pt>
                <c:pt idx="70">
                  <c:v>1.377</c:v>
                </c:pt>
                <c:pt idx="71">
                  <c:v>1.179</c:v>
                </c:pt>
                <c:pt idx="72">
                  <c:v>14.855</c:v>
                </c:pt>
                <c:pt idx="73">
                  <c:v>15.22</c:v>
                </c:pt>
                <c:pt idx="74">
                  <c:v>14.718</c:v>
                </c:pt>
                <c:pt idx="75">
                  <c:v>15.428000000000001</c:v>
                </c:pt>
                <c:pt idx="76">
                  <c:v>2.867</c:v>
                </c:pt>
                <c:pt idx="77">
                  <c:v>11.766</c:v>
                </c:pt>
                <c:pt idx="78">
                  <c:v>12.547000000000001</c:v>
                </c:pt>
                <c:pt idx="79">
                  <c:v>7.6139999999999999</c:v>
                </c:pt>
                <c:pt idx="80">
                  <c:v>7.4669999999999996</c:v>
                </c:pt>
                <c:pt idx="81">
                  <c:v>7.4320000000000004</c:v>
                </c:pt>
                <c:pt idx="82">
                  <c:v>6.7750000000000004</c:v>
                </c:pt>
                <c:pt idx="83">
                  <c:v>14.143000000000001</c:v>
                </c:pt>
                <c:pt idx="84">
                  <c:v>10.188000000000001</c:v>
                </c:pt>
                <c:pt idx="85">
                  <c:v>9.7070000000000007</c:v>
                </c:pt>
                <c:pt idx="86">
                  <c:v>9.7840000000000007</c:v>
                </c:pt>
                <c:pt idx="87">
                  <c:v>9.6080000000000005</c:v>
                </c:pt>
                <c:pt idx="88">
                  <c:v>9.5039999999999996</c:v>
                </c:pt>
                <c:pt idx="89">
                  <c:v>24.324999999999999</c:v>
                </c:pt>
                <c:pt idx="90">
                  <c:v>29.206</c:v>
                </c:pt>
                <c:pt idx="91">
                  <c:v>9.3510000000000009</c:v>
                </c:pt>
                <c:pt idx="92">
                  <c:v>23.411999999999999</c:v>
                </c:pt>
                <c:pt idx="93">
                  <c:v>23.388999999999999</c:v>
                </c:pt>
                <c:pt idx="94">
                  <c:v>23.811</c:v>
                </c:pt>
                <c:pt idx="95">
                  <c:v>19.443000000000001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7-4A09-9FA8-AB3F1AAD2E2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567-4A09-9FA8-AB3F1AAD2E2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567-4A09-9FA8-AB3F1AAD2E2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567-4A09-9FA8-AB3F1AAD2E2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567-4A09-9FA8-AB3F1AAD2E2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567-4A09-9FA8-AB3F1AAD2E2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567-4A09-9FA8-AB3F1AAD2E2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67-4A09-9FA8-AB3F1AAD2E2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24.4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51.3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58.5</c:v>
                </c:pt>
                <c:pt idx="38">
                  <c:v>61.2</c:v>
                </c:pt>
                <c:pt idx="39">
                  <c:v>62.6</c:v>
                </c:pt>
                <c:pt idx="40">
                  <c:v>0</c:v>
                </c:pt>
                <c:pt idx="41">
                  <c:v>89.4</c:v>
                </c:pt>
                <c:pt idx="42">
                  <c:v>86.3</c:v>
                </c:pt>
                <c:pt idx="43">
                  <c:v>79.400000000000006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8.8000000000000007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8.6999999999999993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8.1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55.7</c:v>
                </c:pt>
                <c:pt idx="81">
                  <c:v>39.299999999999997</c:v>
                </c:pt>
                <c:pt idx="82">
                  <c:v>29</c:v>
                </c:pt>
                <c:pt idx="83">
                  <c:v>49.6</c:v>
                </c:pt>
                <c:pt idx="84">
                  <c:v>49.5</c:v>
                </c:pt>
                <c:pt idx="85">
                  <c:v>13</c:v>
                </c:pt>
                <c:pt idx="86">
                  <c:v>29.3</c:v>
                </c:pt>
                <c:pt idx="87">
                  <c:v>29.5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34.9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67-4A09-9FA8-AB3F1AAD2E2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14.513999999999999</c:v>
                </c:pt>
                <c:pt idx="1">
                  <c:v>16.829999999999998</c:v>
                </c:pt>
                <c:pt idx="2">
                  <c:v>16.585999999999999</c:v>
                </c:pt>
                <c:pt idx="3">
                  <c:v>15.747999999999999</c:v>
                </c:pt>
                <c:pt idx="4">
                  <c:v>16.062999999999999</c:v>
                </c:pt>
                <c:pt idx="5">
                  <c:v>18.734999999999999</c:v>
                </c:pt>
                <c:pt idx="6">
                  <c:v>19.489999999999998</c:v>
                </c:pt>
                <c:pt idx="7">
                  <c:v>17.047999999999998</c:v>
                </c:pt>
                <c:pt idx="8">
                  <c:v>22.949000000000002</c:v>
                </c:pt>
                <c:pt idx="9">
                  <c:v>21.411000000000001</c:v>
                </c:pt>
                <c:pt idx="10">
                  <c:v>19.917999999999999</c:v>
                </c:pt>
                <c:pt idx="11">
                  <c:v>15.635999999999999</c:v>
                </c:pt>
                <c:pt idx="12">
                  <c:v>11.294</c:v>
                </c:pt>
                <c:pt idx="13">
                  <c:v>20.056999999999999</c:v>
                </c:pt>
                <c:pt idx="14">
                  <c:v>20.143999999999998</c:v>
                </c:pt>
                <c:pt idx="15">
                  <c:v>20.341000000000001</c:v>
                </c:pt>
                <c:pt idx="16">
                  <c:v>28.734999999999999</c:v>
                </c:pt>
                <c:pt idx="17">
                  <c:v>21.25</c:v>
                </c:pt>
                <c:pt idx="18">
                  <c:v>21.995999999999999</c:v>
                </c:pt>
                <c:pt idx="19">
                  <c:v>26.69</c:v>
                </c:pt>
                <c:pt idx="20">
                  <c:v>19.702000000000002</c:v>
                </c:pt>
                <c:pt idx="21">
                  <c:v>16.952000000000002</c:v>
                </c:pt>
                <c:pt idx="22">
                  <c:v>21.901</c:v>
                </c:pt>
                <c:pt idx="23">
                  <c:v>22.213999999999999</c:v>
                </c:pt>
                <c:pt idx="24">
                  <c:v>16.108000000000001</c:v>
                </c:pt>
                <c:pt idx="25">
                  <c:v>16.966999999999999</c:v>
                </c:pt>
                <c:pt idx="26">
                  <c:v>26.478000000000002</c:v>
                </c:pt>
                <c:pt idx="27">
                  <c:v>23.637</c:v>
                </c:pt>
                <c:pt idx="28">
                  <c:v>30.117999999999999</c:v>
                </c:pt>
                <c:pt idx="29">
                  <c:v>18.684000000000001</c:v>
                </c:pt>
                <c:pt idx="30">
                  <c:v>18.789000000000001</c:v>
                </c:pt>
                <c:pt idx="31">
                  <c:v>18.091999999999999</c:v>
                </c:pt>
                <c:pt idx="32">
                  <c:v>13.941000000000001</c:v>
                </c:pt>
                <c:pt idx="33">
                  <c:v>15.885999999999999</c:v>
                </c:pt>
                <c:pt idx="34">
                  <c:v>16.178000000000001</c:v>
                </c:pt>
                <c:pt idx="35">
                  <c:v>19.221</c:v>
                </c:pt>
                <c:pt idx="36">
                  <c:v>13.231</c:v>
                </c:pt>
                <c:pt idx="40">
                  <c:v>21.254000000000001</c:v>
                </c:pt>
                <c:pt idx="61">
                  <c:v>1.929</c:v>
                </c:pt>
                <c:pt idx="62">
                  <c:v>3.14</c:v>
                </c:pt>
                <c:pt idx="63">
                  <c:v>9.3190000000000008</c:v>
                </c:pt>
                <c:pt idx="64">
                  <c:v>16.577999999999999</c:v>
                </c:pt>
                <c:pt idx="65">
                  <c:v>27.073</c:v>
                </c:pt>
                <c:pt idx="66">
                  <c:v>17.427</c:v>
                </c:pt>
                <c:pt idx="67">
                  <c:v>52.008000000000003</c:v>
                </c:pt>
                <c:pt idx="68">
                  <c:v>16.672999999999998</c:v>
                </c:pt>
                <c:pt idx="69">
                  <c:v>32.33</c:v>
                </c:pt>
                <c:pt idx="70">
                  <c:v>39.637999999999998</c:v>
                </c:pt>
                <c:pt idx="71">
                  <c:v>58.573</c:v>
                </c:pt>
                <c:pt idx="72">
                  <c:v>36.695</c:v>
                </c:pt>
                <c:pt idx="73">
                  <c:v>32.223999999999997</c:v>
                </c:pt>
                <c:pt idx="74">
                  <c:v>18.212</c:v>
                </c:pt>
                <c:pt idx="75">
                  <c:v>7.4290000000000003</c:v>
                </c:pt>
                <c:pt idx="76">
                  <c:v>27.105</c:v>
                </c:pt>
                <c:pt idx="77">
                  <c:v>5.5410000000000004</c:v>
                </c:pt>
                <c:pt idx="78">
                  <c:v>5.5780000000000003</c:v>
                </c:pt>
                <c:pt idx="79">
                  <c:v>5.5839999999999996</c:v>
                </c:pt>
                <c:pt idx="80">
                  <c:v>2.9049999999999998</c:v>
                </c:pt>
                <c:pt idx="81">
                  <c:v>5.5209999999999999</c:v>
                </c:pt>
                <c:pt idx="82">
                  <c:v>5.3780000000000001</c:v>
                </c:pt>
                <c:pt idx="83">
                  <c:v>5.2930000000000001</c:v>
                </c:pt>
                <c:pt idx="84">
                  <c:v>5.25</c:v>
                </c:pt>
                <c:pt idx="85">
                  <c:v>5</c:v>
                </c:pt>
                <c:pt idx="86">
                  <c:v>5.4</c:v>
                </c:pt>
                <c:pt idx="87">
                  <c:v>5.7</c:v>
                </c:pt>
                <c:pt idx="88">
                  <c:v>5.9</c:v>
                </c:pt>
                <c:pt idx="89">
                  <c:v>6.73</c:v>
                </c:pt>
                <c:pt idx="90">
                  <c:v>8.8810000000000002</c:v>
                </c:pt>
                <c:pt idx="91">
                  <c:v>5.7190000000000003</c:v>
                </c:pt>
                <c:pt idx="92">
                  <c:v>7.6390000000000002</c:v>
                </c:pt>
                <c:pt idx="93">
                  <c:v>8.6509999999999998</c:v>
                </c:pt>
                <c:pt idx="94">
                  <c:v>7.9740000000000002</c:v>
                </c:pt>
                <c:pt idx="95">
                  <c:v>7.5439999999999996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67-4A09-9FA8-AB3F1AAD2E2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9567-4A09-9FA8-AB3F1AAD2E2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28</c:v>
                </c:pt>
                <c:pt idx="41">
                  <c:v>28</c:v>
                </c:pt>
                <c:pt idx="42">
                  <c:v>28</c:v>
                </c:pt>
                <c:pt idx="43">
                  <c:v>28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  <c:pt idx="48">
                  <c:v>28</c:v>
                </c:pt>
                <c:pt idx="49">
                  <c:v>28</c:v>
                </c:pt>
                <c:pt idx="50">
                  <c:v>28</c:v>
                </c:pt>
                <c:pt idx="51">
                  <c:v>28</c:v>
                </c:pt>
                <c:pt idx="52">
                  <c:v>28</c:v>
                </c:pt>
                <c:pt idx="53">
                  <c:v>28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28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71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67-4A09-9FA8-AB3F1AAD2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126.17</c:v>
                </c:pt>
                <c:pt idx="1">
                  <c:v>123.4</c:v>
                </c:pt>
                <c:pt idx="2">
                  <c:v>121.67</c:v>
                </c:pt>
                <c:pt idx="3">
                  <c:v>120.86</c:v>
                </c:pt>
                <c:pt idx="4">
                  <c:v>120.51</c:v>
                </c:pt>
                <c:pt idx="5">
                  <c:v>121.17</c:v>
                </c:pt>
                <c:pt idx="6">
                  <c:v>122.61</c:v>
                </c:pt>
                <c:pt idx="7">
                  <c:v>121.69</c:v>
                </c:pt>
                <c:pt idx="8">
                  <c:v>120.85</c:v>
                </c:pt>
                <c:pt idx="9">
                  <c:v>120</c:v>
                </c:pt>
                <c:pt idx="10">
                  <c:v>119.87</c:v>
                </c:pt>
                <c:pt idx="11">
                  <c:v>118.77</c:v>
                </c:pt>
                <c:pt idx="12">
                  <c:v>119.64</c:v>
                </c:pt>
                <c:pt idx="13">
                  <c:v>118.78</c:v>
                </c:pt>
                <c:pt idx="14">
                  <c:v>114.17</c:v>
                </c:pt>
                <c:pt idx="15">
                  <c:v>114.61</c:v>
                </c:pt>
                <c:pt idx="16">
                  <c:v>107.57</c:v>
                </c:pt>
                <c:pt idx="17">
                  <c:v>111.93</c:v>
                </c:pt>
                <c:pt idx="18">
                  <c:v>114.16</c:v>
                </c:pt>
                <c:pt idx="19">
                  <c:v>113.8</c:v>
                </c:pt>
                <c:pt idx="20">
                  <c:v>120.62</c:v>
                </c:pt>
                <c:pt idx="21">
                  <c:v>130.91999999999999</c:v>
                </c:pt>
                <c:pt idx="22">
                  <c:v>130.94999999999999</c:v>
                </c:pt>
                <c:pt idx="23">
                  <c:v>135.75</c:v>
                </c:pt>
                <c:pt idx="24">
                  <c:v>135.44999999999999</c:v>
                </c:pt>
                <c:pt idx="25">
                  <c:v>133.86000000000001</c:v>
                </c:pt>
                <c:pt idx="26">
                  <c:v>131.44999999999999</c:v>
                </c:pt>
                <c:pt idx="27">
                  <c:v>129.59</c:v>
                </c:pt>
                <c:pt idx="28">
                  <c:v>131.38</c:v>
                </c:pt>
                <c:pt idx="29">
                  <c:v>128.37</c:v>
                </c:pt>
                <c:pt idx="30">
                  <c:v>122.28</c:v>
                </c:pt>
                <c:pt idx="31">
                  <c:v>118.36</c:v>
                </c:pt>
                <c:pt idx="32">
                  <c:v>147.44</c:v>
                </c:pt>
                <c:pt idx="33">
                  <c:v>127.52</c:v>
                </c:pt>
                <c:pt idx="34">
                  <c:v>107.06</c:v>
                </c:pt>
                <c:pt idx="35">
                  <c:v>84.04</c:v>
                </c:pt>
                <c:pt idx="36">
                  <c:v>105.02</c:v>
                </c:pt>
                <c:pt idx="37">
                  <c:v>66.849999999999994</c:v>
                </c:pt>
                <c:pt idx="38">
                  <c:v>14.72</c:v>
                </c:pt>
                <c:pt idx="39">
                  <c:v>33.26</c:v>
                </c:pt>
                <c:pt idx="40">
                  <c:v>69.33</c:v>
                </c:pt>
                <c:pt idx="41">
                  <c:v>29.8</c:v>
                </c:pt>
                <c:pt idx="42">
                  <c:v>23.42</c:v>
                </c:pt>
                <c:pt idx="43">
                  <c:v>20.149999999999999</c:v>
                </c:pt>
                <c:pt idx="44">
                  <c:v>51.55</c:v>
                </c:pt>
                <c:pt idx="45">
                  <c:v>45.58</c:v>
                </c:pt>
                <c:pt idx="46">
                  <c:v>35.299999999999997</c:v>
                </c:pt>
                <c:pt idx="47">
                  <c:v>18.78</c:v>
                </c:pt>
                <c:pt idx="48">
                  <c:v>33.049999999999997</c:v>
                </c:pt>
                <c:pt idx="49">
                  <c:v>31.55</c:v>
                </c:pt>
                <c:pt idx="50">
                  <c:v>29.8</c:v>
                </c:pt>
                <c:pt idx="51">
                  <c:v>27.1</c:v>
                </c:pt>
                <c:pt idx="52">
                  <c:v>29.39</c:v>
                </c:pt>
                <c:pt idx="53">
                  <c:v>26.96</c:v>
                </c:pt>
                <c:pt idx="54">
                  <c:v>20.55</c:v>
                </c:pt>
                <c:pt idx="55">
                  <c:v>13.62</c:v>
                </c:pt>
                <c:pt idx="56">
                  <c:v>14.52</c:v>
                </c:pt>
                <c:pt idx="57">
                  <c:v>13.62</c:v>
                </c:pt>
                <c:pt idx="58">
                  <c:v>13.12</c:v>
                </c:pt>
                <c:pt idx="59">
                  <c:v>14.15</c:v>
                </c:pt>
                <c:pt idx="60">
                  <c:v>10.63</c:v>
                </c:pt>
                <c:pt idx="61">
                  <c:v>11</c:v>
                </c:pt>
                <c:pt idx="62">
                  <c:v>11.71</c:v>
                </c:pt>
                <c:pt idx="63">
                  <c:v>12.13</c:v>
                </c:pt>
                <c:pt idx="64">
                  <c:v>6.97</c:v>
                </c:pt>
                <c:pt idx="65">
                  <c:v>30.77</c:v>
                </c:pt>
                <c:pt idx="66">
                  <c:v>30</c:v>
                </c:pt>
                <c:pt idx="67">
                  <c:v>113.09</c:v>
                </c:pt>
                <c:pt idx="68">
                  <c:v>9.99</c:v>
                </c:pt>
                <c:pt idx="69">
                  <c:v>100.18</c:v>
                </c:pt>
                <c:pt idx="70">
                  <c:v>144.96</c:v>
                </c:pt>
                <c:pt idx="71">
                  <c:v>174.59</c:v>
                </c:pt>
                <c:pt idx="72">
                  <c:v>129.41999999999999</c:v>
                </c:pt>
                <c:pt idx="73">
                  <c:v>132.94</c:v>
                </c:pt>
                <c:pt idx="74">
                  <c:v>145.19</c:v>
                </c:pt>
                <c:pt idx="75">
                  <c:v>158.72</c:v>
                </c:pt>
                <c:pt idx="76">
                  <c:v>116.67</c:v>
                </c:pt>
                <c:pt idx="77">
                  <c:v>152.24</c:v>
                </c:pt>
                <c:pt idx="78">
                  <c:v>162.24</c:v>
                </c:pt>
                <c:pt idx="79">
                  <c:v>179.81</c:v>
                </c:pt>
                <c:pt idx="80">
                  <c:v>157.29</c:v>
                </c:pt>
                <c:pt idx="81">
                  <c:v>156.09</c:v>
                </c:pt>
                <c:pt idx="82">
                  <c:v>164.51</c:v>
                </c:pt>
                <c:pt idx="83">
                  <c:v>148.82</c:v>
                </c:pt>
                <c:pt idx="84">
                  <c:v>150.03</c:v>
                </c:pt>
                <c:pt idx="85">
                  <c:v>172.52</c:v>
                </c:pt>
                <c:pt idx="86">
                  <c:v>164.51</c:v>
                </c:pt>
                <c:pt idx="87">
                  <c:v>160.02000000000001</c:v>
                </c:pt>
                <c:pt idx="88">
                  <c:v>164.51</c:v>
                </c:pt>
                <c:pt idx="89">
                  <c:v>173.04</c:v>
                </c:pt>
                <c:pt idx="90">
                  <c:v>171.28</c:v>
                </c:pt>
                <c:pt idx="91">
                  <c:v>156.79</c:v>
                </c:pt>
                <c:pt idx="92">
                  <c:v>160.41999999999999</c:v>
                </c:pt>
                <c:pt idx="93">
                  <c:v>159.46</c:v>
                </c:pt>
                <c:pt idx="94">
                  <c:v>163</c:v>
                </c:pt>
                <c:pt idx="95">
                  <c:v>157.25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67-4A09-9FA8-AB3F1AAD2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64.085999999999999</v>
      </c>
      <c r="C5" s="25">
        <v>41.646000000000001</v>
      </c>
      <c r="D5" s="25">
        <v>40.201999999999998</v>
      </c>
      <c r="E5" s="25">
        <v>39.051000000000002</v>
      </c>
      <c r="F5" s="25">
        <v>38.939</v>
      </c>
      <c r="G5" s="25">
        <v>41.610999999999997</v>
      </c>
      <c r="H5" s="25">
        <v>42.000999999999998</v>
      </c>
      <c r="I5" s="25">
        <v>41.311</v>
      </c>
      <c r="J5" s="25">
        <v>47.872999999999998</v>
      </c>
      <c r="K5" s="25">
        <v>46.122999999999998</v>
      </c>
      <c r="L5" s="25">
        <v>42.283000000000001</v>
      </c>
      <c r="M5" s="25">
        <v>37.701999999999998</v>
      </c>
      <c r="N5" s="25">
        <v>34.518999999999998</v>
      </c>
      <c r="O5" s="25">
        <v>43.320999999999998</v>
      </c>
      <c r="P5" s="25">
        <v>42.947000000000003</v>
      </c>
      <c r="Q5" s="25">
        <v>43.191000000000003</v>
      </c>
      <c r="R5" s="25">
        <v>50.581000000000003</v>
      </c>
      <c r="S5" s="25">
        <v>43.255000000000003</v>
      </c>
      <c r="T5" s="25">
        <v>43.8</v>
      </c>
      <c r="U5" s="25">
        <v>48.609000000000002</v>
      </c>
      <c r="V5" s="25">
        <v>40.984999999999999</v>
      </c>
      <c r="W5" s="25">
        <v>41.311</v>
      </c>
      <c r="X5" s="25">
        <v>44.281999999999996</v>
      </c>
      <c r="Y5" s="25">
        <v>46.938000000000002</v>
      </c>
      <c r="Z5" s="25">
        <v>55.067</v>
      </c>
      <c r="AA5" s="25">
        <v>59.582000000000001</v>
      </c>
      <c r="AB5" s="25">
        <v>72.123999999999995</v>
      </c>
      <c r="AC5" s="25">
        <v>67.688000000000002</v>
      </c>
      <c r="AD5" s="25">
        <v>61.292000000000002</v>
      </c>
      <c r="AE5" s="25">
        <v>53.091000000000001</v>
      </c>
      <c r="AF5" s="25">
        <v>95.27</v>
      </c>
      <c r="AG5" s="25">
        <v>43.728000000000002</v>
      </c>
      <c r="AH5" s="25">
        <v>88.343000000000004</v>
      </c>
      <c r="AI5" s="25">
        <v>49.213000000000001</v>
      </c>
      <c r="AJ5" s="25">
        <v>48.533999999999999</v>
      </c>
      <c r="AK5" s="25">
        <v>37.862000000000002</v>
      </c>
      <c r="AL5" s="25">
        <v>40.908999999999999</v>
      </c>
      <c r="AM5" s="25">
        <v>68.828000000000003</v>
      </c>
      <c r="AN5" s="25">
        <v>71.558000000000007</v>
      </c>
      <c r="AO5" s="25">
        <v>72.912999999999997</v>
      </c>
      <c r="AP5" s="25">
        <v>76.209000000000003</v>
      </c>
      <c r="AQ5" s="25">
        <v>127.84399999999999</v>
      </c>
      <c r="AR5" s="25">
        <v>124.723</v>
      </c>
      <c r="AS5" s="25">
        <v>117.81399999999999</v>
      </c>
      <c r="AT5" s="25">
        <v>198.36199999999999</v>
      </c>
      <c r="AU5" s="25">
        <v>198.38900000000001</v>
      </c>
      <c r="AV5" s="25">
        <v>198.43799999999999</v>
      </c>
      <c r="AW5" s="25">
        <v>198.43199999999999</v>
      </c>
      <c r="AX5" s="25">
        <v>198.35900000000001</v>
      </c>
      <c r="AY5" s="25">
        <v>198.43</v>
      </c>
      <c r="AZ5" s="25">
        <v>198.42099999999999</v>
      </c>
      <c r="BA5" s="25">
        <v>198.435</v>
      </c>
      <c r="BB5" s="25">
        <v>198.47800000000001</v>
      </c>
      <c r="BC5" s="25">
        <v>198.44200000000001</v>
      </c>
      <c r="BD5" s="25">
        <v>198.404</v>
      </c>
      <c r="BE5" s="25">
        <v>198.459</v>
      </c>
      <c r="BF5" s="25">
        <v>198.441</v>
      </c>
      <c r="BG5" s="25">
        <v>198.38800000000001</v>
      </c>
      <c r="BH5" s="25">
        <v>198.43299999999999</v>
      </c>
      <c r="BI5" s="25">
        <v>198.376</v>
      </c>
      <c r="BJ5" s="25">
        <v>167.12899999999999</v>
      </c>
      <c r="BK5" s="25">
        <v>140.36000000000001</v>
      </c>
      <c r="BL5" s="25">
        <v>91.58</v>
      </c>
      <c r="BM5" s="25">
        <v>67.64</v>
      </c>
      <c r="BN5" s="25">
        <v>26.9</v>
      </c>
      <c r="BO5" s="25">
        <v>37.4</v>
      </c>
      <c r="BP5" s="25">
        <v>27.7</v>
      </c>
      <c r="BQ5" s="25">
        <v>67.099999999999994</v>
      </c>
      <c r="BR5" s="25">
        <v>55.726999999999997</v>
      </c>
      <c r="BS5" s="25">
        <v>45.2</v>
      </c>
      <c r="BT5" s="25">
        <v>57.7</v>
      </c>
      <c r="BU5" s="25">
        <v>81.599999999999994</v>
      </c>
      <c r="BV5" s="25">
        <v>68.477999999999994</v>
      </c>
      <c r="BW5" s="25">
        <v>64.477000000000004</v>
      </c>
      <c r="BX5" s="25">
        <v>49.81</v>
      </c>
      <c r="BY5" s="25">
        <v>39.799999999999997</v>
      </c>
      <c r="BZ5" s="25">
        <v>52.493000000000002</v>
      </c>
      <c r="CA5" s="25">
        <v>31.872</v>
      </c>
      <c r="CB5" s="25">
        <v>32.701999999999998</v>
      </c>
      <c r="CC5" s="25">
        <v>27.9</v>
      </c>
      <c r="CD5" s="25">
        <v>78.021000000000001</v>
      </c>
      <c r="CE5" s="25">
        <v>64.286000000000001</v>
      </c>
      <c r="CF5" s="25">
        <v>53.009</v>
      </c>
      <c r="CG5" s="25">
        <v>81.203999999999994</v>
      </c>
      <c r="CH5" s="25">
        <v>76.581999999999994</v>
      </c>
      <c r="CI5" s="25">
        <v>39.180999999999997</v>
      </c>
      <c r="CJ5" s="25">
        <v>55.904000000000003</v>
      </c>
      <c r="CK5" s="25">
        <v>56.197000000000003</v>
      </c>
      <c r="CL5" s="25">
        <v>26.765000000000001</v>
      </c>
      <c r="CM5" s="25">
        <v>44.54</v>
      </c>
      <c r="CN5" s="25">
        <v>51.33</v>
      </c>
      <c r="CO5" s="25">
        <v>61.195999999999998</v>
      </c>
      <c r="CP5" s="25">
        <v>44.2</v>
      </c>
      <c r="CQ5" s="25">
        <v>45.1</v>
      </c>
      <c r="CR5" s="25">
        <v>45</v>
      </c>
      <c r="CS5" s="25">
        <v>40.1</v>
      </c>
      <c r="CT5" s="26"/>
      <c r="CU5" s="26"/>
      <c r="CV5" s="26"/>
      <c r="CW5" s="27"/>
      <c r="CX5" s="28">
        <f t="array" ref="CX5">SUMPRODUCT(B5:CW5*0.25)</f>
        <v>1937.5072500000001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126.17</v>
      </c>
      <c r="C8" s="37">
        <v>123.4</v>
      </c>
      <c r="D8" s="37">
        <v>121.67</v>
      </c>
      <c r="E8" s="37">
        <v>120.86</v>
      </c>
      <c r="F8" s="37">
        <v>120.51</v>
      </c>
      <c r="G8" s="37">
        <v>121.17</v>
      </c>
      <c r="H8" s="37">
        <v>122.61</v>
      </c>
      <c r="I8" s="37">
        <v>121.69</v>
      </c>
      <c r="J8" s="37">
        <v>120.85</v>
      </c>
      <c r="K8" s="37">
        <v>120</v>
      </c>
      <c r="L8" s="37">
        <v>119.87</v>
      </c>
      <c r="M8" s="37">
        <v>118.77</v>
      </c>
      <c r="N8" s="37">
        <v>119.64</v>
      </c>
      <c r="O8" s="37">
        <v>118.78</v>
      </c>
      <c r="P8" s="37">
        <v>114.17</v>
      </c>
      <c r="Q8" s="37">
        <v>114.61</v>
      </c>
      <c r="R8" s="37">
        <v>107.57</v>
      </c>
      <c r="S8" s="37">
        <v>111.93</v>
      </c>
      <c r="T8" s="37">
        <v>114.16</v>
      </c>
      <c r="U8" s="37">
        <v>113.8</v>
      </c>
      <c r="V8" s="37">
        <v>120.62</v>
      </c>
      <c r="W8" s="37">
        <v>130.91999999999999</v>
      </c>
      <c r="X8" s="37">
        <v>130.94999999999999</v>
      </c>
      <c r="Y8" s="37">
        <v>135.75</v>
      </c>
      <c r="Z8" s="37">
        <v>135.44999999999999</v>
      </c>
      <c r="AA8" s="37">
        <v>133.86000000000001</v>
      </c>
      <c r="AB8" s="37">
        <v>131.44999999999999</v>
      </c>
      <c r="AC8" s="37">
        <v>129.59</v>
      </c>
      <c r="AD8" s="37">
        <v>131.38</v>
      </c>
      <c r="AE8" s="37">
        <v>128.37</v>
      </c>
      <c r="AF8" s="37">
        <v>122.28</v>
      </c>
      <c r="AG8" s="37">
        <v>118.36</v>
      </c>
      <c r="AH8" s="37">
        <v>147.44</v>
      </c>
      <c r="AI8" s="37">
        <v>127.52</v>
      </c>
      <c r="AJ8" s="37">
        <v>107.06</v>
      </c>
      <c r="AK8" s="37">
        <v>84.04</v>
      </c>
      <c r="AL8" s="37">
        <v>105.02</v>
      </c>
      <c r="AM8" s="37">
        <v>66.849999999999994</v>
      </c>
      <c r="AN8" s="37">
        <v>14.72</v>
      </c>
      <c r="AO8" s="37">
        <v>33.26</v>
      </c>
      <c r="AP8" s="37">
        <v>69.33</v>
      </c>
      <c r="AQ8" s="37">
        <v>29.8</v>
      </c>
      <c r="AR8" s="37">
        <v>23.42</v>
      </c>
      <c r="AS8" s="37">
        <v>20.149999999999999</v>
      </c>
      <c r="AT8" s="37">
        <v>51.55</v>
      </c>
      <c r="AU8" s="37">
        <v>45.58</v>
      </c>
      <c r="AV8" s="37">
        <v>35.299999999999997</v>
      </c>
      <c r="AW8" s="37">
        <v>18.78</v>
      </c>
      <c r="AX8" s="37">
        <v>33.049999999999997</v>
      </c>
      <c r="AY8" s="37">
        <v>31.55</v>
      </c>
      <c r="AZ8" s="37">
        <v>29.8</v>
      </c>
      <c r="BA8" s="37">
        <v>27.1</v>
      </c>
      <c r="BB8" s="37">
        <v>29.39</v>
      </c>
      <c r="BC8" s="37">
        <v>26.96</v>
      </c>
      <c r="BD8" s="37">
        <v>20.55</v>
      </c>
      <c r="BE8" s="37">
        <v>13.62</v>
      </c>
      <c r="BF8" s="37">
        <v>14.52</v>
      </c>
      <c r="BG8" s="37">
        <v>13.62</v>
      </c>
      <c r="BH8" s="37">
        <v>13.12</v>
      </c>
      <c r="BI8" s="37">
        <v>14.15</v>
      </c>
      <c r="BJ8" s="37">
        <v>10.63</v>
      </c>
      <c r="BK8" s="37">
        <v>11</v>
      </c>
      <c r="BL8" s="37">
        <v>11.71</v>
      </c>
      <c r="BM8" s="37">
        <v>12.13</v>
      </c>
      <c r="BN8" s="37">
        <v>6.97</v>
      </c>
      <c r="BO8" s="37">
        <v>30.77</v>
      </c>
      <c r="BP8" s="37">
        <v>30</v>
      </c>
      <c r="BQ8" s="37">
        <v>113.09</v>
      </c>
      <c r="BR8" s="37">
        <v>9.99</v>
      </c>
      <c r="BS8" s="37">
        <v>100.18</v>
      </c>
      <c r="BT8" s="37">
        <v>144.96</v>
      </c>
      <c r="BU8" s="37">
        <v>174.59</v>
      </c>
      <c r="BV8" s="37">
        <v>129.41999999999999</v>
      </c>
      <c r="BW8" s="37">
        <v>132.94</v>
      </c>
      <c r="BX8" s="37">
        <v>145.19</v>
      </c>
      <c r="BY8" s="37">
        <v>158.72</v>
      </c>
      <c r="BZ8" s="37">
        <v>116.67</v>
      </c>
      <c r="CA8" s="37">
        <v>152.24</v>
      </c>
      <c r="CB8" s="37">
        <v>162.24</v>
      </c>
      <c r="CC8" s="37">
        <v>179.81</v>
      </c>
      <c r="CD8" s="37">
        <v>157.29</v>
      </c>
      <c r="CE8" s="37">
        <v>156.09</v>
      </c>
      <c r="CF8" s="37">
        <v>164.51</v>
      </c>
      <c r="CG8" s="37">
        <v>148.82</v>
      </c>
      <c r="CH8" s="37">
        <v>150.03</v>
      </c>
      <c r="CI8" s="37">
        <v>172.52</v>
      </c>
      <c r="CJ8" s="37">
        <v>164.51</v>
      </c>
      <c r="CK8" s="37">
        <v>160.02000000000001</v>
      </c>
      <c r="CL8" s="37">
        <v>164.51</v>
      </c>
      <c r="CM8" s="37">
        <v>173.04</v>
      </c>
      <c r="CN8" s="37">
        <v>171.28</v>
      </c>
      <c r="CO8" s="37">
        <v>156.79</v>
      </c>
      <c r="CP8" s="37">
        <v>160.41999999999999</v>
      </c>
      <c r="CQ8" s="37">
        <v>159.46</v>
      </c>
      <c r="CR8" s="37">
        <v>163</v>
      </c>
      <c r="CS8" s="37">
        <v>157.25</v>
      </c>
      <c r="CT8" s="38"/>
      <c r="CU8" s="38"/>
      <c r="CV8" s="38"/>
      <c r="CW8" s="39"/>
      <c r="CX8" s="40">
        <f>IF(SUM(B8:CW8)&lt;&gt;0,AVERAGEIF(B8:CW8,"&lt;&gt;"""),"")</f>
        <v>99.804687500000057</v>
      </c>
    </row>
    <row r="9" spans="1:102" ht="24.95" customHeight="1" thickBot="1" x14ac:dyDescent="0.25">
      <c r="A9" s="41" t="s">
        <v>6</v>
      </c>
      <c r="B9" s="42">
        <v>123.02500000000001</v>
      </c>
      <c r="C9" s="43">
        <v>123.02500000000001</v>
      </c>
      <c r="D9" s="43">
        <v>123.02500000000001</v>
      </c>
      <c r="E9" s="43">
        <v>123.02500000000001</v>
      </c>
      <c r="F9" s="43">
        <v>121.495</v>
      </c>
      <c r="G9" s="43">
        <v>121.495</v>
      </c>
      <c r="H9" s="43">
        <v>121.495</v>
      </c>
      <c r="I9" s="43">
        <v>121.495</v>
      </c>
      <c r="J9" s="43">
        <v>119.8725</v>
      </c>
      <c r="K9" s="43">
        <v>119.8725</v>
      </c>
      <c r="L9" s="43">
        <v>119.8725</v>
      </c>
      <c r="M9" s="43">
        <v>119.8725</v>
      </c>
      <c r="N9" s="43">
        <v>116.8</v>
      </c>
      <c r="O9" s="43">
        <v>116.8</v>
      </c>
      <c r="P9" s="43">
        <v>116.8</v>
      </c>
      <c r="Q9" s="43">
        <v>116.8</v>
      </c>
      <c r="R9" s="43">
        <v>111.86499999999999</v>
      </c>
      <c r="S9" s="43">
        <v>111.86499999999999</v>
      </c>
      <c r="T9" s="43">
        <v>111.86499999999999</v>
      </c>
      <c r="U9" s="43">
        <v>111.86499999999999</v>
      </c>
      <c r="V9" s="43">
        <v>129.56</v>
      </c>
      <c r="W9" s="43">
        <v>129.56</v>
      </c>
      <c r="X9" s="43">
        <v>129.56</v>
      </c>
      <c r="Y9" s="43">
        <v>129.56</v>
      </c>
      <c r="Z9" s="43">
        <v>132.58750000000001</v>
      </c>
      <c r="AA9" s="43">
        <v>132.58750000000001</v>
      </c>
      <c r="AB9" s="43">
        <v>132.58750000000001</v>
      </c>
      <c r="AC9" s="43">
        <v>132.58750000000001</v>
      </c>
      <c r="AD9" s="43">
        <v>125.0975</v>
      </c>
      <c r="AE9" s="43">
        <v>125.0975</v>
      </c>
      <c r="AF9" s="43">
        <v>125.0975</v>
      </c>
      <c r="AG9" s="43">
        <v>125.0975</v>
      </c>
      <c r="AH9" s="43">
        <v>116.515</v>
      </c>
      <c r="AI9" s="43">
        <v>116.515</v>
      </c>
      <c r="AJ9" s="43">
        <v>116.515</v>
      </c>
      <c r="AK9" s="43">
        <v>116.515</v>
      </c>
      <c r="AL9" s="43">
        <v>54.962499999999999</v>
      </c>
      <c r="AM9" s="43">
        <v>54.962499999999999</v>
      </c>
      <c r="AN9" s="43">
        <v>54.962499999999999</v>
      </c>
      <c r="AO9" s="43">
        <v>54.962499999999999</v>
      </c>
      <c r="AP9" s="43">
        <v>35.674999999999997</v>
      </c>
      <c r="AQ9" s="43">
        <v>35.674999999999997</v>
      </c>
      <c r="AR9" s="43">
        <v>35.674999999999997</v>
      </c>
      <c r="AS9" s="43">
        <v>35.674999999999997</v>
      </c>
      <c r="AT9" s="43">
        <v>37.802500000000002</v>
      </c>
      <c r="AU9" s="43">
        <v>37.802500000000002</v>
      </c>
      <c r="AV9" s="43">
        <v>37.802500000000002</v>
      </c>
      <c r="AW9" s="43">
        <v>37.802500000000002</v>
      </c>
      <c r="AX9" s="43">
        <v>30.375</v>
      </c>
      <c r="AY9" s="43">
        <v>30.375</v>
      </c>
      <c r="AZ9" s="43">
        <v>30.375</v>
      </c>
      <c r="BA9" s="43">
        <v>30.375</v>
      </c>
      <c r="BB9" s="43">
        <v>22.63</v>
      </c>
      <c r="BC9" s="43">
        <v>22.63</v>
      </c>
      <c r="BD9" s="43">
        <v>22.63</v>
      </c>
      <c r="BE9" s="43">
        <v>22.63</v>
      </c>
      <c r="BF9" s="43">
        <v>13.852499999999999</v>
      </c>
      <c r="BG9" s="43">
        <v>13.852499999999999</v>
      </c>
      <c r="BH9" s="43">
        <v>13.852499999999999</v>
      </c>
      <c r="BI9" s="43">
        <v>13.852499999999999</v>
      </c>
      <c r="BJ9" s="43">
        <v>11.3675</v>
      </c>
      <c r="BK9" s="43">
        <v>11.3675</v>
      </c>
      <c r="BL9" s="43">
        <v>11.3675</v>
      </c>
      <c r="BM9" s="43">
        <v>11.3675</v>
      </c>
      <c r="BN9" s="43">
        <v>45.207500000000003</v>
      </c>
      <c r="BO9" s="43">
        <v>45.207500000000003</v>
      </c>
      <c r="BP9" s="43">
        <v>45.207500000000003</v>
      </c>
      <c r="BQ9" s="43">
        <v>45.207500000000003</v>
      </c>
      <c r="BR9" s="43">
        <v>107.43</v>
      </c>
      <c r="BS9" s="43">
        <v>107.43</v>
      </c>
      <c r="BT9" s="43">
        <v>107.43</v>
      </c>
      <c r="BU9" s="43">
        <v>107.43</v>
      </c>
      <c r="BV9" s="43">
        <v>141.5675</v>
      </c>
      <c r="BW9" s="43">
        <v>141.5675</v>
      </c>
      <c r="BX9" s="43">
        <v>141.5675</v>
      </c>
      <c r="BY9" s="43">
        <v>141.5675</v>
      </c>
      <c r="BZ9" s="43">
        <v>152.74</v>
      </c>
      <c r="CA9" s="43">
        <v>152.74</v>
      </c>
      <c r="CB9" s="43">
        <v>152.74</v>
      </c>
      <c r="CC9" s="43">
        <v>152.74</v>
      </c>
      <c r="CD9" s="43">
        <v>156.67750000000001</v>
      </c>
      <c r="CE9" s="43">
        <v>156.67750000000001</v>
      </c>
      <c r="CF9" s="43">
        <v>156.67750000000001</v>
      </c>
      <c r="CG9" s="43">
        <v>156.67750000000001</v>
      </c>
      <c r="CH9" s="43">
        <v>161.77000000000001</v>
      </c>
      <c r="CI9" s="43">
        <v>161.77000000000001</v>
      </c>
      <c r="CJ9" s="43">
        <v>161.77000000000001</v>
      </c>
      <c r="CK9" s="43">
        <v>161.77000000000001</v>
      </c>
      <c r="CL9" s="43">
        <v>166.405</v>
      </c>
      <c r="CM9" s="43">
        <v>166.405</v>
      </c>
      <c r="CN9" s="43">
        <v>166.405</v>
      </c>
      <c r="CO9" s="43">
        <v>166.405</v>
      </c>
      <c r="CP9" s="43">
        <v>160.0325</v>
      </c>
      <c r="CQ9" s="43">
        <v>160.0325</v>
      </c>
      <c r="CR9" s="43">
        <v>160.0325</v>
      </c>
      <c r="CS9" s="43">
        <v>160.0325</v>
      </c>
      <c r="CT9" s="44"/>
      <c r="CU9" s="44"/>
      <c r="CV9" s="44"/>
      <c r="CW9" s="45"/>
      <c r="CX9" s="46">
        <f>IF(SUM(B9:CW9)&lt;&gt;0,AVERAGEIF(B9:CW9,"&lt;&gt;"""),"")</f>
        <v>99.804687500000014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61.536000000000001</v>
      </c>
      <c r="C13" s="65">
        <v>39.099999999999994</v>
      </c>
      <c r="D13" s="65">
        <v>38.368000000000002</v>
      </c>
      <c r="E13" s="65">
        <v>37.551000000000002</v>
      </c>
      <c r="F13" s="65">
        <v>33.707000000000001</v>
      </c>
      <c r="G13" s="65">
        <v>37.311</v>
      </c>
      <c r="H13" s="65">
        <v>38.100999999999999</v>
      </c>
      <c r="I13" s="65">
        <v>37.511000000000003</v>
      </c>
      <c r="J13" s="65">
        <v>43.972999999999999</v>
      </c>
      <c r="K13" s="65">
        <v>42.122999999999998</v>
      </c>
      <c r="L13" s="65">
        <v>37.883000000000003</v>
      </c>
      <c r="M13" s="65">
        <v>33.402000000000001</v>
      </c>
      <c r="N13" s="65">
        <v>30.294</v>
      </c>
      <c r="O13" s="65">
        <v>39.220999999999997</v>
      </c>
      <c r="P13" s="65">
        <v>38.847000000000001</v>
      </c>
      <c r="Q13" s="65">
        <v>38.890999999999998</v>
      </c>
      <c r="R13" s="65">
        <v>45.581000000000003</v>
      </c>
      <c r="S13" s="65">
        <v>38.655000000000001</v>
      </c>
      <c r="T13" s="65">
        <v>38.700000000000003</v>
      </c>
      <c r="U13" s="65">
        <v>43.909000000000006</v>
      </c>
      <c r="V13" s="65">
        <v>39.984999999999999</v>
      </c>
      <c r="W13" s="65">
        <v>40.411000000000001</v>
      </c>
      <c r="X13" s="65">
        <v>41.423999999999999</v>
      </c>
      <c r="Y13" s="65">
        <v>4.1379999999999999</v>
      </c>
      <c r="Z13" s="65">
        <v>46.466999999999999</v>
      </c>
      <c r="AA13" s="65">
        <v>51.881999999999998</v>
      </c>
      <c r="AB13" s="65">
        <v>63.524000000000001</v>
      </c>
      <c r="AC13" s="65">
        <v>5.4790000000000001</v>
      </c>
      <c r="AD13" s="65">
        <v>23.891999999999999</v>
      </c>
      <c r="AE13" s="65">
        <v>14.191000000000001</v>
      </c>
      <c r="AF13" s="65">
        <v>85.11099999999999</v>
      </c>
      <c r="AG13" s="65">
        <v>2.8570000000000002</v>
      </c>
      <c r="AH13" s="65">
        <v>28.783999999999999</v>
      </c>
      <c r="AI13" s="65">
        <v>6.0540000000000003</v>
      </c>
      <c r="AJ13" s="65">
        <v>3.0840000000000001</v>
      </c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>
        <v>11</v>
      </c>
      <c r="BR13" s="65"/>
      <c r="BS13" s="65"/>
      <c r="BT13" s="65"/>
      <c r="BU13" s="65"/>
      <c r="BV13" s="65">
        <v>41.777999999999999</v>
      </c>
      <c r="BW13" s="65">
        <v>49.976999999999997</v>
      </c>
      <c r="BX13" s="65">
        <v>27.01</v>
      </c>
      <c r="BY13" s="65"/>
      <c r="BZ13" s="65">
        <v>51.692999999999998</v>
      </c>
      <c r="CA13" s="65">
        <v>6.6660000000000004</v>
      </c>
      <c r="CB13" s="65"/>
      <c r="CC13" s="65"/>
      <c r="CD13" s="65">
        <v>10.173999999999999</v>
      </c>
      <c r="CE13" s="65">
        <v>7.9989999999999997</v>
      </c>
      <c r="CF13" s="65">
        <v>7.9989999999999997</v>
      </c>
      <c r="CG13" s="65">
        <v>26.010999999999999</v>
      </c>
      <c r="CH13" s="65">
        <v>17.88</v>
      </c>
      <c r="CI13" s="65">
        <v>7.9989999999999997</v>
      </c>
      <c r="CJ13" s="65">
        <v>7.9989999999999997</v>
      </c>
      <c r="CK13" s="65">
        <v>7.9989999999999997</v>
      </c>
      <c r="CL13" s="65">
        <v>7.9989999999999997</v>
      </c>
      <c r="CM13" s="65"/>
      <c r="CN13" s="65"/>
      <c r="CO13" s="65">
        <v>8.0649999999999995</v>
      </c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387.54875000000015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>
        <v>1.458</v>
      </c>
      <c r="Y14" s="65"/>
      <c r="Z14" s="65"/>
      <c r="AA14" s="65"/>
      <c r="AB14" s="65"/>
      <c r="AC14" s="65">
        <v>33.109000000000002</v>
      </c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8.64175</v>
      </c>
    </row>
    <row r="15" spans="1:102" ht="24.95" customHeight="1" x14ac:dyDescent="0.2">
      <c r="A15" s="69" t="s">
        <v>12</v>
      </c>
      <c r="B15" s="70">
        <v>0.95</v>
      </c>
      <c r="C15" s="71">
        <v>1.1459999999999999</v>
      </c>
      <c r="D15" s="71">
        <v>1.3340000000000001</v>
      </c>
      <c r="E15" s="71">
        <v>1.5</v>
      </c>
      <c r="F15" s="71">
        <v>1.6319999999999999</v>
      </c>
      <c r="G15" s="71">
        <v>0.8</v>
      </c>
      <c r="H15" s="71">
        <v>0.8</v>
      </c>
      <c r="I15" s="71">
        <v>0.8</v>
      </c>
      <c r="J15" s="71">
        <v>0.8</v>
      </c>
      <c r="K15" s="71">
        <v>0.8</v>
      </c>
      <c r="L15" s="71">
        <v>0.8</v>
      </c>
      <c r="M15" s="71">
        <v>0.8</v>
      </c>
      <c r="N15" s="71">
        <v>0.92500000000000004</v>
      </c>
      <c r="O15" s="71">
        <v>0.8</v>
      </c>
      <c r="P15" s="71">
        <v>0.8</v>
      </c>
      <c r="Q15" s="71">
        <v>0.8</v>
      </c>
      <c r="R15" s="71">
        <v>0.8</v>
      </c>
      <c r="S15" s="71">
        <v>0.8</v>
      </c>
      <c r="T15" s="71">
        <v>0.8</v>
      </c>
      <c r="U15" s="71">
        <v>0.8</v>
      </c>
      <c r="V15" s="71">
        <v>0.8</v>
      </c>
      <c r="W15" s="71">
        <v>0.8</v>
      </c>
      <c r="X15" s="71">
        <v>0.8</v>
      </c>
      <c r="Y15" s="71">
        <v>0.8</v>
      </c>
      <c r="Z15" s="71">
        <v>0.8</v>
      </c>
      <c r="AA15" s="71">
        <v>0.8</v>
      </c>
      <c r="AB15" s="71">
        <v>0.8</v>
      </c>
      <c r="AC15" s="71">
        <v>0.8</v>
      </c>
      <c r="AD15" s="71">
        <v>0.8</v>
      </c>
      <c r="AE15" s="71">
        <v>0.8</v>
      </c>
      <c r="AF15" s="71">
        <v>0.95899999999999996</v>
      </c>
      <c r="AG15" s="71">
        <v>1.171</v>
      </c>
      <c r="AH15" s="71">
        <v>2.0590000000000002</v>
      </c>
      <c r="AI15" s="71">
        <v>3.4590000000000001</v>
      </c>
      <c r="AJ15" s="71">
        <v>5.75</v>
      </c>
      <c r="AK15" s="71">
        <v>4.1619999999999999</v>
      </c>
      <c r="AL15" s="71">
        <v>8.8089999999999993</v>
      </c>
      <c r="AM15" s="71">
        <v>12.4</v>
      </c>
      <c r="AN15" s="71">
        <v>14.111000000000001</v>
      </c>
      <c r="AO15" s="71">
        <v>14.714</v>
      </c>
      <c r="AP15" s="71">
        <v>11.909000000000001</v>
      </c>
      <c r="AQ15" s="71">
        <v>47.816000000000003</v>
      </c>
      <c r="AR15" s="71">
        <v>47.222999999999999</v>
      </c>
      <c r="AS15" s="71">
        <v>43.036999999999999</v>
      </c>
      <c r="AT15" s="71">
        <v>17.052</v>
      </c>
      <c r="AU15" s="71">
        <v>15.875</v>
      </c>
      <c r="AV15" s="71">
        <v>17.733000000000001</v>
      </c>
      <c r="AW15" s="71">
        <v>40.343000000000004</v>
      </c>
      <c r="AX15" s="71">
        <v>16.48</v>
      </c>
      <c r="AY15" s="71">
        <v>19.823</v>
      </c>
      <c r="AZ15" s="71">
        <v>23.25</v>
      </c>
      <c r="BA15" s="71">
        <v>22.718</v>
      </c>
      <c r="BB15" s="71">
        <v>11.420999999999999</v>
      </c>
      <c r="BC15" s="71">
        <v>35.155999999999999</v>
      </c>
      <c r="BD15" s="71">
        <v>30.719000000000001</v>
      </c>
      <c r="BE15" s="71">
        <v>18.824000000000002</v>
      </c>
      <c r="BF15" s="71">
        <v>45.649000000000001</v>
      </c>
      <c r="BG15" s="71">
        <v>37.651000000000003</v>
      </c>
      <c r="BH15" s="71">
        <v>38.667999999999999</v>
      </c>
      <c r="BI15" s="71">
        <v>39.523000000000003</v>
      </c>
      <c r="BJ15" s="71">
        <v>38.317</v>
      </c>
      <c r="BK15" s="71">
        <v>9.9600000000000009</v>
      </c>
      <c r="BL15" s="71">
        <v>7.35</v>
      </c>
      <c r="BM15" s="71">
        <v>1.3879999999999999</v>
      </c>
      <c r="BN15" s="71">
        <v>0.8</v>
      </c>
      <c r="BO15" s="71">
        <v>0.8</v>
      </c>
      <c r="BP15" s="71">
        <v>0.8</v>
      </c>
      <c r="BQ15" s="71">
        <v>0.8</v>
      </c>
      <c r="BR15" s="71">
        <v>0.8</v>
      </c>
      <c r="BS15" s="71">
        <v>0.8</v>
      </c>
      <c r="BT15" s="71">
        <v>0.8</v>
      </c>
      <c r="BU15" s="71">
        <v>0.8</v>
      </c>
      <c r="BV15" s="71">
        <v>0.8</v>
      </c>
      <c r="BW15" s="71">
        <v>0.8</v>
      </c>
      <c r="BX15" s="71">
        <v>0.8</v>
      </c>
      <c r="BY15" s="71">
        <v>0.8</v>
      </c>
      <c r="BZ15" s="71">
        <v>0.8</v>
      </c>
      <c r="CA15" s="71">
        <v>0.80600000000000005</v>
      </c>
      <c r="CB15" s="71">
        <v>0.80200000000000005</v>
      </c>
      <c r="CC15" s="71">
        <v>0.8</v>
      </c>
      <c r="CD15" s="71">
        <v>13.288</v>
      </c>
      <c r="CE15" s="71">
        <v>11.287000000000001</v>
      </c>
      <c r="CF15" s="71">
        <v>0.91</v>
      </c>
      <c r="CG15" s="71">
        <v>12.021000000000001</v>
      </c>
      <c r="CH15" s="71">
        <v>12.19</v>
      </c>
      <c r="CI15" s="71">
        <v>1.0189999999999999</v>
      </c>
      <c r="CJ15" s="71">
        <v>5.2050000000000001</v>
      </c>
      <c r="CK15" s="71">
        <v>5.8979999999999997</v>
      </c>
      <c r="CL15" s="71">
        <v>4.266</v>
      </c>
      <c r="CM15" s="71">
        <v>1.64</v>
      </c>
      <c r="CN15" s="71">
        <v>0.83</v>
      </c>
      <c r="CO15" s="71">
        <v>10.808</v>
      </c>
      <c r="CP15" s="71">
        <v>0.8</v>
      </c>
      <c r="CQ15" s="71">
        <v>0.8</v>
      </c>
      <c r="CR15" s="71">
        <v>0.8</v>
      </c>
      <c r="CS15" s="71">
        <v>0.8</v>
      </c>
      <c r="CT15" s="72"/>
      <c r="CU15" s="72"/>
      <c r="CV15" s="72"/>
      <c r="CW15" s="73"/>
      <c r="CX15" s="74">
        <f t="array" ref="CX15">SUMPRODUCT(B15:CW15*0.25)</f>
        <v>206.88399999999987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62.486000000000004</v>
      </c>
      <c r="C18" s="77">
        <f t="shared" ref="C18:BN18" si="0">SUM(C11:C17)</f>
        <v>40.245999999999995</v>
      </c>
      <c r="D18" s="77">
        <f t="shared" si="0"/>
        <v>39.702000000000005</v>
      </c>
      <c r="E18" s="77">
        <f t="shared" si="0"/>
        <v>39.051000000000002</v>
      </c>
      <c r="F18" s="77">
        <f t="shared" si="0"/>
        <v>35.338999999999999</v>
      </c>
      <c r="G18" s="77">
        <f t="shared" si="0"/>
        <v>38.110999999999997</v>
      </c>
      <c r="H18" s="77">
        <f t="shared" si="0"/>
        <v>38.900999999999996</v>
      </c>
      <c r="I18" s="77">
        <f t="shared" si="0"/>
        <v>38.311</v>
      </c>
      <c r="J18" s="77">
        <f t="shared" si="0"/>
        <v>44.772999999999996</v>
      </c>
      <c r="K18" s="77">
        <f t="shared" si="0"/>
        <v>42.922999999999995</v>
      </c>
      <c r="L18" s="77">
        <f t="shared" si="0"/>
        <v>38.683</v>
      </c>
      <c r="M18" s="77">
        <f t="shared" si="0"/>
        <v>34.201999999999998</v>
      </c>
      <c r="N18" s="77">
        <f t="shared" si="0"/>
        <v>31.219000000000001</v>
      </c>
      <c r="O18" s="77">
        <f t="shared" si="0"/>
        <v>40.020999999999994</v>
      </c>
      <c r="P18" s="77">
        <f t="shared" si="0"/>
        <v>39.646999999999998</v>
      </c>
      <c r="Q18" s="77">
        <f t="shared" si="0"/>
        <v>39.690999999999995</v>
      </c>
      <c r="R18" s="77">
        <f t="shared" si="0"/>
        <v>46.381</v>
      </c>
      <c r="S18" s="77">
        <f t="shared" si="0"/>
        <v>39.454999999999998</v>
      </c>
      <c r="T18" s="77">
        <f t="shared" si="0"/>
        <v>39.5</v>
      </c>
      <c r="U18" s="77">
        <f t="shared" si="0"/>
        <v>44.709000000000003</v>
      </c>
      <c r="V18" s="77">
        <f t="shared" si="0"/>
        <v>40.784999999999997</v>
      </c>
      <c r="W18" s="77">
        <f t="shared" si="0"/>
        <v>41.210999999999999</v>
      </c>
      <c r="X18" s="77">
        <f t="shared" si="0"/>
        <v>43.681999999999995</v>
      </c>
      <c r="Y18" s="77">
        <f t="shared" si="0"/>
        <v>4.9379999999999997</v>
      </c>
      <c r="Z18" s="77">
        <f t="shared" si="0"/>
        <v>47.266999999999996</v>
      </c>
      <c r="AA18" s="77">
        <f t="shared" si="0"/>
        <v>52.681999999999995</v>
      </c>
      <c r="AB18" s="77">
        <f t="shared" si="0"/>
        <v>64.323999999999998</v>
      </c>
      <c r="AC18" s="77">
        <f t="shared" si="0"/>
        <v>39.387999999999998</v>
      </c>
      <c r="AD18" s="77">
        <f t="shared" si="0"/>
        <v>24.692</v>
      </c>
      <c r="AE18" s="77">
        <f t="shared" si="0"/>
        <v>14.991000000000001</v>
      </c>
      <c r="AF18" s="77">
        <f t="shared" si="0"/>
        <v>86.07</v>
      </c>
      <c r="AG18" s="77">
        <f t="shared" si="0"/>
        <v>4.0280000000000005</v>
      </c>
      <c r="AH18" s="77">
        <f t="shared" si="0"/>
        <v>30.843</v>
      </c>
      <c r="AI18" s="77">
        <f t="shared" si="0"/>
        <v>9.5129999999999999</v>
      </c>
      <c r="AJ18" s="77">
        <f t="shared" si="0"/>
        <v>8.8339999999999996</v>
      </c>
      <c r="AK18" s="77">
        <f t="shared" si="0"/>
        <v>4.1619999999999999</v>
      </c>
      <c r="AL18" s="77">
        <f t="shared" si="0"/>
        <v>8.8089999999999993</v>
      </c>
      <c r="AM18" s="77">
        <f t="shared" si="0"/>
        <v>12.4</v>
      </c>
      <c r="AN18" s="77">
        <f t="shared" si="0"/>
        <v>14.111000000000001</v>
      </c>
      <c r="AO18" s="77">
        <f t="shared" si="0"/>
        <v>14.714</v>
      </c>
      <c r="AP18" s="77">
        <f t="shared" si="0"/>
        <v>11.909000000000001</v>
      </c>
      <c r="AQ18" s="77">
        <f t="shared" si="0"/>
        <v>47.816000000000003</v>
      </c>
      <c r="AR18" s="77">
        <f t="shared" si="0"/>
        <v>47.222999999999999</v>
      </c>
      <c r="AS18" s="77">
        <f t="shared" si="0"/>
        <v>43.036999999999999</v>
      </c>
      <c r="AT18" s="77">
        <f t="shared" si="0"/>
        <v>17.052</v>
      </c>
      <c r="AU18" s="77">
        <f t="shared" si="0"/>
        <v>15.875</v>
      </c>
      <c r="AV18" s="77">
        <f t="shared" si="0"/>
        <v>17.733000000000001</v>
      </c>
      <c r="AW18" s="77">
        <f t="shared" si="0"/>
        <v>40.343000000000004</v>
      </c>
      <c r="AX18" s="77">
        <f t="shared" si="0"/>
        <v>16.48</v>
      </c>
      <c r="AY18" s="77">
        <f t="shared" si="0"/>
        <v>19.823</v>
      </c>
      <c r="AZ18" s="77">
        <f t="shared" si="0"/>
        <v>23.25</v>
      </c>
      <c r="BA18" s="77">
        <f t="shared" si="0"/>
        <v>22.718</v>
      </c>
      <c r="BB18" s="77">
        <f t="shared" si="0"/>
        <v>11.420999999999999</v>
      </c>
      <c r="BC18" s="77">
        <f t="shared" si="0"/>
        <v>35.155999999999999</v>
      </c>
      <c r="BD18" s="77">
        <f t="shared" si="0"/>
        <v>30.719000000000001</v>
      </c>
      <c r="BE18" s="77">
        <f t="shared" si="0"/>
        <v>18.824000000000002</v>
      </c>
      <c r="BF18" s="77">
        <f t="shared" si="0"/>
        <v>45.649000000000001</v>
      </c>
      <c r="BG18" s="77">
        <f t="shared" si="0"/>
        <v>37.651000000000003</v>
      </c>
      <c r="BH18" s="77">
        <f t="shared" si="0"/>
        <v>38.667999999999999</v>
      </c>
      <c r="BI18" s="77">
        <f t="shared" si="0"/>
        <v>39.523000000000003</v>
      </c>
      <c r="BJ18" s="77">
        <f t="shared" si="0"/>
        <v>38.317</v>
      </c>
      <c r="BK18" s="77">
        <f t="shared" si="0"/>
        <v>9.9600000000000009</v>
      </c>
      <c r="BL18" s="77">
        <f t="shared" si="0"/>
        <v>7.35</v>
      </c>
      <c r="BM18" s="77">
        <f t="shared" si="0"/>
        <v>1.3879999999999999</v>
      </c>
      <c r="BN18" s="77">
        <f t="shared" si="0"/>
        <v>0.8</v>
      </c>
      <c r="BO18" s="77">
        <f t="shared" ref="BO18:CW18" si="1">SUM(BO11:BO17)</f>
        <v>0.8</v>
      </c>
      <c r="BP18" s="77">
        <f t="shared" si="1"/>
        <v>0.8</v>
      </c>
      <c r="BQ18" s="77">
        <f t="shared" si="1"/>
        <v>11.8</v>
      </c>
      <c r="BR18" s="77">
        <f t="shared" si="1"/>
        <v>0.8</v>
      </c>
      <c r="BS18" s="77">
        <f t="shared" si="1"/>
        <v>0.8</v>
      </c>
      <c r="BT18" s="77">
        <f t="shared" si="1"/>
        <v>0.8</v>
      </c>
      <c r="BU18" s="77">
        <f t="shared" si="1"/>
        <v>0.8</v>
      </c>
      <c r="BV18" s="77">
        <f t="shared" si="1"/>
        <v>42.577999999999996</v>
      </c>
      <c r="BW18" s="77">
        <f t="shared" si="1"/>
        <v>50.776999999999994</v>
      </c>
      <c r="BX18" s="77">
        <f t="shared" si="1"/>
        <v>27.810000000000002</v>
      </c>
      <c r="BY18" s="77">
        <f t="shared" si="1"/>
        <v>0.8</v>
      </c>
      <c r="BZ18" s="77">
        <f t="shared" si="1"/>
        <v>52.492999999999995</v>
      </c>
      <c r="CA18" s="77">
        <f t="shared" si="1"/>
        <v>7.4720000000000004</v>
      </c>
      <c r="CB18" s="77">
        <f t="shared" si="1"/>
        <v>0.80200000000000005</v>
      </c>
      <c r="CC18" s="77">
        <f t="shared" si="1"/>
        <v>0.8</v>
      </c>
      <c r="CD18" s="77">
        <f t="shared" si="1"/>
        <v>23.462</v>
      </c>
      <c r="CE18" s="77">
        <f t="shared" si="1"/>
        <v>19.286000000000001</v>
      </c>
      <c r="CF18" s="77">
        <f t="shared" si="1"/>
        <v>8.9089999999999989</v>
      </c>
      <c r="CG18" s="77">
        <f t="shared" si="1"/>
        <v>38.031999999999996</v>
      </c>
      <c r="CH18" s="77">
        <f t="shared" si="1"/>
        <v>30.07</v>
      </c>
      <c r="CI18" s="77">
        <f t="shared" si="1"/>
        <v>9.0179999999999989</v>
      </c>
      <c r="CJ18" s="77">
        <f t="shared" si="1"/>
        <v>13.204000000000001</v>
      </c>
      <c r="CK18" s="77">
        <f t="shared" si="1"/>
        <v>13.896999999999998</v>
      </c>
      <c r="CL18" s="77">
        <f t="shared" si="1"/>
        <v>12.265000000000001</v>
      </c>
      <c r="CM18" s="77">
        <f t="shared" si="1"/>
        <v>1.64</v>
      </c>
      <c r="CN18" s="77">
        <f t="shared" si="1"/>
        <v>0.83</v>
      </c>
      <c r="CO18" s="77">
        <f t="shared" si="1"/>
        <v>18.872999999999998</v>
      </c>
      <c r="CP18" s="77">
        <f t="shared" si="1"/>
        <v>0.8</v>
      </c>
      <c r="CQ18" s="77">
        <f t="shared" si="1"/>
        <v>0.8</v>
      </c>
      <c r="CR18" s="77">
        <f t="shared" si="1"/>
        <v>0.8</v>
      </c>
      <c r="CS18" s="77">
        <f t="shared" si="1"/>
        <v>0.8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603.07450000000006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>
        <v>1.6</v>
      </c>
      <c r="G22" s="94">
        <v>1.6</v>
      </c>
      <c r="H22" s="94">
        <v>1.6</v>
      </c>
      <c r="I22" s="94">
        <v>1.6</v>
      </c>
      <c r="J22" s="94">
        <v>1.6</v>
      </c>
      <c r="K22" s="94">
        <v>1.6</v>
      </c>
      <c r="L22" s="94">
        <v>1.6</v>
      </c>
      <c r="M22" s="94">
        <v>1.7</v>
      </c>
      <c r="N22" s="94">
        <v>1.7</v>
      </c>
      <c r="O22" s="94">
        <v>1.7</v>
      </c>
      <c r="P22" s="94">
        <v>1.7</v>
      </c>
      <c r="Q22" s="94">
        <v>1.8</v>
      </c>
      <c r="R22" s="94">
        <v>1.8</v>
      </c>
      <c r="S22" s="94">
        <v>1.8</v>
      </c>
      <c r="T22" s="94">
        <v>1.9</v>
      </c>
      <c r="U22" s="94">
        <v>1.9</v>
      </c>
      <c r="V22" s="94"/>
      <c r="W22" s="94"/>
      <c r="X22" s="94"/>
      <c r="Y22" s="94"/>
      <c r="Z22" s="94">
        <v>3.8</v>
      </c>
      <c r="AA22" s="94">
        <v>3.9</v>
      </c>
      <c r="AB22" s="94">
        <v>4.0999999999999996</v>
      </c>
      <c r="AC22" s="94">
        <v>4.2</v>
      </c>
      <c r="AD22" s="94">
        <v>4.3</v>
      </c>
      <c r="AE22" s="94">
        <v>4.3</v>
      </c>
      <c r="AF22" s="94">
        <v>4.4000000000000004</v>
      </c>
      <c r="AG22" s="94">
        <v>4.4000000000000004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2.9</v>
      </c>
      <c r="AY22" s="94">
        <v>2.9</v>
      </c>
      <c r="AZ22" s="94">
        <v>2.9</v>
      </c>
      <c r="BA22" s="94">
        <v>2.9</v>
      </c>
      <c r="BB22" s="94">
        <v>2.8</v>
      </c>
      <c r="BC22" s="94">
        <v>2.8</v>
      </c>
      <c r="BD22" s="94">
        <v>2.8</v>
      </c>
      <c r="BE22" s="94">
        <v>2.8</v>
      </c>
      <c r="BF22" s="94">
        <v>2.8</v>
      </c>
      <c r="BG22" s="94">
        <v>2.7</v>
      </c>
      <c r="BH22" s="94">
        <v>2.7</v>
      </c>
      <c r="BI22" s="94">
        <v>2.7</v>
      </c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>
        <v>2.7</v>
      </c>
      <c r="CE22" s="94">
        <v>2.6</v>
      </c>
      <c r="CF22" s="94">
        <v>2.6</v>
      </c>
      <c r="CG22" s="94">
        <v>2.6</v>
      </c>
      <c r="CH22" s="94">
        <v>2.5</v>
      </c>
      <c r="CI22" s="94">
        <v>2.5</v>
      </c>
      <c r="CJ22" s="94">
        <v>2.5</v>
      </c>
      <c r="CK22" s="94">
        <v>2.4</v>
      </c>
      <c r="CL22" s="94">
        <v>2.4</v>
      </c>
      <c r="CM22" s="94">
        <v>2.2999999999999998</v>
      </c>
      <c r="CN22" s="94">
        <v>2.2999999999999998</v>
      </c>
      <c r="CO22" s="94">
        <v>2.2999999999999998</v>
      </c>
      <c r="CP22" s="94">
        <v>2.2999999999999998</v>
      </c>
      <c r="CQ22" s="94">
        <v>2.2999999999999998</v>
      </c>
      <c r="CR22" s="94">
        <v>2.2999999999999998</v>
      </c>
      <c r="CS22" s="94">
        <v>2.2000000000000002</v>
      </c>
      <c r="CT22" s="95"/>
      <c r="CU22" s="95"/>
      <c r="CV22" s="95"/>
      <c r="CW22" s="96"/>
      <c r="CX22" s="97">
        <f t="array" ref="CX22">SUMPRODUCT(B22:CW22*0.25)</f>
        <v>33.274999999999999</v>
      </c>
    </row>
    <row r="23" spans="1:102" ht="24.95" customHeight="1" x14ac:dyDescent="0.2">
      <c r="A23" s="92" t="s">
        <v>19</v>
      </c>
      <c r="B23" s="98">
        <v>1.6</v>
      </c>
      <c r="C23" s="99">
        <v>1.4</v>
      </c>
      <c r="D23" s="99">
        <v>0.5</v>
      </c>
      <c r="E23" s="99"/>
      <c r="F23" s="99">
        <v>2</v>
      </c>
      <c r="G23" s="99">
        <v>1.9</v>
      </c>
      <c r="H23" s="99">
        <v>1.5</v>
      </c>
      <c r="I23" s="99">
        <v>1.4</v>
      </c>
      <c r="J23" s="99">
        <v>1.5</v>
      </c>
      <c r="K23" s="99">
        <v>1.6</v>
      </c>
      <c r="L23" s="99">
        <v>2</v>
      </c>
      <c r="M23" s="99">
        <v>1.8</v>
      </c>
      <c r="N23" s="99">
        <v>1.6</v>
      </c>
      <c r="O23" s="99">
        <v>1.6</v>
      </c>
      <c r="P23" s="99">
        <v>1.6</v>
      </c>
      <c r="Q23" s="99">
        <v>1.7</v>
      </c>
      <c r="R23" s="99">
        <v>2.4</v>
      </c>
      <c r="S23" s="99">
        <v>2</v>
      </c>
      <c r="T23" s="99">
        <v>2.4</v>
      </c>
      <c r="U23" s="99">
        <v>2</v>
      </c>
      <c r="V23" s="99">
        <v>0.2</v>
      </c>
      <c r="W23" s="99">
        <v>0.1</v>
      </c>
      <c r="X23" s="99">
        <v>0.6</v>
      </c>
      <c r="Y23" s="99">
        <v>0.4</v>
      </c>
      <c r="Z23" s="99">
        <v>4</v>
      </c>
      <c r="AA23" s="99">
        <v>3</v>
      </c>
      <c r="AB23" s="99">
        <v>3.7</v>
      </c>
      <c r="AC23" s="99">
        <v>4.9000000000000004</v>
      </c>
      <c r="AD23" s="99">
        <v>5</v>
      </c>
      <c r="AE23" s="99">
        <v>5.3</v>
      </c>
      <c r="AF23" s="99">
        <v>4.8</v>
      </c>
      <c r="AG23" s="99">
        <v>5.7</v>
      </c>
      <c r="AH23" s="99">
        <v>2.2000000000000002</v>
      </c>
      <c r="AI23" s="99">
        <v>1.9</v>
      </c>
      <c r="AJ23" s="99">
        <v>2.2000000000000002</v>
      </c>
      <c r="AK23" s="99">
        <v>3</v>
      </c>
      <c r="AL23" s="99">
        <v>2.7</v>
      </c>
      <c r="AM23" s="99">
        <v>56.427999999999997</v>
      </c>
      <c r="AN23" s="99">
        <v>57.447000000000003</v>
      </c>
      <c r="AO23" s="99">
        <v>58.198999999999998</v>
      </c>
      <c r="AP23" s="99">
        <v>2.6</v>
      </c>
      <c r="AQ23" s="99">
        <v>80.028000000000006</v>
      </c>
      <c r="AR23" s="99">
        <v>77.5</v>
      </c>
      <c r="AS23" s="99">
        <v>74.777000000000001</v>
      </c>
      <c r="AT23" s="99">
        <v>35.81</v>
      </c>
      <c r="AU23" s="99">
        <v>62.814</v>
      </c>
      <c r="AV23" s="99">
        <v>72.704999999999998</v>
      </c>
      <c r="AW23" s="99">
        <v>68.989000000000004</v>
      </c>
      <c r="AX23" s="99">
        <v>67.978999999999999</v>
      </c>
      <c r="AY23" s="99">
        <v>68.507000000000005</v>
      </c>
      <c r="AZ23" s="99">
        <v>69.171000000000006</v>
      </c>
      <c r="BA23" s="99">
        <v>69.816999999999993</v>
      </c>
      <c r="BB23" s="99">
        <v>64.057000000000002</v>
      </c>
      <c r="BC23" s="99">
        <v>70.286000000000001</v>
      </c>
      <c r="BD23" s="99">
        <v>70.484999999999999</v>
      </c>
      <c r="BE23" s="99">
        <v>70.034999999999997</v>
      </c>
      <c r="BF23" s="99">
        <v>137.49199999999999</v>
      </c>
      <c r="BG23" s="99">
        <v>122.03700000000001</v>
      </c>
      <c r="BH23" s="99">
        <v>118.66500000000001</v>
      </c>
      <c r="BI23" s="99">
        <v>119.15300000000001</v>
      </c>
      <c r="BJ23" s="99">
        <v>128.81200000000001</v>
      </c>
      <c r="BK23" s="99">
        <v>101.2</v>
      </c>
      <c r="BL23" s="99">
        <v>65.430000000000007</v>
      </c>
      <c r="BM23" s="99">
        <v>57.351999999999997</v>
      </c>
      <c r="BN23" s="99">
        <v>1.8</v>
      </c>
      <c r="BO23" s="99">
        <v>2.5</v>
      </c>
      <c r="BP23" s="99">
        <v>3.5</v>
      </c>
      <c r="BQ23" s="99">
        <v>2.7</v>
      </c>
      <c r="BR23" s="99">
        <v>54.927</v>
      </c>
      <c r="BS23" s="99">
        <v>3.8</v>
      </c>
      <c r="BT23" s="99">
        <v>3.3</v>
      </c>
      <c r="BU23" s="99">
        <v>3.6</v>
      </c>
      <c r="BV23" s="99"/>
      <c r="BW23" s="99"/>
      <c r="BX23" s="99"/>
      <c r="BY23" s="99"/>
      <c r="BZ23" s="99"/>
      <c r="CA23" s="99"/>
      <c r="CB23" s="99"/>
      <c r="CC23" s="99"/>
      <c r="CD23" s="99">
        <v>51.859000000000002</v>
      </c>
      <c r="CE23" s="99">
        <v>42.4</v>
      </c>
      <c r="CF23" s="99">
        <v>41.5</v>
      </c>
      <c r="CG23" s="99">
        <v>40.572000000000003</v>
      </c>
      <c r="CH23" s="99">
        <v>44.012</v>
      </c>
      <c r="CI23" s="99">
        <v>27.663</v>
      </c>
      <c r="CJ23" s="99">
        <v>40.200000000000003</v>
      </c>
      <c r="CK23" s="99">
        <v>39.9</v>
      </c>
      <c r="CL23" s="99">
        <v>3.7</v>
      </c>
      <c r="CM23" s="99">
        <v>3.9</v>
      </c>
      <c r="CN23" s="99">
        <v>4.7</v>
      </c>
      <c r="CO23" s="99">
        <v>40.023000000000003</v>
      </c>
      <c r="CP23" s="99">
        <v>5</v>
      </c>
      <c r="CQ23" s="99">
        <v>4.9000000000000004</v>
      </c>
      <c r="CR23" s="99">
        <v>4.5</v>
      </c>
      <c r="CS23" s="99">
        <v>4.3</v>
      </c>
      <c r="CT23" s="100"/>
      <c r="CU23" s="100"/>
      <c r="CV23" s="100"/>
      <c r="CW23" s="96"/>
      <c r="CX23" s="97">
        <f t="array" ref="CX23">SUMPRODUCT(B23:CW23*0.25)</f>
        <v>651.30775000000028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1.6</v>
      </c>
      <c r="C28" s="107">
        <f t="shared" si="2"/>
        <v>1.4</v>
      </c>
      <c r="D28" s="107">
        <f t="shared" si="2"/>
        <v>0.5</v>
      </c>
      <c r="E28" s="107">
        <f t="shared" si="2"/>
        <v>0</v>
      </c>
      <c r="F28" s="107">
        <f t="shared" si="2"/>
        <v>3.6</v>
      </c>
      <c r="G28" s="107">
        <f t="shared" si="2"/>
        <v>3.5</v>
      </c>
      <c r="H28" s="107">
        <f t="shared" si="2"/>
        <v>3.1</v>
      </c>
      <c r="I28" s="107">
        <f t="shared" si="2"/>
        <v>3</v>
      </c>
      <c r="J28" s="107">
        <f t="shared" si="2"/>
        <v>3.1</v>
      </c>
      <c r="K28" s="107">
        <f t="shared" si="2"/>
        <v>3.2</v>
      </c>
      <c r="L28" s="107">
        <f t="shared" si="2"/>
        <v>3.6</v>
      </c>
      <c r="M28" s="107">
        <f t="shared" si="2"/>
        <v>3.5</v>
      </c>
      <c r="N28" s="107">
        <f t="shared" si="2"/>
        <v>3.3</v>
      </c>
      <c r="O28" s="107">
        <f t="shared" si="2"/>
        <v>3.3</v>
      </c>
      <c r="P28" s="107">
        <f t="shared" si="2"/>
        <v>3.3</v>
      </c>
      <c r="Q28" s="107">
        <f>SUM(Q21:Q27)</f>
        <v>3.5</v>
      </c>
      <c r="R28" s="107">
        <f t="shared" ref="R28:CC28" si="3">SUM(R21:R27)</f>
        <v>4.2</v>
      </c>
      <c r="S28" s="107">
        <f t="shared" si="3"/>
        <v>3.8</v>
      </c>
      <c r="T28" s="107">
        <f t="shared" si="3"/>
        <v>4.3</v>
      </c>
      <c r="U28" s="107">
        <f t="shared" si="3"/>
        <v>3.9</v>
      </c>
      <c r="V28" s="107">
        <f t="shared" si="3"/>
        <v>0.2</v>
      </c>
      <c r="W28" s="107">
        <f t="shared" si="3"/>
        <v>0.1</v>
      </c>
      <c r="X28" s="107">
        <f t="shared" si="3"/>
        <v>0.6</v>
      </c>
      <c r="Y28" s="107">
        <f t="shared" si="3"/>
        <v>0.4</v>
      </c>
      <c r="Z28" s="107">
        <f t="shared" si="3"/>
        <v>7.8</v>
      </c>
      <c r="AA28" s="107">
        <f t="shared" si="3"/>
        <v>6.9</v>
      </c>
      <c r="AB28" s="107">
        <f t="shared" si="3"/>
        <v>7.8</v>
      </c>
      <c r="AC28" s="107">
        <f t="shared" si="3"/>
        <v>9.1000000000000014</v>
      </c>
      <c r="AD28" s="107">
        <f t="shared" si="3"/>
        <v>9.3000000000000007</v>
      </c>
      <c r="AE28" s="107">
        <f t="shared" si="3"/>
        <v>9.6</v>
      </c>
      <c r="AF28" s="107">
        <f t="shared" si="3"/>
        <v>9.1999999999999993</v>
      </c>
      <c r="AG28" s="107">
        <f t="shared" si="3"/>
        <v>10.100000000000001</v>
      </c>
      <c r="AH28" s="107">
        <f t="shared" si="3"/>
        <v>2.2000000000000002</v>
      </c>
      <c r="AI28" s="107">
        <f t="shared" si="3"/>
        <v>1.9</v>
      </c>
      <c r="AJ28" s="107">
        <f t="shared" si="3"/>
        <v>2.2000000000000002</v>
      </c>
      <c r="AK28" s="107">
        <f t="shared" si="3"/>
        <v>3</v>
      </c>
      <c r="AL28" s="107">
        <f t="shared" si="3"/>
        <v>2.7</v>
      </c>
      <c r="AM28" s="107">
        <f t="shared" si="3"/>
        <v>56.427999999999997</v>
      </c>
      <c r="AN28" s="107">
        <f t="shared" si="3"/>
        <v>57.447000000000003</v>
      </c>
      <c r="AO28" s="107">
        <f t="shared" si="3"/>
        <v>58.198999999999998</v>
      </c>
      <c r="AP28" s="107">
        <f t="shared" si="3"/>
        <v>2.6</v>
      </c>
      <c r="AQ28" s="107">
        <f t="shared" si="3"/>
        <v>80.028000000000006</v>
      </c>
      <c r="AR28" s="107">
        <f t="shared" si="3"/>
        <v>77.5</v>
      </c>
      <c r="AS28" s="107">
        <f t="shared" si="3"/>
        <v>74.777000000000001</v>
      </c>
      <c r="AT28" s="107">
        <f t="shared" si="3"/>
        <v>35.81</v>
      </c>
      <c r="AU28" s="107">
        <f t="shared" si="3"/>
        <v>62.814</v>
      </c>
      <c r="AV28" s="107">
        <f t="shared" si="3"/>
        <v>72.704999999999998</v>
      </c>
      <c r="AW28" s="107">
        <f t="shared" si="3"/>
        <v>68.989000000000004</v>
      </c>
      <c r="AX28" s="107">
        <f t="shared" si="3"/>
        <v>70.879000000000005</v>
      </c>
      <c r="AY28" s="107">
        <f t="shared" si="3"/>
        <v>71.407000000000011</v>
      </c>
      <c r="AZ28" s="107">
        <f t="shared" si="3"/>
        <v>72.071000000000012</v>
      </c>
      <c r="BA28" s="107">
        <f t="shared" si="3"/>
        <v>72.716999999999999</v>
      </c>
      <c r="BB28" s="107">
        <f t="shared" si="3"/>
        <v>66.856999999999999</v>
      </c>
      <c r="BC28" s="107">
        <f t="shared" si="3"/>
        <v>73.085999999999999</v>
      </c>
      <c r="BD28" s="107">
        <f t="shared" si="3"/>
        <v>73.284999999999997</v>
      </c>
      <c r="BE28" s="107">
        <f t="shared" si="3"/>
        <v>72.834999999999994</v>
      </c>
      <c r="BF28" s="107">
        <f t="shared" si="3"/>
        <v>140.292</v>
      </c>
      <c r="BG28" s="107">
        <f t="shared" si="3"/>
        <v>124.73700000000001</v>
      </c>
      <c r="BH28" s="107">
        <f t="shared" si="3"/>
        <v>121.36500000000001</v>
      </c>
      <c r="BI28" s="107">
        <f t="shared" si="3"/>
        <v>121.85300000000001</v>
      </c>
      <c r="BJ28" s="107">
        <f t="shared" si="3"/>
        <v>128.81200000000001</v>
      </c>
      <c r="BK28" s="107">
        <f t="shared" si="3"/>
        <v>101.2</v>
      </c>
      <c r="BL28" s="107">
        <f t="shared" si="3"/>
        <v>65.430000000000007</v>
      </c>
      <c r="BM28" s="107">
        <f t="shared" si="3"/>
        <v>57.351999999999997</v>
      </c>
      <c r="BN28" s="107">
        <f t="shared" si="3"/>
        <v>1.8</v>
      </c>
      <c r="BO28" s="107">
        <f t="shared" si="3"/>
        <v>2.5</v>
      </c>
      <c r="BP28" s="107">
        <f t="shared" si="3"/>
        <v>3.5</v>
      </c>
      <c r="BQ28" s="107">
        <f t="shared" si="3"/>
        <v>2.7</v>
      </c>
      <c r="BR28" s="107">
        <f t="shared" si="3"/>
        <v>54.927</v>
      </c>
      <c r="BS28" s="107">
        <f t="shared" si="3"/>
        <v>3.8</v>
      </c>
      <c r="BT28" s="107">
        <f t="shared" si="3"/>
        <v>3.3</v>
      </c>
      <c r="BU28" s="107">
        <f t="shared" si="3"/>
        <v>3.6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54.559000000000005</v>
      </c>
      <c r="CE28" s="107">
        <f t="shared" si="4"/>
        <v>45</v>
      </c>
      <c r="CF28" s="107">
        <f t="shared" si="4"/>
        <v>44.1</v>
      </c>
      <c r="CG28" s="107">
        <f t="shared" si="4"/>
        <v>43.172000000000004</v>
      </c>
      <c r="CH28" s="107">
        <f t="shared" si="4"/>
        <v>46.512</v>
      </c>
      <c r="CI28" s="107">
        <f t="shared" si="4"/>
        <v>30.163</v>
      </c>
      <c r="CJ28" s="107">
        <f t="shared" si="4"/>
        <v>42.7</v>
      </c>
      <c r="CK28" s="107">
        <f t="shared" si="4"/>
        <v>42.3</v>
      </c>
      <c r="CL28" s="107">
        <f t="shared" si="4"/>
        <v>6.1</v>
      </c>
      <c r="CM28" s="107">
        <f t="shared" si="4"/>
        <v>6.1999999999999993</v>
      </c>
      <c r="CN28" s="107">
        <f t="shared" si="4"/>
        <v>7</v>
      </c>
      <c r="CO28" s="107">
        <f t="shared" si="4"/>
        <v>42.323</v>
      </c>
      <c r="CP28" s="107">
        <f t="shared" si="4"/>
        <v>7.3</v>
      </c>
      <c r="CQ28" s="107">
        <f t="shared" si="4"/>
        <v>7.2</v>
      </c>
      <c r="CR28" s="107">
        <f t="shared" si="4"/>
        <v>6.8</v>
      </c>
      <c r="CS28" s="107">
        <f t="shared" si="4"/>
        <v>6.5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684.58275000000026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64.085999999999999</v>
      </c>
      <c r="C32" s="94">
        <v>41.646000000000001</v>
      </c>
      <c r="D32" s="94">
        <v>40.201999999999998</v>
      </c>
      <c r="E32" s="94">
        <v>39.051000000000002</v>
      </c>
      <c r="F32" s="94">
        <v>38.939</v>
      </c>
      <c r="G32" s="94">
        <v>41.610999999999997</v>
      </c>
      <c r="H32" s="94">
        <v>42.000999999999998</v>
      </c>
      <c r="I32" s="94">
        <v>41.311</v>
      </c>
      <c r="J32" s="94">
        <v>47.872999999999998</v>
      </c>
      <c r="K32" s="94">
        <v>46.122999999999998</v>
      </c>
      <c r="L32" s="94">
        <v>42.283000000000001</v>
      </c>
      <c r="M32" s="94">
        <v>37.701999999999998</v>
      </c>
      <c r="N32" s="94">
        <v>34.518999999999998</v>
      </c>
      <c r="O32" s="94">
        <v>43.320999999999998</v>
      </c>
      <c r="P32" s="94">
        <v>42.947000000000003</v>
      </c>
      <c r="Q32" s="94">
        <v>43.191000000000003</v>
      </c>
      <c r="R32" s="94">
        <v>50.581000000000003</v>
      </c>
      <c r="S32" s="94">
        <v>43.255000000000003</v>
      </c>
      <c r="T32" s="94">
        <v>43.8</v>
      </c>
      <c r="U32" s="94">
        <v>48.609000000000002</v>
      </c>
      <c r="V32" s="94">
        <v>40.984999999999999</v>
      </c>
      <c r="W32" s="94">
        <v>41.311</v>
      </c>
      <c r="X32" s="94">
        <v>44.281999999999996</v>
      </c>
      <c r="Y32" s="94">
        <v>5.3380000000000001</v>
      </c>
      <c r="Z32" s="94">
        <v>55.067</v>
      </c>
      <c r="AA32" s="94">
        <v>59.582000000000001</v>
      </c>
      <c r="AB32" s="94">
        <v>72.123999999999995</v>
      </c>
      <c r="AC32" s="94">
        <v>48.488</v>
      </c>
      <c r="AD32" s="94">
        <v>33.991999999999997</v>
      </c>
      <c r="AE32" s="94">
        <v>24.591000000000001</v>
      </c>
      <c r="AF32" s="94">
        <v>95.27</v>
      </c>
      <c r="AG32" s="94">
        <v>14.128</v>
      </c>
      <c r="AH32" s="94">
        <v>33.042999999999999</v>
      </c>
      <c r="AI32" s="94">
        <v>11.413</v>
      </c>
      <c r="AJ32" s="94">
        <v>11.034000000000001</v>
      </c>
      <c r="AK32" s="94">
        <v>7.1619999999999999</v>
      </c>
      <c r="AL32" s="94">
        <v>11.509</v>
      </c>
      <c r="AM32" s="94">
        <v>68.828000000000003</v>
      </c>
      <c r="AN32" s="94">
        <v>71.558000000000007</v>
      </c>
      <c r="AO32" s="94">
        <v>72.912999999999997</v>
      </c>
      <c r="AP32" s="94">
        <v>14.509</v>
      </c>
      <c r="AQ32" s="94">
        <v>127.84399999999999</v>
      </c>
      <c r="AR32" s="94">
        <v>124.723</v>
      </c>
      <c r="AS32" s="94">
        <v>117.81399999999999</v>
      </c>
      <c r="AT32" s="94">
        <v>52.862000000000002</v>
      </c>
      <c r="AU32" s="94">
        <v>78.688999999999993</v>
      </c>
      <c r="AV32" s="94">
        <v>90.438000000000002</v>
      </c>
      <c r="AW32" s="94">
        <v>109.33199999999999</v>
      </c>
      <c r="AX32" s="94">
        <v>87.358999999999995</v>
      </c>
      <c r="AY32" s="94">
        <v>91.23</v>
      </c>
      <c r="AZ32" s="94">
        <v>95.320999999999998</v>
      </c>
      <c r="BA32" s="94">
        <v>95.435000000000002</v>
      </c>
      <c r="BB32" s="94">
        <v>78.278000000000006</v>
      </c>
      <c r="BC32" s="94">
        <v>108.242</v>
      </c>
      <c r="BD32" s="94">
        <v>104.004</v>
      </c>
      <c r="BE32" s="94">
        <v>91.659000000000006</v>
      </c>
      <c r="BF32" s="94">
        <v>185.941</v>
      </c>
      <c r="BG32" s="94">
        <v>162.38800000000001</v>
      </c>
      <c r="BH32" s="94">
        <v>160.03299999999999</v>
      </c>
      <c r="BI32" s="94">
        <v>161.376</v>
      </c>
      <c r="BJ32" s="94">
        <v>167.12899999999999</v>
      </c>
      <c r="BK32" s="94">
        <v>111.16</v>
      </c>
      <c r="BL32" s="94">
        <v>72.78</v>
      </c>
      <c r="BM32" s="94">
        <v>58.74</v>
      </c>
      <c r="BN32" s="94">
        <v>2.6</v>
      </c>
      <c r="BO32" s="94">
        <v>3.3</v>
      </c>
      <c r="BP32" s="94">
        <v>4.3</v>
      </c>
      <c r="BQ32" s="94">
        <v>14.5</v>
      </c>
      <c r="BR32" s="94">
        <v>55.726999999999997</v>
      </c>
      <c r="BS32" s="94">
        <v>4.5999999999999996</v>
      </c>
      <c r="BT32" s="94">
        <v>4.0999999999999996</v>
      </c>
      <c r="BU32" s="94">
        <v>4.4000000000000004</v>
      </c>
      <c r="BV32" s="94">
        <v>42.578000000000003</v>
      </c>
      <c r="BW32" s="94">
        <v>50.777000000000001</v>
      </c>
      <c r="BX32" s="94">
        <v>27.81</v>
      </c>
      <c r="BY32" s="94">
        <v>0.8</v>
      </c>
      <c r="BZ32" s="94">
        <v>52.493000000000002</v>
      </c>
      <c r="CA32" s="94">
        <v>7.4720000000000004</v>
      </c>
      <c r="CB32" s="94">
        <v>0.80200000000000005</v>
      </c>
      <c r="CC32" s="94">
        <v>0.8</v>
      </c>
      <c r="CD32" s="94">
        <v>78.021000000000001</v>
      </c>
      <c r="CE32" s="94">
        <v>64.286000000000001</v>
      </c>
      <c r="CF32" s="94">
        <v>53.009</v>
      </c>
      <c r="CG32" s="94">
        <v>81.203999999999994</v>
      </c>
      <c r="CH32" s="94">
        <v>76.581999999999994</v>
      </c>
      <c r="CI32" s="94">
        <v>39.180999999999997</v>
      </c>
      <c r="CJ32" s="94">
        <v>55.904000000000003</v>
      </c>
      <c r="CK32" s="94">
        <v>56.197000000000003</v>
      </c>
      <c r="CL32" s="94">
        <v>18.364999999999998</v>
      </c>
      <c r="CM32" s="94">
        <v>7.84</v>
      </c>
      <c r="CN32" s="94">
        <v>7.83</v>
      </c>
      <c r="CO32" s="94">
        <v>61.195999999999998</v>
      </c>
      <c r="CP32" s="94">
        <v>8.1</v>
      </c>
      <c r="CQ32" s="94">
        <v>8</v>
      </c>
      <c r="CR32" s="94">
        <v>7.6</v>
      </c>
      <c r="CS32" s="94">
        <v>7.3</v>
      </c>
      <c r="CT32" s="95"/>
      <c r="CU32" s="95"/>
      <c r="CV32" s="95"/>
      <c r="CW32" s="96"/>
      <c r="CX32" s="97">
        <f t="array" ref="CX32">SUMPRODUCT(B32:CW32*0.25)</f>
        <v>1287.6572500000004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64.085999999999999</v>
      </c>
      <c r="C34" s="77">
        <f t="shared" ref="C34:BN34" si="5">SUM(C31:C33)</f>
        <v>41.646000000000001</v>
      </c>
      <c r="D34" s="77">
        <f t="shared" si="5"/>
        <v>40.201999999999998</v>
      </c>
      <c r="E34" s="77">
        <f t="shared" si="5"/>
        <v>39.051000000000002</v>
      </c>
      <c r="F34" s="77">
        <f t="shared" si="5"/>
        <v>38.939</v>
      </c>
      <c r="G34" s="77">
        <f t="shared" si="5"/>
        <v>41.610999999999997</v>
      </c>
      <c r="H34" s="77">
        <f t="shared" si="5"/>
        <v>42.000999999999998</v>
      </c>
      <c r="I34" s="77">
        <f t="shared" si="5"/>
        <v>41.311</v>
      </c>
      <c r="J34" s="77">
        <f t="shared" si="5"/>
        <v>47.872999999999998</v>
      </c>
      <c r="K34" s="77">
        <f t="shared" si="5"/>
        <v>46.122999999999998</v>
      </c>
      <c r="L34" s="77">
        <f t="shared" si="5"/>
        <v>42.283000000000001</v>
      </c>
      <c r="M34" s="77">
        <f t="shared" si="5"/>
        <v>37.701999999999998</v>
      </c>
      <c r="N34" s="77">
        <f t="shared" si="5"/>
        <v>34.518999999999998</v>
      </c>
      <c r="O34" s="77">
        <f t="shared" si="5"/>
        <v>43.320999999999998</v>
      </c>
      <c r="P34" s="77">
        <f t="shared" si="5"/>
        <v>42.947000000000003</v>
      </c>
      <c r="Q34" s="77">
        <f t="shared" si="5"/>
        <v>43.191000000000003</v>
      </c>
      <c r="R34" s="77">
        <f t="shared" si="5"/>
        <v>50.581000000000003</v>
      </c>
      <c r="S34" s="77">
        <f t="shared" si="5"/>
        <v>43.255000000000003</v>
      </c>
      <c r="T34" s="77">
        <f t="shared" si="5"/>
        <v>43.8</v>
      </c>
      <c r="U34" s="77">
        <f t="shared" si="5"/>
        <v>48.609000000000002</v>
      </c>
      <c r="V34" s="77">
        <f t="shared" si="5"/>
        <v>40.984999999999999</v>
      </c>
      <c r="W34" s="77">
        <f t="shared" si="5"/>
        <v>41.311</v>
      </c>
      <c r="X34" s="77">
        <f t="shared" si="5"/>
        <v>44.281999999999996</v>
      </c>
      <c r="Y34" s="77">
        <f t="shared" si="5"/>
        <v>5.3380000000000001</v>
      </c>
      <c r="Z34" s="77">
        <f t="shared" si="5"/>
        <v>55.067</v>
      </c>
      <c r="AA34" s="77">
        <f t="shared" si="5"/>
        <v>59.582000000000001</v>
      </c>
      <c r="AB34" s="77">
        <f t="shared" si="5"/>
        <v>72.123999999999995</v>
      </c>
      <c r="AC34" s="77">
        <f t="shared" si="5"/>
        <v>48.488</v>
      </c>
      <c r="AD34" s="77">
        <f t="shared" si="5"/>
        <v>33.991999999999997</v>
      </c>
      <c r="AE34" s="77">
        <f t="shared" si="5"/>
        <v>24.591000000000001</v>
      </c>
      <c r="AF34" s="77">
        <f t="shared" si="5"/>
        <v>95.27</v>
      </c>
      <c r="AG34" s="77">
        <f t="shared" si="5"/>
        <v>14.128</v>
      </c>
      <c r="AH34" s="77">
        <f t="shared" si="5"/>
        <v>33.042999999999999</v>
      </c>
      <c r="AI34" s="77">
        <f t="shared" si="5"/>
        <v>11.413</v>
      </c>
      <c r="AJ34" s="77">
        <f t="shared" si="5"/>
        <v>11.034000000000001</v>
      </c>
      <c r="AK34" s="77">
        <f t="shared" si="5"/>
        <v>7.1619999999999999</v>
      </c>
      <c r="AL34" s="77">
        <f t="shared" si="5"/>
        <v>11.509</v>
      </c>
      <c r="AM34" s="77">
        <f t="shared" si="5"/>
        <v>68.828000000000003</v>
      </c>
      <c r="AN34" s="77">
        <f t="shared" si="5"/>
        <v>71.558000000000007</v>
      </c>
      <c r="AO34" s="77">
        <f t="shared" si="5"/>
        <v>72.912999999999997</v>
      </c>
      <c r="AP34" s="77">
        <f t="shared" si="5"/>
        <v>14.509</v>
      </c>
      <c r="AQ34" s="77">
        <f t="shared" si="5"/>
        <v>127.84399999999999</v>
      </c>
      <c r="AR34" s="77">
        <f t="shared" si="5"/>
        <v>124.723</v>
      </c>
      <c r="AS34" s="77">
        <f t="shared" si="5"/>
        <v>117.81399999999999</v>
      </c>
      <c r="AT34" s="77">
        <f t="shared" si="5"/>
        <v>52.862000000000002</v>
      </c>
      <c r="AU34" s="77">
        <f t="shared" si="5"/>
        <v>78.688999999999993</v>
      </c>
      <c r="AV34" s="77">
        <f t="shared" si="5"/>
        <v>90.438000000000002</v>
      </c>
      <c r="AW34" s="77">
        <f t="shared" si="5"/>
        <v>109.33199999999999</v>
      </c>
      <c r="AX34" s="77">
        <f t="shared" si="5"/>
        <v>87.358999999999995</v>
      </c>
      <c r="AY34" s="77">
        <f t="shared" si="5"/>
        <v>91.23</v>
      </c>
      <c r="AZ34" s="77">
        <f t="shared" si="5"/>
        <v>95.320999999999998</v>
      </c>
      <c r="BA34" s="77">
        <f t="shared" si="5"/>
        <v>95.435000000000002</v>
      </c>
      <c r="BB34" s="77">
        <f t="shared" si="5"/>
        <v>78.278000000000006</v>
      </c>
      <c r="BC34" s="77">
        <f t="shared" si="5"/>
        <v>108.242</v>
      </c>
      <c r="BD34" s="77">
        <f t="shared" si="5"/>
        <v>104.004</v>
      </c>
      <c r="BE34" s="77">
        <f t="shared" si="5"/>
        <v>91.659000000000006</v>
      </c>
      <c r="BF34" s="77">
        <f t="shared" si="5"/>
        <v>185.941</v>
      </c>
      <c r="BG34" s="77">
        <f t="shared" si="5"/>
        <v>162.38800000000001</v>
      </c>
      <c r="BH34" s="77">
        <f t="shared" si="5"/>
        <v>160.03299999999999</v>
      </c>
      <c r="BI34" s="77">
        <f t="shared" si="5"/>
        <v>161.376</v>
      </c>
      <c r="BJ34" s="77">
        <f t="shared" si="5"/>
        <v>167.12899999999999</v>
      </c>
      <c r="BK34" s="77">
        <f t="shared" si="5"/>
        <v>111.16</v>
      </c>
      <c r="BL34" s="77">
        <f t="shared" si="5"/>
        <v>72.78</v>
      </c>
      <c r="BM34" s="77">
        <f t="shared" si="5"/>
        <v>58.74</v>
      </c>
      <c r="BN34" s="77">
        <f t="shared" si="5"/>
        <v>2.6</v>
      </c>
      <c r="BO34" s="77">
        <f t="shared" ref="BO34:CW34" si="6">SUM(BO31:BO33)</f>
        <v>3.3</v>
      </c>
      <c r="BP34" s="77">
        <f t="shared" si="6"/>
        <v>4.3</v>
      </c>
      <c r="BQ34" s="77">
        <f t="shared" si="6"/>
        <v>14.5</v>
      </c>
      <c r="BR34" s="77">
        <f t="shared" si="6"/>
        <v>55.726999999999997</v>
      </c>
      <c r="BS34" s="77">
        <f t="shared" si="6"/>
        <v>4.5999999999999996</v>
      </c>
      <c r="BT34" s="77">
        <f t="shared" si="6"/>
        <v>4.0999999999999996</v>
      </c>
      <c r="BU34" s="77">
        <f t="shared" si="6"/>
        <v>4.4000000000000004</v>
      </c>
      <c r="BV34" s="77">
        <f t="shared" si="6"/>
        <v>42.578000000000003</v>
      </c>
      <c r="BW34" s="77">
        <f t="shared" si="6"/>
        <v>50.777000000000001</v>
      </c>
      <c r="BX34" s="77">
        <f t="shared" si="6"/>
        <v>27.81</v>
      </c>
      <c r="BY34" s="77">
        <f t="shared" si="6"/>
        <v>0.8</v>
      </c>
      <c r="BZ34" s="77">
        <f t="shared" si="6"/>
        <v>52.493000000000002</v>
      </c>
      <c r="CA34" s="77">
        <f t="shared" si="6"/>
        <v>7.4720000000000004</v>
      </c>
      <c r="CB34" s="77">
        <f t="shared" si="6"/>
        <v>0.80200000000000005</v>
      </c>
      <c r="CC34" s="77">
        <f t="shared" si="6"/>
        <v>0.8</v>
      </c>
      <c r="CD34" s="77">
        <f t="shared" si="6"/>
        <v>78.021000000000001</v>
      </c>
      <c r="CE34" s="77">
        <f t="shared" si="6"/>
        <v>64.286000000000001</v>
      </c>
      <c r="CF34" s="77">
        <f t="shared" si="6"/>
        <v>53.009</v>
      </c>
      <c r="CG34" s="77">
        <f t="shared" si="6"/>
        <v>81.203999999999994</v>
      </c>
      <c r="CH34" s="77">
        <f t="shared" si="6"/>
        <v>76.581999999999994</v>
      </c>
      <c r="CI34" s="77">
        <f t="shared" si="6"/>
        <v>39.180999999999997</v>
      </c>
      <c r="CJ34" s="77">
        <f t="shared" si="6"/>
        <v>55.904000000000003</v>
      </c>
      <c r="CK34" s="77">
        <f t="shared" si="6"/>
        <v>56.197000000000003</v>
      </c>
      <c r="CL34" s="77">
        <f t="shared" si="6"/>
        <v>18.364999999999998</v>
      </c>
      <c r="CM34" s="77">
        <f t="shared" si="6"/>
        <v>7.84</v>
      </c>
      <c r="CN34" s="77">
        <f t="shared" si="6"/>
        <v>7.83</v>
      </c>
      <c r="CO34" s="77">
        <f t="shared" si="6"/>
        <v>61.195999999999998</v>
      </c>
      <c r="CP34" s="77">
        <f t="shared" si="6"/>
        <v>8.1</v>
      </c>
      <c r="CQ34" s="77">
        <f t="shared" si="6"/>
        <v>8</v>
      </c>
      <c r="CR34" s="77">
        <f t="shared" si="6"/>
        <v>7.6</v>
      </c>
      <c r="CS34" s="77">
        <f t="shared" si="6"/>
        <v>7.3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1287.6572500000004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41.6</v>
      </c>
      <c r="Z39" s="120"/>
      <c r="AA39" s="120"/>
      <c r="AB39" s="120"/>
      <c r="AC39" s="120">
        <v>19.2</v>
      </c>
      <c r="AD39" s="120">
        <v>27.3</v>
      </c>
      <c r="AE39" s="120">
        <v>28.5</v>
      </c>
      <c r="AF39" s="120"/>
      <c r="AG39" s="120">
        <v>29.6</v>
      </c>
      <c r="AH39" s="120">
        <v>55.3</v>
      </c>
      <c r="AI39" s="120">
        <v>37.799999999999997</v>
      </c>
      <c r="AJ39" s="120">
        <v>37.5</v>
      </c>
      <c r="AK39" s="120">
        <v>30.7</v>
      </c>
      <c r="AL39" s="120">
        <v>29.4</v>
      </c>
      <c r="AM39" s="120"/>
      <c r="AN39" s="120"/>
      <c r="AO39" s="120"/>
      <c r="AP39" s="120">
        <v>61.7</v>
      </c>
      <c r="AQ39" s="120"/>
      <c r="AR39" s="120"/>
      <c r="AS39" s="120"/>
      <c r="AT39" s="120">
        <v>145.5</v>
      </c>
      <c r="AU39" s="120">
        <v>119.7</v>
      </c>
      <c r="AV39" s="120">
        <v>108</v>
      </c>
      <c r="AW39" s="120">
        <v>89.1</v>
      </c>
      <c r="AX39" s="120">
        <v>111</v>
      </c>
      <c r="AY39" s="120">
        <v>107.2</v>
      </c>
      <c r="AZ39" s="120">
        <v>103.1</v>
      </c>
      <c r="BA39" s="120">
        <v>103</v>
      </c>
      <c r="BB39" s="120">
        <v>120.2</v>
      </c>
      <c r="BC39" s="120">
        <v>90.2</v>
      </c>
      <c r="BD39" s="120">
        <v>94.4</v>
      </c>
      <c r="BE39" s="120">
        <v>106.8</v>
      </c>
      <c r="BF39" s="120">
        <v>12.5</v>
      </c>
      <c r="BG39" s="120">
        <v>36</v>
      </c>
      <c r="BH39" s="120">
        <v>38.4</v>
      </c>
      <c r="BI39" s="120">
        <v>37</v>
      </c>
      <c r="BJ39" s="120"/>
      <c r="BK39" s="120">
        <v>29.2</v>
      </c>
      <c r="BL39" s="120">
        <v>18.8</v>
      </c>
      <c r="BM39" s="120">
        <v>8.9</v>
      </c>
      <c r="BN39" s="120">
        <v>24.3</v>
      </c>
      <c r="BO39" s="120">
        <v>34.1</v>
      </c>
      <c r="BP39" s="120">
        <v>23.4</v>
      </c>
      <c r="BQ39" s="120">
        <v>52.6</v>
      </c>
      <c r="BR39" s="120"/>
      <c r="BS39" s="120">
        <v>40.6</v>
      </c>
      <c r="BT39" s="120">
        <v>53.6</v>
      </c>
      <c r="BU39" s="120">
        <v>77.2</v>
      </c>
      <c r="BV39" s="120">
        <v>25.9</v>
      </c>
      <c r="BW39" s="120">
        <v>13.7</v>
      </c>
      <c r="BX39" s="120">
        <v>22</v>
      </c>
      <c r="BY39" s="120">
        <v>39</v>
      </c>
      <c r="BZ39" s="120"/>
      <c r="CA39" s="120">
        <v>24.4</v>
      </c>
      <c r="CB39" s="120">
        <v>31.9</v>
      </c>
      <c r="CC39" s="120">
        <v>27.1</v>
      </c>
      <c r="CD39" s="120"/>
      <c r="CE39" s="120"/>
      <c r="CF39" s="120"/>
      <c r="CG39" s="120"/>
      <c r="CH39" s="120"/>
      <c r="CI39" s="120"/>
      <c r="CJ39" s="120"/>
      <c r="CK39" s="120"/>
      <c r="CL39" s="120">
        <v>8.4</v>
      </c>
      <c r="CM39" s="120">
        <v>36.700000000000003</v>
      </c>
      <c r="CN39" s="120">
        <v>43.5</v>
      </c>
      <c r="CO39" s="120"/>
      <c r="CP39" s="120">
        <v>36.1</v>
      </c>
      <c r="CQ39" s="120">
        <v>37.1</v>
      </c>
      <c r="CR39" s="120">
        <v>37.4</v>
      </c>
      <c r="CS39" s="120">
        <v>32.799999999999997</v>
      </c>
      <c r="CT39" s="122"/>
      <c r="CU39" s="122"/>
      <c r="CV39" s="122"/>
      <c r="CW39" s="121"/>
      <c r="CX39" s="97">
        <f t="array" ref="CX39">SUMPRODUCT(B39:CW39*0.25)</f>
        <v>649.84999999999991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41.6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19.2</v>
      </c>
      <c r="AD42" s="107">
        <f t="shared" si="7"/>
        <v>27.3</v>
      </c>
      <c r="AE42" s="107">
        <f t="shared" si="7"/>
        <v>28.5</v>
      </c>
      <c r="AF42" s="107">
        <f t="shared" si="7"/>
        <v>0</v>
      </c>
      <c r="AG42" s="107">
        <f t="shared" si="7"/>
        <v>29.6</v>
      </c>
      <c r="AH42" s="107">
        <f t="shared" si="7"/>
        <v>55.3</v>
      </c>
      <c r="AI42" s="107">
        <f t="shared" si="7"/>
        <v>37.799999999999997</v>
      </c>
      <c r="AJ42" s="107">
        <f t="shared" si="7"/>
        <v>37.5</v>
      </c>
      <c r="AK42" s="107">
        <f t="shared" si="7"/>
        <v>30.7</v>
      </c>
      <c r="AL42" s="107">
        <f t="shared" si="7"/>
        <v>29.4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61.7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145.5</v>
      </c>
      <c r="AU42" s="107">
        <f t="shared" si="7"/>
        <v>119.7</v>
      </c>
      <c r="AV42" s="107">
        <f t="shared" si="7"/>
        <v>108</v>
      </c>
      <c r="AW42" s="107">
        <f t="shared" si="7"/>
        <v>89.1</v>
      </c>
      <c r="AX42" s="107">
        <f t="shared" si="7"/>
        <v>111</v>
      </c>
      <c r="AY42" s="107">
        <f t="shared" si="7"/>
        <v>107.2</v>
      </c>
      <c r="AZ42" s="107">
        <f t="shared" si="7"/>
        <v>103.1</v>
      </c>
      <c r="BA42" s="107">
        <f t="shared" si="7"/>
        <v>103</v>
      </c>
      <c r="BB42" s="107">
        <f t="shared" si="7"/>
        <v>120.2</v>
      </c>
      <c r="BC42" s="107">
        <f t="shared" si="7"/>
        <v>90.2</v>
      </c>
      <c r="BD42" s="107">
        <f t="shared" si="7"/>
        <v>94.4</v>
      </c>
      <c r="BE42" s="107">
        <f t="shared" si="7"/>
        <v>106.8</v>
      </c>
      <c r="BF42" s="107">
        <f t="shared" si="7"/>
        <v>12.5</v>
      </c>
      <c r="BG42" s="107">
        <f t="shared" si="7"/>
        <v>36</v>
      </c>
      <c r="BH42" s="107">
        <f t="shared" si="7"/>
        <v>38.4</v>
      </c>
      <c r="BI42" s="107">
        <f t="shared" si="7"/>
        <v>37</v>
      </c>
      <c r="BJ42" s="107">
        <f t="shared" si="7"/>
        <v>0</v>
      </c>
      <c r="BK42" s="107">
        <f t="shared" si="7"/>
        <v>29.2</v>
      </c>
      <c r="BL42" s="107">
        <f t="shared" si="7"/>
        <v>18.8</v>
      </c>
      <c r="BM42" s="107">
        <f t="shared" si="7"/>
        <v>8.9</v>
      </c>
      <c r="BN42" s="107">
        <f t="shared" si="7"/>
        <v>24.3</v>
      </c>
      <c r="BO42" s="107">
        <f t="shared" ref="BO42:CW42" si="8">SUM(BO37:BO41)</f>
        <v>34.1</v>
      </c>
      <c r="BP42" s="107">
        <f t="shared" si="8"/>
        <v>23.4</v>
      </c>
      <c r="BQ42" s="107">
        <f t="shared" si="8"/>
        <v>52.6</v>
      </c>
      <c r="BR42" s="107">
        <f t="shared" si="8"/>
        <v>0</v>
      </c>
      <c r="BS42" s="107">
        <f t="shared" si="8"/>
        <v>40.6</v>
      </c>
      <c r="BT42" s="107">
        <f t="shared" si="8"/>
        <v>53.6</v>
      </c>
      <c r="BU42" s="107">
        <f t="shared" si="8"/>
        <v>77.2</v>
      </c>
      <c r="BV42" s="107">
        <f t="shared" si="8"/>
        <v>25.9</v>
      </c>
      <c r="BW42" s="107">
        <f t="shared" si="8"/>
        <v>13.7</v>
      </c>
      <c r="BX42" s="107">
        <f t="shared" si="8"/>
        <v>22</v>
      </c>
      <c r="BY42" s="107">
        <f t="shared" si="8"/>
        <v>39</v>
      </c>
      <c r="BZ42" s="107">
        <f t="shared" si="8"/>
        <v>0</v>
      </c>
      <c r="CA42" s="107">
        <f t="shared" si="8"/>
        <v>24.4</v>
      </c>
      <c r="CB42" s="107">
        <f t="shared" si="8"/>
        <v>31.9</v>
      </c>
      <c r="CC42" s="107">
        <f t="shared" si="8"/>
        <v>27.1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8.4</v>
      </c>
      <c r="CM42" s="107">
        <f t="shared" si="8"/>
        <v>36.700000000000003</v>
      </c>
      <c r="CN42" s="107">
        <f t="shared" si="8"/>
        <v>43.5</v>
      </c>
      <c r="CO42" s="107">
        <f t="shared" si="8"/>
        <v>0</v>
      </c>
      <c r="CP42" s="107">
        <f t="shared" si="8"/>
        <v>36.1</v>
      </c>
      <c r="CQ42" s="107">
        <f t="shared" si="8"/>
        <v>37.1</v>
      </c>
      <c r="CR42" s="107">
        <f t="shared" si="8"/>
        <v>37.4</v>
      </c>
      <c r="CS42" s="107">
        <f t="shared" si="8"/>
        <v>32.799999999999997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649.84999999999991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41.6</v>
      </c>
      <c r="Z47" s="120"/>
      <c r="AA47" s="120"/>
      <c r="AB47" s="120"/>
      <c r="AC47" s="120">
        <v>19.2</v>
      </c>
      <c r="AD47" s="120">
        <v>27.3</v>
      </c>
      <c r="AE47" s="120">
        <v>28.5</v>
      </c>
      <c r="AF47" s="120"/>
      <c r="AG47" s="120">
        <v>29.6</v>
      </c>
      <c r="AH47" s="120">
        <v>55.3</v>
      </c>
      <c r="AI47" s="120">
        <v>37.799999999999997</v>
      </c>
      <c r="AJ47" s="120">
        <v>37.5</v>
      </c>
      <c r="AK47" s="120">
        <v>30.7</v>
      </c>
      <c r="AL47" s="120">
        <v>29.4</v>
      </c>
      <c r="AM47" s="120"/>
      <c r="AN47" s="120"/>
      <c r="AO47" s="120"/>
      <c r="AP47" s="120">
        <v>61.7</v>
      </c>
      <c r="AQ47" s="120"/>
      <c r="AR47" s="120"/>
      <c r="AS47" s="120"/>
      <c r="AT47" s="120">
        <v>145.5</v>
      </c>
      <c r="AU47" s="120">
        <v>119.7</v>
      </c>
      <c r="AV47" s="120">
        <v>108</v>
      </c>
      <c r="AW47" s="120">
        <v>89.1</v>
      </c>
      <c r="AX47" s="120">
        <v>111</v>
      </c>
      <c r="AY47" s="120">
        <v>107.2</v>
      </c>
      <c r="AZ47" s="120">
        <v>103.1</v>
      </c>
      <c r="BA47" s="120">
        <v>103</v>
      </c>
      <c r="BB47" s="120">
        <v>120.2</v>
      </c>
      <c r="BC47" s="120">
        <v>90.2</v>
      </c>
      <c r="BD47" s="120">
        <v>94.4</v>
      </c>
      <c r="BE47" s="120">
        <v>106.8</v>
      </c>
      <c r="BF47" s="120">
        <v>12.5</v>
      </c>
      <c r="BG47" s="120">
        <v>36</v>
      </c>
      <c r="BH47" s="120">
        <v>38.4</v>
      </c>
      <c r="BI47" s="120">
        <v>37</v>
      </c>
      <c r="BJ47" s="120"/>
      <c r="BK47" s="120">
        <v>29.2</v>
      </c>
      <c r="BL47" s="120">
        <v>18.8</v>
      </c>
      <c r="BM47" s="120">
        <v>8.9</v>
      </c>
      <c r="BN47" s="120">
        <v>24.3</v>
      </c>
      <c r="BO47" s="120">
        <v>34.1</v>
      </c>
      <c r="BP47" s="120">
        <v>23.4</v>
      </c>
      <c r="BQ47" s="120">
        <v>52.6</v>
      </c>
      <c r="BR47" s="120"/>
      <c r="BS47" s="120">
        <v>40.6</v>
      </c>
      <c r="BT47" s="120">
        <v>53.6</v>
      </c>
      <c r="BU47" s="120">
        <v>77.2</v>
      </c>
      <c r="BV47" s="120">
        <v>25.9</v>
      </c>
      <c r="BW47" s="120">
        <v>13.7</v>
      </c>
      <c r="BX47" s="120">
        <v>22</v>
      </c>
      <c r="BY47" s="120">
        <v>39</v>
      </c>
      <c r="BZ47" s="120"/>
      <c r="CA47" s="120">
        <v>24.4</v>
      </c>
      <c r="CB47" s="120">
        <v>31.9</v>
      </c>
      <c r="CC47" s="120">
        <v>27.1</v>
      </c>
      <c r="CD47" s="120"/>
      <c r="CE47" s="120"/>
      <c r="CF47" s="120"/>
      <c r="CG47" s="120"/>
      <c r="CH47" s="120"/>
      <c r="CI47" s="120"/>
      <c r="CJ47" s="120"/>
      <c r="CK47" s="120"/>
      <c r="CL47" s="120">
        <v>8.4</v>
      </c>
      <c r="CM47" s="120">
        <v>36.700000000000003</v>
      </c>
      <c r="CN47" s="120">
        <v>43.5</v>
      </c>
      <c r="CO47" s="120"/>
      <c r="CP47" s="120">
        <v>36.1</v>
      </c>
      <c r="CQ47" s="120">
        <v>37.1</v>
      </c>
      <c r="CR47" s="120">
        <v>37.4</v>
      </c>
      <c r="CS47" s="120">
        <v>32.799999999999997</v>
      </c>
      <c r="CT47" s="122"/>
      <c r="CU47" s="122"/>
      <c r="CV47" s="122"/>
      <c r="CW47" s="121"/>
      <c r="CX47" s="97">
        <f t="array" ref="CX47">SUMPRODUCT(B47:CW47*0.25)</f>
        <v>649.84999999999991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41.6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19.2</v>
      </c>
      <c r="AD51" s="107">
        <f t="shared" si="9"/>
        <v>27.3</v>
      </c>
      <c r="AE51" s="107">
        <f t="shared" si="9"/>
        <v>28.5</v>
      </c>
      <c r="AF51" s="107">
        <f t="shared" si="9"/>
        <v>0</v>
      </c>
      <c r="AG51" s="107">
        <f t="shared" si="9"/>
        <v>29.6</v>
      </c>
      <c r="AH51" s="107">
        <f t="shared" si="9"/>
        <v>55.3</v>
      </c>
      <c r="AI51" s="107">
        <f t="shared" si="9"/>
        <v>37.799999999999997</v>
      </c>
      <c r="AJ51" s="107">
        <f t="shared" si="9"/>
        <v>37.5</v>
      </c>
      <c r="AK51" s="107">
        <f t="shared" si="9"/>
        <v>30.7</v>
      </c>
      <c r="AL51" s="107">
        <f t="shared" si="9"/>
        <v>29.4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61.7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145.5</v>
      </c>
      <c r="AU51" s="107">
        <f t="shared" si="9"/>
        <v>119.7</v>
      </c>
      <c r="AV51" s="107">
        <f t="shared" si="9"/>
        <v>108</v>
      </c>
      <c r="AW51" s="107">
        <f t="shared" si="9"/>
        <v>89.1</v>
      </c>
      <c r="AX51" s="107">
        <f t="shared" si="9"/>
        <v>111</v>
      </c>
      <c r="AY51" s="107">
        <f t="shared" si="9"/>
        <v>107.2</v>
      </c>
      <c r="AZ51" s="107">
        <f t="shared" si="9"/>
        <v>103.1</v>
      </c>
      <c r="BA51" s="107">
        <f t="shared" si="9"/>
        <v>103</v>
      </c>
      <c r="BB51" s="107">
        <f t="shared" si="9"/>
        <v>120.2</v>
      </c>
      <c r="BC51" s="107">
        <f t="shared" si="9"/>
        <v>90.2</v>
      </c>
      <c r="BD51" s="107">
        <f t="shared" si="9"/>
        <v>94.4</v>
      </c>
      <c r="BE51" s="107">
        <f t="shared" si="9"/>
        <v>106.8</v>
      </c>
      <c r="BF51" s="107">
        <f t="shared" si="9"/>
        <v>12.5</v>
      </c>
      <c r="BG51" s="107">
        <f t="shared" si="9"/>
        <v>36</v>
      </c>
      <c r="BH51" s="107">
        <f t="shared" si="9"/>
        <v>38.4</v>
      </c>
      <c r="BI51" s="107">
        <f t="shared" si="9"/>
        <v>37</v>
      </c>
      <c r="BJ51" s="107">
        <f t="shared" si="9"/>
        <v>0</v>
      </c>
      <c r="BK51" s="107">
        <f t="shared" si="9"/>
        <v>29.2</v>
      </c>
      <c r="BL51" s="107">
        <f t="shared" si="9"/>
        <v>18.8</v>
      </c>
      <c r="BM51" s="107">
        <f t="shared" si="9"/>
        <v>8.9</v>
      </c>
      <c r="BN51" s="107">
        <f t="shared" si="9"/>
        <v>24.3</v>
      </c>
      <c r="BO51" s="107">
        <f t="shared" ref="BO51:CW51" si="10">SUM(BO45:BO50)</f>
        <v>34.1</v>
      </c>
      <c r="BP51" s="107">
        <f t="shared" si="10"/>
        <v>23.4</v>
      </c>
      <c r="BQ51" s="107">
        <f t="shared" si="10"/>
        <v>52.6</v>
      </c>
      <c r="BR51" s="107">
        <f t="shared" si="10"/>
        <v>0</v>
      </c>
      <c r="BS51" s="107">
        <f t="shared" si="10"/>
        <v>40.6</v>
      </c>
      <c r="BT51" s="107">
        <f t="shared" si="10"/>
        <v>53.6</v>
      </c>
      <c r="BU51" s="107">
        <f t="shared" si="10"/>
        <v>77.2</v>
      </c>
      <c r="BV51" s="107">
        <f t="shared" si="10"/>
        <v>25.9</v>
      </c>
      <c r="BW51" s="107">
        <f t="shared" si="10"/>
        <v>13.7</v>
      </c>
      <c r="BX51" s="107">
        <f t="shared" si="10"/>
        <v>22</v>
      </c>
      <c r="BY51" s="107">
        <f t="shared" si="10"/>
        <v>39</v>
      </c>
      <c r="BZ51" s="107">
        <f t="shared" si="10"/>
        <v>0</v>
      </c>
      <c r="CA51" s="107">
        <f t="shared" si="10"/>
        <v>24.4</v>
      </c>
      <c r="CB51" s="107">
        <f t="shared" si="10"/>
        <v>31.9</v>
      </c>
      <c r="CC51" s="107">
        <f t="shared" si="10"/>
        <v>27.1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8.4</v>
      </c>
      <c r="CM51" s="107">
        <f t="shared" si="10"/>
        <v>36.700000000000003</v>
      </c>
      <c r="CN51" s="107">
        <f t="shared" si="10"/>
        <v>43.5</v>
      </c>
      <c r="CO51" s="107">
        <f t="shared" si="10"/>
        <v>0</v>
      </c>
      <c r="CP51" s="107">
        <f t="shared" si="10"/>
        <v>36.1</v>
      </c>
      <c r="CQ51" s="107">
        <f t="shared" si="10"/>
        <v>37.1</v>
      </c>
      <c r="CR51" s="107">
        <f t="shared" si="10"/>
        <v>37.4</v>
      </c>
      <c r="CS51" s="107">
        <f t="shared" si="10"/>
        <v>32.799999999999997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649.84999999999991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64.085999999999999</v>
      </c>
      <c r="C54" s="107">
        <f t="shared" ref="C54:BN54" si="13">C18+C28+C42</f>
        <v>41.645999999999994</v>
      </c>
      <c r="D54" s="107">
        <f t="shared" si="13"/>
        <v>40.202000000000005</v>
      </c>
      <c r="E54" s="107">
        <f t="shared" si="13"/>
        <v>39.051000000000002</v>
      </c>
      <c r="F54" s="107">
        <f t="shared" si="13"/>
        <v>38.939</v>
      </c>
      <c r="G54" s="107">
        <f t="shared" si="13"/>
        <v>41.610999999999997</v>
      </c>
      <c r="H54" s="107">
        <f t="shared" si="13"/>
        <v>42.000999999999998</v>
      </c>
      <c r="I54" s="107">
        <f t="shared" si="13"/>
        <v>41.311</v>
      </c>
      <c r="J54" s="107">
        <f t="shared" si="13"/>
        <v>47.872999999999998</v>
      </c>
      <c r="K54" s="107">
        <f t="shared" si="13"/>
        <v>46.122999999999998</v>
      </c>
      <c r="L54" s="107">
        <f t="shared" si="13"/>
        <v>42.283000000000001</v>
      </c>
      <c r="M54" s="107">
        <f t="shared" si="13"/>
        <v>37.701999999999998</v>
      </c>
      <c r="N54" s="107">
        <f t="shared" si="13"/>
        <v>34.518999999999998</v>
      </c>
      <c r="O54" s="107">
        <f t="shared" si="13"/>
        <v>43.320999999999991</v>
      </c>
      <c r="P54" s="107">
        <f t="shared" si="13"/>
        <v>42.946999999999996</v>
      </c>
      <c r="Q54" s="107">
        <f t="shared" si="13"/>
        <v>43.190999999999995</v>
      </c>
      <c r="R54" s="107">
        <f t="shared" si="13"/>
        <v>50.581000000000003</v>
      </c>
      <c r="S54" s="107">
        <f t="shared" si="13"/>
        <v>43.254999999999995</v>
      </c>
      <c r="T54" s="107">
        <f t="shared" si="13"/>
        <v>43.8</v>
      </c>
      <c r="U54" s="107">
        <f t="shared" si="13"/>
        <v>48.609000000000002</v>
      </c>
      <c r="V54" s="107">
        <f t="shared" si="13"/>
        <v>40.984999999999999</v>
      </c>
      <c r="W54" s="107">
        <f t="shared" si="13"/>
        <v>41.311</v>
      </c>
      <c r="X54" s="107">
        <f t="shared" si="13"/>
        <v>44.281999999999996</v>
      </c>
      <c r="Y54" s="107">
        <f t="shared" si="13"/>
        <v>46.938000000000002</v>
      </c>
      <c r="Z54" s="107">
        <f t="shared" si="13"/>
        <v>55.066999999999993</v>
      </c>
      <c r="AA54" s="107">
        <f t="shared" si="13"/>
        <v>59.581999999999994</v>
      </c>
      <c r="AB54" s="107">
        <f t="shared" si="13"/>
        <v>72.123999999999995</v>
      </c>
      <c r="AC54" s="107">
        <f t="shared" si="13"/>
        <v>67.688000000000002</v>
      </c>
      <c r="AD54" s="107">
        <f t="shared" si="13"/>
        <v>61.292000000000002</v>
      </c>
      <c r="AE54" s="107">
        <f t="shared" si="13"/>
        <v>53.091000000000001</v>
      </c>
      <c r="AF54" s="107">
        <f t="shared" si="13"/>
        <v>95.27</v>
      </c>
      <c r="AG54" s="107">
        <f t="shared" si="13"/>
        <v>43.728000000000002</v>
      </c>
      <c r="AH54" s="107">
        <f t="shared" si="13"/>
        <v>88.342999999999989</v>
      </c>
      <c r="AI54" s="107">
        <f t="shared" si="13"/>
        <v>49.212999999999994</v>
      </c>
      <c r="AJ54" s="107">
        <f t="shared" si="13"/>
        <v>48.533999999999999</v>
      </c>
      <c r="AK54" s="107">
        <f t="shared" si="13"/>
        <v>37.862000000000002</v>
      </c>
      <c r="AL54" s="107">
        <f t="shared" si="13"/>
        <v>40.908999999999999</v>
      </c>
      <c r="AM54" s="107">
        <f t="shared" si="13"/>
        <v>68.828000000000003</v>
      </c>
      <c r="AN54" s="107">
        <f t="shared" si="13"/>
        <v>71.558000000000007</v>
      </c>
      <c r="AO54" s="107">
        <f t="shared" si="13"/>
        <v>72.912999999999997</v>
      </c>
      <c r="AP54" s="107">
        <f t="shared" si="13"/>
        <v>76.209000000000003</v>
      </c>
      <c r="AQ54" s="107">
        <f t="shared" si="13"/>
        <v>127.84400000000001</v>
      </c>
      <c r="AR54" s="107">
        <f t="shared" si="13"/>
        <v>124.723</v>
      </c>
      <c r="AS54" s="107">
        <f t="shared" si="13"/>
        <v>117.81399999999999</v>
      </c>
      <c r="AT54" s="107">
        <f t="shared" si="13"/>
        <v>198.36199999999999</v>
      </c>
      <c r="AU54" s="107">
        <f t="shared" si="13"/>
        <v>198.38900000000001</v>
      </c>
      <c r="AV54" s="107">
        <f t="shared" si="13"/>
        <v>198.43799999999999</v>
      </c>
      <c r="AW54" s="107">
        <f t="shared" si="13"/>
        <v>198.43200000000002</v>
      </c>
      <c r="AX54" s="107">
        <f t="shared" si="13"/>
        <v>198.35900000000001</v>
      </c>
      <c r="AY54" s="107">
        <f t="shared" si="13"/>
        <v>198.43</v>
      </c>
      <c r="AZ54" s="107">
        <f t="shared" si="13"/>
        <v>198.42099999999999</v>
      </c>
      <c r="BA54" s="107">
        <f t="shared" si="13"/>
        <v>198.435</v>
      </c>
      <c r="BB54" s="107">
        <f t="shared" si="13"/>
        <v>198.47800000000001</v>
      </c>
      <c r="BC54" s="107">
        <f t="shared" si="13"/>
        <v>198.44200000000001</v>
      </c>
      <c r="BD54" s="107">
        <f t="shared" si="13"/>
        <v>198.404</v>
      </c>
      <c r="BE54" s="107">
        <f t="shared" si="13"/>
        <v>198.459</v>
      </c>
      <c r="BF54" s="107">
        <f t="shared" si="13"/>
        <v>198.441</v>
      </c>
      <c r="BG54" s="107">
        <f t="shared" si="13"/>
        <v>198.38800000000001</v>
      </c>
      <c r="BH54" s="107">
        <f t="shared" si="13"/>
        <v>198.43300000000002</v>
      </c>
      <c r="BI54" s="107">
        <f t="shared" si="13"/>
        <v>198.376</v>
      </c>
      <c r="BJ54" s="107">
        <f t="shared" si="13"/>
        <v>167.12900000000002</v>
      </c>
      <c r="BK54" s="107">
        <f t="shared" si="13"/>
        <v>140.35999999999999</v>
      </c>
      <c r="BL54" s="107">
        <f t="shared" si="13"/>
        <v>91.58</v>
      </c>
      <c r="BM54" s="107">
        <f t="shared" si="13"/>
        <v>67.64</v>
      </c>
      <c r="BN54" s="107">
        <f t="shared" si="13"/>
        <v>26.900000000000002</v>
      </c>
      <c r="BO54" s="107">
        <f t="shared" ref="BO54:CX54" si="14">BO18+BO28+BO42</f>
        <v>37.4</v>
      </c>
      <c r="BP54" s="107">
        <f t="shared" si="14"/>
        <v>27.7</v>
      </c>
      <c r="BQ54" s="107">
        <f t="shared" si="14"/>
        <v>67.099999999999994</v>
      </c>
      <c r="BR54" s="107">
        <f t="shared" si="14"/>
        <v>55.726999999999997</v>
      </c>
      <c r="BS54" s="107">
        <f t="shared" si="14"/>
        <v>45.2</v>
      </c>
      <c r="BT54" s="107">
        <f t="shared" si="14"/>
        <v>57.7</v>
      </c>
      <c r="BU54" s="107">
        <f t="shared" si="14"/>
        <v>81.600000000000009</v>
      </c>
      <c r="BV54" s="107">
        <f t="shared" si="14"/>
        <v>68.477999999999994</v>
      </c>
      <c r="BW54" s="107">
        <f t="shared" si="14"/>
        <v>64.47699999999999</v>
      </c>
      <c r="BX54" s="107">
        <f t="shared" si="14"/>
        <v>49.81</v>
      </c>
      <c r="BY54" s="107">
        <f t="shared" si="14"/>
        <v>39.799999999999997</v>
      </c>
      <c r="BZ54" s="107">
        <f t="shared" si="14"/>
        <v>52.492999999999995</v>
      </c>
      <c r="CA54" s="107">
        <f t="shared" si="14"/>
        <v>31.872</v>
      </c>
      <c r="CB54" s="107">
        <f t="shared" si="14"/>
        <v>32.701999999999998</v>
      </c>
      <c r="CC54" s="107">
        <f t="shared" si="14"/>
        <v>27.900000000000002</v>
      </c>
      <c r="CD54" s="107">
        <f t="shared" si="14"/>
        <v>78.021000000000001</v>
      </c>
      <c r="CE54" s="107">
        <f t="shared" si="14"/>
        <v>64.286000000000001</v>
      </c>
      <c r="CF54" s="107">
        <f t="shared" si="14"/>
        <v>53.009</v>
      </c>
      <c r="CG54" s="107">
        <f t="shared" si="14"/>
        <v>81.204000000000008</v>
      </c>
      <c r="CH54" s="107">
        <f t="shared" si="14"/>
        <v>76.581999999999994</v>
      </c>
      <c r="CI54" s="107">
        <f t="shared" si="14"/>
        <v>39.180999999999997</v>
      </c>
      <c r="CJ54" s="107">
        <f t="shared" si="14"/>
        <v>55.904000000000003</v>
      </c>
      <c r="CK54" s="107">
        <f t="shared" si="14"/>
        <v>56.196999999999996</v>
      </c>
      <c r="CL54" s="107">
        <f t="shared" si="14"/>
        <v>26.765000000000001</v>
      </c>
      <c r="CM54" s="107">
        <f t="shared" si="14"/>
        <v>44.54</v>
      </c>
      <c r="CN54" s="107">
        <f t="shared" si="14"/>
        <v>51.33</v>
      </c>
      <c r="CO54" s="107">
        <f t="shared" si="14"/>
        <v>61.195999999999998</v>
      </c>
      <c r="CP54" s="107">
        <f t="shared" si="14"/>
        <v>44.2</v>
      </c>
      <c r="CQ54" s="107">
        <f t="shared" si="14"/>
        <v>45.1</v>
      </c>
      <c r="CR54" s="107">
        <f t="shared" si="14"/>
        <v>45</v>
      </c>
      <c r="CS54" s="107">
        <f t="shared" si="14"/>
        <v>40.099999999999994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1937.5072500000001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64.099000000000004</v>
      </c>
      <c r="C5" s="25">
        <v>41.646000000000001</v>
      </c>
      <c r="D5" s="25">
        <v>40.201999999999998</v>
      </c>
      <c r="E5" s="25">
        <v>39.051000000000002</v>
      </c>
      <c r="F5" s="25">
        <v>38.939</v>
      </c>
      <c r="G5" s="25">
        <v>41.610999999999997</v>
      </c>
      <c r="H5" s="25">
        <v>42.000999999999998</v>
      </c>
      <c r="I5" s="25">
        <v>41.311</v>
      </c>
      <c r="J5" s="25">
        <v>47.872999999999998</v>
      </c>
      <c r="K5" s="25">
        <v>46.122999999999998</v>
      </c>
      <c r="L5" s="25">
        <v>42.283000000000001</v>
      </c>
      <c r="M5" s="25">
        <v>37.701999999999998</v>
      </c>
      <c r="N5" s="25">
        <v>34.518999999999998</v>
      </c>
      <c r="O5" s="25">
        <v>43.320999999999998</v>
      </c>
      <c r="P5" s="25">
        <v>42.947000000000003</v>
      </c>
      <c r="Q5" s="25">
        <v>43.191000000000003</v>
      </c>
      <c r="R5" s="25">
        <v>50.581000000000003</v>
      </c>
      <c r="S5" s="25">
        <v>43.255000000000003</v>
      </c>
      <c r="T5" s="25">
        <v>43.8</v>
      </c>
      <c r="U5" s="25">
        <v>48.609000000000002</v>
      </c>
      <c r="V5" s="25">
        <v>40.984999999999999</v>
      </c>
      <c r="W5" s="25">
        <v>41.311</v>
      </c>
      <c r="X5" s="25">
        <v>44.281999999999996</v>
      </c>
      <c r="Y5" s="25">
        <v>46.968000000000004</v>
      </c>
      <c r="Z5" s="25">
        <v>55.067</v>
      </c>
      <c r="AA5" s="25">
        <v>59.582000000000001</v>
      </c>
      <c r="AB5" s="25">
        <v>72.123999999999995</v>
      </c>
      <c r="AC5" s="25">
        <v>67.7</v>
      </c>
      <c r="AD5" s="25">
        <v>61.273000000000003</v>
      </c>
      <c r="AE5" s="25">
        <v>53.091000000000001</v>
      </c>
      <c r="AF5" s="25">
        <v>95.23</v>
      </c>
      <c r="AG5" s="25">
        <v>43.734999999999999</v>
      </c>
      <c r="AH5" s="25">
        <v>88.332999999999998</v>
      </c>
      <c r="AI5" s="25">
        <v>49.234999999999999</v>
      </c>
      <c r="AJ5" s="25">
        <v>48.563000000000002</v>
      </c>
      <c r="AK5" s="25">
        <v>37.906999999999996</v>
      </c>
      <c r="AL5" s="25">
        <v>40.866</v>
      </c>
      <c r="AM5" s="25">
        <v>68.816999999999993</v>
      </c>
      <c r="AN5" s="25">
        <v>71.534000000000006</v>
      </c>
      <c r="AO5" s="25">
        <v>72.902000000000001</v>
      </c>
      <c r="AP5" s="25">
        <v>76.192999999999998</v>
      </c>
      <c r="AQ5" s="25">
        <v>127.813</v>
      </c>
      <c r="AR5" s="25">
        <v>124.681</v>
      </c>
      <c r="AS5" s="25">
        <v>117.812</v>
      </c>
      <c r="AT5" s="25">
        <v>198.37100000000001</v>
      </c>
      <c r="AU5" s="25">
        <v>198.37899999999999</v>
      </c>
      <c r="AV5" s="25">
        <v>198.411</v>
      </c>
      <c r="AW5" s="25">
        <v>198.39699999999999</v>
      </c>
      <c r="AX5" s="25">
        <v>198.39599999999999</v>
      </c>
      <c r="AY5" s="25">
        <v>198.39</v>
      </c>
      <c r="AZ5" s="25">
        <v>198.43600000000001</v>
      </c>
      <c r="BA5" s="25">
        <v>198.47300000000001</v>
      </c>
      <c r="BB5" s="25">
        <v>198.46299999999999</v>
      </c>
      <c r="BC5" s="25">
        <v>198.471</v>
      </c>
      <c r="BD5" s="25">
        <v>198.435</v>
      </c>
      <c r="BE5" s="25">
        <v>198.46700000000001</v>
      </c>
      <c r="BF5" s="25">
        <v>198.41499999999999</v>
      </c>
      <c r="BG5" s="25">
        <v>198.42099999999999</v>
      </c>
      <c r="BH5" s="25">
        <v>198.38399999999999</v>
      </c>
      <c r="BI5" s="25">
        <v>198.34899999999999</v>
      </c>
      <c r="BJ5" s="25">
        <v>167.13800000000001</v>
      </c>
      <c r="BK5" s="25">
        <v>140.31299999999999</v>
      </c>
      <c r="BL5" s="25">
        <v>91.557000000000002</v>
      </c>
      <c r="BM5" s="25">
        <v>67.665999999999997</v>
      </c>
      <c r="BN5" s="25">
        <v>26.9</v>
      </c>
      <c r="BO5" s="25">
        <v>37.405000000000001</v>
      </c>
      <c r="BP5" s="25">
        <v>27.696999999999999</v>
      </c>
      <c r="BQ5" s="25">
        <v>67.123999999999995</v>
      </c>
      <c r="BR5" s="25">
        <v>55.747</v>
      </c>
      <c r="BS5" s="25">
        <v>45.164999999999999</v>
      </c>
      <c r="BT5" s="25">
        <v>57.741</v>
      </c>
      <c r="BU5" s="25">
        <v>81.593999999999994</v>
      </c>
      <c r="BV5" s="25">
        <v>68.483999999999995</v>
      </c>
      <c r="BW5" s="25">
        <v>64.465000000000003</v>
      </c>
      <c r="BX5" s="25">
        <v>49.82</v>
      </c>
      <c r="BY5" s="25">
        <v>39.768999999999998</v>
      </c>
      <c r="BZ5" s="25">
        <v>52.463000000000001</v>
      </c>
      <c r="CA5" s="25">
        <v>31.861000000000001</v>
      </c>
      <c r="CB5" s="25">
        <v>32.667999999999999</v>
      </c>
      <c r="CC5" s="25">
        <v>27.882999999999999</v>
      </c>
      <c r="CD5" s="25">
        <v>78.063999999999993</v>
      </c>
      <c r="CE5" s="25">
        <v>64.251000000000005</v>
      </c>
      <c r="CF5" s="25">
        <v>52.97</v>
      </c>
      <c r="CG5" s="25">
        <v>81.174999999999997</v>
      </c>
      <c r="CH5" s="25">
        <v>76.542000000000002</v>
      </c>
      <c r="CI5" s="25">
        <v>39.215000000000003</v>
      </c>
      <c r="CJ5" s="25">
        <v>55.862000000000002</v>
      </c>
      <c r="CK5" s="25">
        <v>56.186999999999998</v>
      </c>
      <c r="CL5" s="25">
        <v>26.768999999999998</v>
      </c>
      <c r="CM5" s="25">
        <v>44.58</v>
      </c>
      <c r="CN5" s="25">
        <v>51.317999999999998</v>
      </c>
      <c r="CO5" s="25">
        <v>61.179000000000002</v>
      </c>
      <c r="CP5" s="25">
        <v>44.197000000000003</v>
      </c>
      <c r="CQ5" s="25">
        <v>45.125</v>
      </c>
      <c r="CR5" s="25">
        <v>44.957000000000001</v>
      </c>
      <c r="CS5" s="25">
        <v>40.084000000000003</v>
      </c>
      <c r="CT5" s="26"/>
      <c r="CU5" s="26"/>
      <c r="CV5" s="26"/>
      <c r="CW5" s="27"/>
      <c r="CX5" s="28">
        <f t="array" ref="CX5">SUMPRODUCT(B5:CW5*0.25)</f>
        <v>1937.4152500000007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126.17</v>
      </c>
      <c r="C8" s="37">
        <v>123.4</v>
      </c>
      <c r="D8" s="37">
        <v>121.67</v>
      </c>
      <c r="E8" s="37">
        <v>120.86</v>
      </c>
      <c r="F8" s="37">
        <v>120.51</v>
      </c>
      <c r="G8" s="37">
        <v>121.17</v>
      </c>
      <c r="H8" s="37">
        <v>122.61</v>
      </c>
      <c r="I8" s="37">
        <v>121.69</v>
      </c>
      <c r="J8" s="37">
        <v>120.85</v>
      </c>
      <c r="K8" s="37">
        <v>120</v>
      </c>
      <c r="L8" s="37">
        <v>119.87</v>
      </c>
      <c r="M8" s="37">
        <v>118.77</v>
      </c>
      <c r="N8" s="37">
        <v>119.64</v>
      </c>
      <c r="O8" s="37">
        <v>118.78</v>
      </c>
      <c r="P8" s="37">
        <v>114.17</v>
      </c>
      <c r="Q8" s="37">
        <v>114.61</v>
      </c>
      <c r="R8" s="37">
        <v>107.57</v>
      </c>
      <c r="S8" s="37">
        <v>111.93</v>
      </c>
      <c r="T8" s="37">
        <v>114.16</v>
      </c>
      <c r="U8" s="37">
        <v>113.8</v>
      </c>
      <c r="V8" s="37">
        <v>120.62</v>
      </c>
      <c r="W8" s="37">
        <v>130.91999999999999</v>
      </c>
      <c r="X8" s="37">
        <v>130.94999999999999</v>
      </c>
      <c r="Y8" s="37">
        <v>135.75</v>
      </c>
      <c r="Z8" s="37">
        <v>135.44999999999999</v>
      </c>
      <c r="AA8" s="37">
        <v>133.86000000000001</v>
      </c>
      <c r="AB8" s="37">
        <v>131.44999999999999</v>
      </c>
      <c r="AC8" s="37">
        <v>129.59</v>
      </c>
      <c r="AD8" s="37">
        <v>131.38</v>
      </c>
      <c r="AE8" s="37">
        <v>128.37</v>
      </c>
      <c r="AF8" s="37">
        <v>122.28</v>
      </c>
      <c r="AG8" s="37">
        <v>118.36</v>
      </c>
      <c r="AH8" s="37">
        <v>147.44</v>
      </c>
      <c r="AI8" s="37">
        <v>127.52</v>
      </c>
      <c r="AJ8" s="37">
        <v>107.06</v>
      </c>
      <c r="AK8" s="37">
        <v>84.04</v>
      </c>
      <c r="AL8" s="37">
        <v>105.02</v>
      </c>
      <c r="AM8" s="37">
        <v>66.849999999999994</v>
      </c>
      <c r="AN8" s="37">
        <v>14.72</v>
      </c>
      <c r="AO8" s="37">
        <v>33.26</v>
      </c>
      <c r="AP8" s="37">
        <v>69.33</v>
      </c>
      <c r="AQ8" s="37">
        <v>29.8</v>
      </c>
      <c r="AR8" s="37">
        <v>23.42</v>
      </c>
      <c r="AS8" s="37">
        <v>20.149999999999999</v>
      </c>
      <c r="AT8" s="37">
        <v>51.55</v>
      </c>
      <c r="AU8" s="37">
        <v>45.58</v>
      </c>
      <c r="AV8" s="37">
        <v>35.299999999999997</v>
      </c>
      <c r="AW8" s="37">
        <v>18.78</v>
      </c>
      <c r="AX8" s="37">
        <v>33.049999999999997</v>
      </c>
      <c r="AY8" s="37">
        <v>31.55</v>
      </c>
      <c r="AZ8" s="37">
        <v>29.8</v>
      </c>
      <c r="BA8" s="37">
        <v>27.1</v>
      </c>
      <c r="BB8" s="37">
        <v>29.39</v>
      </c>
      <c r="BC8" s="37">
        <v>26.96</v>
      </c>
      <c r="BD8" s="37">
        <v>20.55</v>
      </c>
      <c r="BE8" s="37">
        <v>13.62</v>
      </c>
      <c r="BF8" s="37">
        <v>14.52</v>
      </c>
      <c r="BG8" s="37">
        <v>13.62</v>
      </c>
      <c r="BH8" s="37">
        <v>13.12</v>
      </c>
      <c r="BI8" s="37">
        <v>14.15</v>
      </c>
      <c r="BJ8" s="37">
        <v>10.63</v>
      </c>
      <c r="BK8" s="37">
        <v>11</v>
      </c>
      <c r="BL8" s="37">
        <v>11.71</v>
      </c>
      <c r="BM8" s="37">
        <v>12.13</v>
      </c>
      <c r="BN8" s="37">
        <v>6.97</v>
      </c>
      <c r="BO8" s="37">
        <v>30.77</v>
      </c>
      <c r="BP8" s="37">
        <v>30</v>
      </c>
      <c r="BQ8" s="37">
        <v>113.09</v>
      </c>
      <c r="BR8" s="37">
        <v>9.99</v>
      </c>
      <c r="BS8" s="37">
        <v>100.18</v>
      </c>
      <c r="BT8" s="37">
        <v>144.96</v>
      </c>
      <c r="BU8" s="37">
        <v>174.59</v>
      </c>
      <c r="BV8" s="37">
        <v>129.41999999999999</v>
      </c>
      <c r="BW8" s="37">
        <v>132.94</v>
      </c>
      <c r="BX8" s="37">
        <v>145.19</v>
      </c>
      <c r="BY8" s="37">
        <v>158.72</v>
      </c>
      <c r="BZ8" s="37">
        <v>116.67</v>
      </c>
      <c r="CA8" s="37">
        <v>152.24</v>
      </c>
      <c r="CB8" s="37">
        <v>162.24</v>
      </c>
      <c r="CC8" s="37">
        <v>179.81</v>
      </c>
      <c r="CD8" s="37">
        <v>157.29</v>
      </c>
      <c r="CE8" s="37">
        <v>156.09</v>
      </c>
      <c r="CF8" s="37">
        <v>164.51</v>
      </c>
      <c r="CG8" s="37">
        <v>148.82</v>
      </c>
      <c r="CH8" s="37">
        <v>150.03</v>
      </c>
      <c r="CI8" s="37">
        <v>172.52</v>
      </c>
      <c r="CJ8" s="37">
        <v>164.51</v>
      </c>
      <c r="CK8" s="37">
        <v>160.02000000000001</v>
      </c>
      <c r="CL8" s="37">
        <v>164.51</v>
      </c>
      <c r="CM8" s="37">
        <v>173.04</v>
      </c>
      <c r="CN8" s="37">
        <v>171.28</v>
      </c>
      <c r="CO8" s="37">
        <v>156.79</v>
      </c>
      <c r="CP8" s="37">
        <v>160.41999999999999</v>
      </c>
      <c r="CQ8" s="37">
        <v>159.46</v>
      </c>
      <c r="CR8" s="37">
        <v>163</v>
      </c>
      <c r="CS8" s="37">
        <v>157.25</v>
      </c>
      <c r="CT8" s="38"/>
      <c r="CU8" s="38"/>
      <c r="CV8" s="38"/>
      <c r="CW8" s="39"/>
      <c r="CX8" s="40">
        <f>IF(SUM(B8:CW8)&lt;&gt;0,AVERAGEIF(B8:CW8,"&lt;&gt;"""),"")</f>
        <v>99.804687500000057</v>
      </c>
    </row>
    <row r="9" spans="1:102" ht="24.95" customHeight="1" thickBot="1" x14ac:dyDescent="0.25">
      <c r="A9" s="41" t="s">
        <v>6</v>
      </c>
      <c r="B9" s="42">
        <v>123.02500000000001</v>
      </c>
      <c r="C9" s="43">
        <v>123.02500000000001</v>
      </c>
      <c r="D9" s="43">
        <v>123.02500000000001</v>
      </c>
      <c r="E9" s="43">
        <v>123.02500000000001</v>
      </c>
      <c r="F9" s="43">
        <v>121.495</v>
      </c>
      <c r="G9" s="43">
        <v>121.495</v>
      </c>
      <c r="H9" s="43">
        <v>121.495</v>
      </c>
      <c r="I9" s="43">
        <v>121.495</v>
      </c>
      <c r="J9" s="43">
        <v>119.8725</v>
      </c>
      <c r="K9" s="43">
        <v>119.8725</v>
      </c>
      <c r="L9" s="43">
        <v>119.8725</v>
      </c>
      <c r="M9" s="43">
        <v>119.8725</v>
      </c>
      <c r="N9" s="43">
        <v>116.8</v>
      </c>
      <c r="O9" s="43">
        <v>116.8</v>
      </c>
      <c r="P9" s="43">
        <v>116.8</v>
      </c>
      <c r="Q9" s="43">
        <v>116.8</v>
      </c>
      <c r="R9" s="43">
        <v>111.86499999999999</v>
      </c>
      <c r="S9" s="43">
        <v>111.86499999999999</v>
      </c>
      <c r="T9" s="43">
        <v>111.86499999999999</v>
      </c>
      <c r="U9" s="43">
        <v>111.86499999999999</v>
      </c>
      <c r="V9" s="43">
        <v>129.56</v>
      </c>
      <c r="W9" s="43">
        <v>129.56</v>
      </c>
      <c r="X9" s="43">
        <v>129.56</v>
      </c>
      <c r="Y9" s="43">
        <v>129.56</v>
      </c>
      <c r="Z9" s="43">
        <v>132.58750000000001</v>
      </c>
      <c r="AA9" s="43">
        <v>132.58750000000001</v>
      </c>
      <c r="AB9" s="43">
        <v>132.58750000000001</v>
      </c>
      <c r="AC9" s="43">
        <v>132.58750000000001</v>
      </c>
      <c r="AD9" s="43">
        <v>125.0975</v>
      </c>
      <c r="AE9" s="43">
        <v>125.0975</v>
      </c>
      <c r="AF9" s="43">
        <v>125.0975</v>
      </c>
      <c r="AG9" s="43">
        <v>125.0975</v>
      </c>
      <c r="AH9" s="43">
        <v>116.515</v>
      </c>
      <c r="AI9" s="43">
        <v>116.515</v>
      </c>
      <c r="AJ9" s="43">
        <v>116.515</v>
      </c>
      <c r="AK9" s="43">
        <v>116.515</v>
      </c>
      <c r="AL9" s="43">
        <v>54.962499999999999</v>
      </c>
      <c r="AM9" s="43">
        <v>54.962499999999999</v>
      </c>
      <c r="AN9" s="43">
        <v>54.962499999999999</v>
      </c>
      <c r="AO9" s="43">
        <v>54.962499999999999</v>
      </c>
      <c r="AP9" s="43">
        <v>35.674999999999997</v>
      </c>
      <c r="AQ9" s="43">
        <v>35.674999999999997</v>
      </c>
      <c r="AR9" s="43">
        <v>35.674999999999997</v>
      </c>
      <c r="AS9" s="43">
        <v>35.674999999999997</v>
      </c>
      <c r="AT9" s="43">
        <v>37.802500000000002</v>
      </c>
      <c r="AU9" s="43">
        <v>37.802500000000002</v>
      </c>
      <c r="AV9" s="43">
        <v>37.802500000000002</v>
      </c>
      <c r="AW9" s="43">
        <v>37.802500000000002</v>
      </c>
      <c r="AX9" s="43">
        <v>30.375</v>
      </c>
      <c r="AY9" s="43">
        <v>30.375</v>
      </c>
      <c r="AZ9" s="43">
        <v>30.375</v>
      </c>
      <c r="BA9" s="43">
        <v>30.375</v>
      </c>
      <c r="BB9" s="43">
        <v>22.63</v>
      </c>
      <c r="BC9" s="43">
        <v>22.63</v>
      </c>
      <c r="BD9" s="43">
        <v>22.63</v>
      </c>
      <c r="BE9" s="43">
        <v>22.63</v>
      </c>
      <c r="BF9" s="43">
        <v>13.852499999999999</v>
      </c>
      <c r="BG9" s="43">
        <v>13.852499999999999</v>
      </c>
      <c r="BH9" s="43">
        <v>13.852499999999999</v>
      </c>
      <c r="BI9" s="43">
        <v>13.852499999999999</v>
      </c>
      <c r="BJ9" s="43">
        <v>11.3675</v>
      </c>
      <c r="BK9" s="43">
        <v>11.3675</v>
      </c>
      <c r="BL9" s="43">
        <v>11.3675</v>
      </c>
      <c r="BM9" s="43">
        <v>11.3675</v>
      </c>
      <c r="BN9" s="43">
        <v>45.207500000000003</v>
      </c>
      <c r="BO9" s="43">
        <v>45.207500000000003</v>
      </c>
      <c r="BP9" s="43">
        <v>45.207500000000003</v>
      </c>
      <c r="BQ9" s="43">
        <v>45.207500000000003</v>
      </c>
      <c r="BR9" s="43">
        <v>107.43</v>
      </c>
      <c r="BS9" s="43">
        <v>107.43</v>
      </c>
      <c r="BT9" s="43">
        <v>107.43</v>
      </c>
      <c r="BU9" s="43">
        <v>107.43</v>
      </c>
      <c r="BV9" s="43">
        <v>141.5675</v>
      </c>
      <c r="BW9" s="43">
        <v>141.5675</v>
      </c>
      <c r="BX9" s="43">
        <v>141.5675</v>
      </c>
      <c r="BY9" s="43">
        <v>141.5675</v>
      </c>
      <c r="BZ9" s="43">
        <v>152.74</v>
      </c>
      <c r="CA9" s="43">
        <v>152.74</v>
      </c>
      <c r="CB9" s="43">
        <v>152.74</v>
      </c>
      <c r="CC9" s="43">
        <v>152.74</v>
      </c>
      <c r="CD9" s="43">
        <v>156.67750000000001</v>
      </c>
      <c r="CE9" s="43">
        <v>156.67750000000001</v>
      </c>
      <c r="CF9" s="43">
        <v>156.67750000000001</v>
      </c>
      <c r="CG9" s="43">
        <v>156.67750000000001</v>
      </c>
      <c r="CH9" s="43">
        <v>161.77000000000001</v>
      </c>
      <c r="CI9" s="43">
        <v>161.77000000000001</v>
      </c>
      <c r="CJ9" s="43">
        <v>161.77000000000001</v>
      </c>
      <c r="CK9" s="43">
        <v>161.77000000000001</v>
      </c>
      <c r="CL9" s="43">
        <v>166.405</v>
      </c>
      <c r="CM9" s="43">
        <v>166.405</v>
      </c>
      <c r="CN9" s="43">
        <v>166.405</v>
      </c>
      <c r="CO9" s="43">
        <v>166.405</v>
      </c>
      <c r="CP9" s="43">
        <v>160.0325</v>
      </c>
      <c r="CQ9" s="43">
        <v>160.0325</v>
      </c>
      <c r="CR9" s="43">
        <v>160.0325</v>
      </c>
      <c r="CS9" s="43">
        <v>160.0325</v>
      </c>
      <c r="CT9" s="44"/>
      <c r="CU9" s="44"/>
      <c r="CV9" s="44"/>
      <c r="CW9" s="45"/>
      <c r="CX9" s="46">
        <f>IF(SUM(B9:CW9)&lt;&gt;0,AVERAGEIF(B9:CW9,"&lt;&gt;"""),"")</f>
        <v>99.804687500000014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>
        <v>43</v>
      </c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10.75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28</v>
      </c>
      <c r="AQ14" s="65">
        <v>28</v>
      </c>
      <c r="AR14" s="65">
        <v>28</v>
      </c>
      <c r="AS14" s="65">
        <v>28</v>
      </c>
      <c r="AT14" s="65">
        <v>28</v>
      </c>
      <c r="AU14" s="65">
        <v>28</v>
      </c>
      <c r="AV14" s="65">
        <v>28</v>
      </c>
      <c r="AW14" s="65">
        <v>28</v>
      </c>
      <c r="AX14" s="65">
        <v>28</v>
      </c>
      <c r="AY14" s="65">
        <v>28</v>
      </c>
      <c r="AZ14" s="65">
        <v>28</v>
      </c>
      <c r="BA14" s="65">
        <v>28</v>
      </c>
      <c r="BB14" s="65">
        <v>28</v>
      </c>
      <c r="BC14" s="65">
        <v>28</v>
      </c>
      <c r="BD14" s="65">
        <v>28</v>
      </c>
      <c r="BE14" s="65">
        <v>28</v>
      </c>
      <c r="BF14" s="65">
        <v>28</v>
      </c>
      <c r="BG14" s="65">
        <v>28</v>
      </c>
      <c r="BH14" s="65">
        <v>28</v>
      </c>
      <c r="BI14" s="65">
        <v>28</v>
      </c>
      <c r="BJ14" s="65">
        <v>28</v>
      </c>
      <c r="BK14" s="65">
        <v>28</v>
      </c>
      <c r="BL14" s="65">
        <v>28</v>
      </c>
      <c r="BM14" s="65">
        <v>28</v>
      </c>
      <c r="BN14" s="65"/>
      <c r="BO14" s="65"/>
      <c r="BP14" s="65"/>
      <c r="BQ14" s="65"/>
      <c r="BR14" s="65"/>
      <c r="BS14" s="65"/>
      <c r="BT14" s="65"/>
      <c r="BU14" s="65">
        <v>1E-3</v>
      </c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168.00024999999999</v>
      </c>
    </row>
    <row r="15" spans="1:102" ht="24.95" customHeight="1" x14ac:dyDescent="0.2">
      <c r="A15" s="69" t="s">
        <v>12</v>
      </c>
      <c r="B15" s="70">
        <v>14.513999999999999</v>
      </c>
      <c r="C15" s="71">
        <v>16.829999999999998</v>
      </c>
      <c r="D15" s="71">
        <v>16.585999999999999</v>
      </c>
      <c r="E15" s="71">
        <v>15.747999999999999</v>
      </c>
      <c r="F15" s="71">
        <v>16.062999999999999</v>
      </c>
      <c r="G15" s="71">
        <v>18.734999999999999</v>
      </c>
      <c r="H15" s="71">
        <v>19.489999999999998</v>
      </c>
      <c r="I15" s="71">
        <v>17.047999999999998</v>
      </c>
      <c r="J15" s="71">
        <v>22.949000000000002</v>
      </c>
      <c r="K15" s="71">
        <v>21.411000000000001</v>
      </c>
      <c r="L15" s="71">
        <v>19.917999999999999</v>
      </c>
      <c r="M15" s="71">
        <v>15.635999999999999</v>
      </c>
      <c r="N15" s="71">
        <v>11.294</v>
      </c>
      <c r="O15" s="71">
        <v>20.056999999999999</v>
      </c>
      <c r="P15" s="71">
        <v>20.143999999999998</v>
      </c>
      <c r="Q15" s="71">
        <v>20.341000000000001</v>
      </c>
      <c r="R15" s="71">
        <v>28.734999999999999</v>
      </c>
      <c r="S15" s="71">
        <v>21.25</v>
      </c>
      <c r="T15" s="71">
        <v>21.995999999999999</v>
      </c>
      <c r="U15" s="71">
        <v>26.69</v>
      </c>
      <c r="V15" s="71">
        <v>19.702000000000002</v>
      </c>
      <c r="W15" s="71">
        <v>16.952000000000002</v>
      </c>
      <c r="X15" s="71">
        <v>21.901</v>
      </c>
      <c r="Y15" s="71">
        <v>22.213999999999999</v>
      </c>
      <c r="Z15" s="71">
        <v>16.108000000000001</v>
      </c>
      <c r="AA15" s="71">
        <v>16.966999999999999</v>
      </c>
      <c r="AB15" s="71">
        <v>26.478000000000002</v>
      </c>
      <c r="AC15" s="71">
        <v>23.637</v>
      </c>
      <c r="AD15" s="71">
        <v>30.117999999999999</v>
      </c>
      <c r="AE15" s="71">
        <v>18.684000000000001</v>
      </c>
      <c r="AF15" s="71">
        <v>18.789000000000001</v>
      </c>
      <c r="AG15" s="71">
        <v>18.091999999999999</v>
      </c>
      <c r="AH15" s="71">
        <v>13.941000000000001</v>
      </c>
      <c r="AI15" s="71">
        <v>15.885999999999999</v>
      </c>
      <c r="AJ15" s="71">
        <v>16.178000000000001</v>
      </c>
      <c r="AK15" s="71">
        <v>19.221</v>
      </c>
      <c r="AL15" s="71">
        <v>13.231</v>
      </c>
      <c r="AM15" s="71"/>
      <c r="AN15" s="71"/>
      <c r="AO15" s="71"/>
      <c r="AP15" s="71">
        <v>21.254000000000001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>
        <v>1.929</v>
      </c>
      <c r="BL15" s="71">
        <v>3.14</v>
      </c>
      <c r="BM15" s="71">
        <v>9.3190000000000008</v>
      </c>
      <c r="BN15" s="71">
        <v>16.577999999999999</v>
      </c>
      <c r="BO15" s="71">
        <v>27.073</v>
      </c>
      <c r="BP15" s="71">
        <v>17.427</v>
      </c>
      <c r="BQ15" s="71">
        <v>52.008000000000003</v>
      </c>
      <c r="BR15" s="71">
        <v>16.672999999999998</v>
      </c>
      <c r="BS15" s="71">
        <v>32.33</v>
      </c>
      <c r="BT15" s="71">
        <v>39.637999999999998</v>
      </c>
      <c r="BU15" s="71">
        <v>58.573</v>
      </c>
      <c r="BV15" s="71">
        <v>36.695</v>
      </c>
      <c r="BW15" s="71">
        <v>32.223999999999997</v>
      </c>
      <c r="BX15" s="71">
        <v>18.212</v>
      </c>
      <c r="BY15" s="71">
        <v>7.4290000000000003</v>
      </c>
      <c r="BZ15" s="71">
        <v>27.105</v>
      </c>
      <c r="CA15" s="71">
        <v>5.5410000000000004</v>
      </c>
      <c r="CB15" s="71">
        <v>5.5780000000000003</v>
      </c>
      <c r="CC15" s="71">
        <v>5.5839999999999996</v>
      </c>
      <c r="CD15" s="71">
        <v>2.9049999999999998</v>
      </c>
      <c r="CE15" s="71">
        <v>5.5209999999999999</v>
      </c>
      <c r="CF15" s="71">
        <v>5.3780000000000001</v>
      </c>
      <c r="CG15" s="71">
        <v>5.2930000000000001</v>
      </c>
      <c r="CH15" s="71">
        <v>5.25</v>
      </c>
      <c r="CI15" s="71">
        <v>5</v>
      </c>
      <c r="CJ15" s="71">
        <v>5.4</v>
      </c>
      <c r="CK15" s="71">
        <v>5.7</v>
      </c>
      <c r="CL15" s="71">
        <v>5.9</v>
      </c>
      <c r="CM15" s="71">
        <v>6.73</v>
      </c>
      <c r="CN15" s="71">
        <v>8.8810000000000002</v>
      </c>
      <c r="CO15" s="71">
        <v>5.7190000000000003</v>
      </c>
      <c r="CP15" s="71">
        <v>7.6390000000000002</v>
      </c>
      <c r="CQ15" s="71">
        <v>8.6509999999999998</v>
      </c>
      <c r="CR15" s="71">
        <v>7.9740000000000002</v>
      </c>
      <c r="CS15" s="71">
        <v>7.5439999999999996</v>
      </c>
      <c r="CT15" s="72"/>
      <c r="CU15" s="72"/>
      <c r="CV15" s="72"/>
      <c r="CW15" s="73"/>
      <c r="CX15" s="74">
        <f t="array" ref="CX15">SUMPRODUCT(B15:CW15*0.25)</f>
        <v>311.83225000000004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14.513999999999999</v>
      </c>
      <c r="C18" s="77">
        <f t="shared" ref="C18:BN18" si="0">SUM(C11:C17)</f>
        <v>16.829999999999998</v>
      </c>
      <c r="D18" s="77">
        <f t="shared" si="0"/>
        <v>16.585999999999999</v>
      </c>
      <c r="E18" s="77">
        <f t="shared" si="0"/>
        <v>15.747999999999999</v>
      </c>
      <c r="F18" s="77">
        <f t="shared" si="0"/>
        <v>16.062999999999999</v>
      </c>
      <c r="G18" s="77">
        <f t="shared" si="0"/>
        <v>18.734999999999999</v>
      </c>
      <c r="H18" s="77">
        <f t="shared" si="0"/>
        <v>19.489999999999998</v>
      </c>
      <c r="I18" s="77">
        <f t="shared" si="0"/>
        <v>17.047999999999998</v>
      </c>
      <c r="J18" s="77">
        <f t="shared" si="0"/>
        <v>22.949000000000002</v>
      </c>
      <c r="K18" s="77">
        <f t="shared" si="0"/>
        <v>21.411000000000001</v>
      </c>
      <c r="L18" s="77">
        <f t="shared" si="0"/>
        <v>19.917999999999999</v>
      </c>
      <c r="M18" s="77">
        <f t="shared" si="0"/>
        <v>15.635999999999999</v>
      </c>
      <c r="N18" s="77">
        <f t="shared" si="0"/>
        <v>11.294</v>
      </c>
      <c r="O18" s="77">
        <f t="shared" si="0"/>
        <v>20.056999999999999</v>
      </c>
      <c r="P18" s="77">
        <f t="shared" si="0"/>
        <v>20.143999999999998</v>
      </c>
      <c r="Q18" s="77">
        <f t="shared" si="0"/>
        <v>20.341000000000001</v>
      </c>
      <c r="R18" s="77">
        <f t="shared" si="0"/>
        <v>28.734999999999999</v>
      </c>
      <c r="S18" s="77">
        <f t="shared" si="0"/>
        <v>21.25</v>
      </c>
      <c r="T18" s="77">
        <f t="shared" si="0"/>
        <v>21.995999999999999</v>
      </c>
      <c r="U18" s="77">
        <f t="shared" si="0"/>
        <v>26.69</v>
      </c>
      <c r="V18" s="77">
        <f t="shared" si="0"/>
        <v>19.702000000000002</v>
      </c>
      <c r="W18" s="77">
        <f t="shared" si="0"/>
        <v>16.952000000000002</v>
      </c>
      <c r="X18" s="77">
        <f t="shared" si="0"/>
        <v>21.901</v>
      </c>
      <c r="Y18" s="77">
        <f t="shared" si="0"/>
        <v>22.213999999999999</v>
      </c>
      <c r="Z18" s="77">
        <f t="shared" si="0"/>
        <v>16.108000000000001</v>
      </c>
      <c r="AA18" s="77">
        <f t="shared" si="0"/>
        <v>16.966999999999999</v>
      </c>
      <c r="AB18" s="77">
        <f t="shared" si="0"/>
        <v>26.478000000000002</v>
      </c>
      <c r="AC18" s="77">
        <f t="shared" si="0"/>
        <v>23.637</v>
      </c>
      <c r="AD18" s="77">
        <f t="shared" si="0"/>
        <v>30.117999999999999</v>
      </c>
      <c r="AE18" s="77">
        <f t="shared" si="0"/>
        <v>18.684000000000001</v>
      </c>
      <c r="AF18" s="77">
        <f t="shared" si="0"/>
        <v>18.789000000000001</v>
      </c>
      <c r="AG18" s="77">
        <f t="shared" si="0"/>
        <v>18.091999999999999</v>
      </c>
      <c r="AH18" s="77">
        <f t="shared" si="0"/>
        <v>56.941000000000003</v>
      </c>
      <c r="AI18" s="77">
        <f t="shared" si="0"/>
        <v>15.885999999999999</v>
      </c>
      <c r="AJ18" s="77">
        <f t="shared" si="0"/>
        <v>16.178000000000001</v>
      </c>
      <c r="AK18" s="77">
        <f t="shared" si="0"/>
        <v>19.221</v>
      </c>
      <c r="AL18" s="77">
        <f t="shared" si="0"/>
        <v>13.231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49.254000000000005</v>
      </c>
      <c r="AQ18" s="77">
        <f t="shared" si="0"/>
        <v>28</v>
      </c>
      <c r="AR18" s="77">
        <f t="shared" si="0"/>
        <v>28</v>
      </c>
      <c r="AS18" s="77">
        <f t="shared" si="0"/>
        <v>28</v>
      </c>
      <c r="AT18" s="77">
        <f t="shared" si="0"/>
        <v>28</v>
      </c>
      <c r="AU18" s="77">
        <f t="shared" si="0"/>
        <v>28</v>
      </c>
      <c r="AV18" s="77">
        <f t="shared" si="0"/>
        <v>28</v>
      </c>
      <c r="AW18" s="77">
        <f t="shared" si="0"/>
        <v>28</v>
      </c>
      <c r="AX18" s="77">
        <f t="shared" si="0"/>
        <v>28</v>
      </c>
      <c r="AY18" s="77">
        <f t="shared" si="0"/>
        <v>28</v>
      </c>
      <c r="AZ18" s="77">
        <f t="shared" si="0"/>
        <v>28</v>
      </c>
      <c r="BA18" s="77">
        <f t="shared" si="0"/>
        <v>28</v>
      </c>
      <c r="BB18" s="77">
        <f t="shared" si="0"/>
        <v>28</v>
      </c>
      <c r="BC18" s="77">
        <f t="shared" si="0"/>
        <v>28</v>
      </c>
      <c r="BD18" s="77">
        <f t="shared" si="0"/>
        <v>28</v>
      </c>
      <c r="BE18" s="77">
        <f t="shared" si="0"/>
        <v>28</v>
      </c>
      <c r="BF18" s="77">
        <f t="shared" si="0"/>
        <v>28</v>
      </c>
      <c r="BG18" s="77">
        <f t="shared" si="0"/>
        <v>28</v>
      </c>
      <c r="BH18" s="77">
        <f t="shared" si="0"/>
        <v>28</v>
      </c>
      <c r="BI18" s="77">
        <f t="shared" si="0"/>
        <v>28</v>
      </c>
      <c r="BJ18" s="77">
        <f t="shared" si="0"/>
        <v>28</v>
      </c>
      <c r="BK18" s="77">
        <f t="shared" si="0"/>
        <v>29.928999999999998</v>
      </c>
      <c r="BL18" s="77">
        <f t="shared" si="0"/>
        <v>31.14</v>
      </c>
      <c r="BM18" s="77">
        <f t="shared" si="0"/>
        <v>37.319000000000003</v>
      </c>
      <c r="BN18" s="77">
        <f t="shared" si="0"/>
        <v>16.577999999999999</v>
      </c>
      <c r="BO18" s="77">
        <f t="shared" ref="BO18:CW18" si="1">SUM(BO11:BO17)</f>
        <v>27.073</v>
      </c>
      <c r="BP18" s="77">
        <f t="shared" si="1"/>
        <v>17.427</v>
      </c>
      <c r="BQ18" s="77">
        <f t="shared" si="1"/>
        <v>52.008000000000003</v>
      </c>
      <c r="BR18" s="77">
        <f t="shared" si="1"/>
        <v>16.672999999999998</v>
      </c>
      <c r="BS18" s="77">
        <f t="shared" si="1"/>
        <v>32.33</v>
      </c>
      <c r="BT18" s="77">
        <f t="shared" si="1"/>
        <v>39.637999999999998</v>
      </c>
      <c r="BU18" s="77">
        <f t="shared" si="1"/>
        <v>58.573999999999998</v>
      </c>
      <c r="BV18" s="77">
        <f t="shared" si="1"/>
        <v>36.695</v>
      </c>
      <c r="BW18" s="77">
        <f t="shared" si="1"/>
        <v>32.223999999999997</v>
      </c>
      <c r="BX18" s="77">
        <f t="shared" si="1"/>
        <v>18.212</v>
      </c>
      <c r="BY18" s="77">
        <f t="shared" si="1"/>
        <v>7.4290000000000003</v>
      </c>
      <c r="BZ18" s="77">
        <f t="shared" si="1"/>
        <v>27.105</v>
      </c>
      <c r="CA18" s="77">
        <f t="shared" si="1"/>
        <v>5.5410000000000004</v>
      </c>
      <c r="CB18" s="77">
        <f t="shared" si="1"/>
        <v>5.5780000000000003</v>
      </c>
      <c r="CC18" s="77">
        <f t="shared" si="1"/>
        <v>5.5839999999999996</v>
      </c>
      <c r="CD18" s="77">
        <f t="shared" si="1"/>
        <v>2.9049999999999998</v>
      </c>
      <c r="CE18" s="77">
        <f t="shared" si="1"/>
        <v>5.5209999999999999</v>
      </c>
      <c r="CF18" s="77">
        <f t="shared" si="1"/>
        <v>5.3780000000000001</v>
      </c>
      <c r="CG18" s="77">
        <f t="shared" si="1"/>
        <v>5.2930000000000001</v>
      </c>
      <c r="CH18" s="77">
        <f t="shared" si="1"/>
        <v>5.25</v>
      </c>
      <c r="CI18" s="77">
        <f t="shared" si="1"/>
        <v>5</v>
      </c>
      <c r="CJ18" s="77">
        <f t="shared" si="1"/>
        <v>5.4</v>
      </c>
      <c r="CK18" s="77">
        <f t="shared" si="1"/>
        <v>5.7</v>
      </c>
      <c r="CL18" s="77">
        <f t="shared" si="1"/>
        <v>5.9</v>
      </c>
      <c r="CM18" s="77">
        <f t="shared" si="1"/>
        <v>6.73</v>
      </c>
      <c r="CN18" s="77">
        <f t="shared" si="1"/>
        <v>8.8810000000000002</v>
      </c>
      <c r="CO18" s="77">
        <f t="shared" si="1"/>
        <v>5.7190000000000003</v>
      </c>
      <c r="CP18" s="77">
        <f t="shared" si="1"/>
        <v>7.6390000000000002</v>
      </c>
      <c r="CQ18" s="77">
        <f t="shared" si="1"/>
        <v>8.6509999999999998</v>
      </c>
      <c r="CR18" s="77">
        <f t="shared" si="1"/>
        <v>7.9740000000000002</v>
      </c>
      <c r="CS18" s="77">
        <f t="shared" si="1"/>
        <v>7.5439999999999996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490.58250000000004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>
        <v>9.3000000000000007</v>
      </c>
      <c r="AA21" s="88">
        <v>9.3000000000000007</v>
      </c>
      <c r="AB21" s="88">
        <v>9.3000000000000007</v>
      </c>
      <c r="AC21" s="88">
        <v>9.3000000000000007</v>
      </c>
      <c r="AD21" s="88">
        <v>9.3000000000000007</v>
      </c>
      <c r="AE21" s="88">
        <v>9.3000000000000007</v>
      </c>
      <c r="AF21" s="88">
        <v>9.3000000000000007</v>
      </c>
      <c r="AG21" s="88">
        <v>9.3000000000000007</v>
      </c>
      <c r="AH21" s="88">
        <v>9.3000000000000007</v>
      </c>
      <c r="AI21" s="88">
        <v>9.3000000000000007</v>
      </c>
      <c r="AJ21" s="88">
        <v>9.3000000000000007</v>
      </c>
      <c r="AK21" s="88">
        <v>9.3000000000000007</v>
      </c>
      <c r="AL21" s="88">
        <v>9.3000000000000007</v>
      </c>
      <c r="AM21" s="88">
        <v>9.3000000000000007</v>
      </c>
      <c r="AN21" s="88">
        <v>9.3000000000000007</v>
      </c>
      <c r="AO21" s="88">
        <v>9.3000000000000007</v>
      </c>
      <c r="AP21" s="88">
        <v>9.3000000000000007</v>
      </c>
      <c r="AQ21" s="88">
        <v>9.3000000000000007</v>
      </c>
      <c r="AR21" s="88">
        <v>9.3000000000000007</v>
      </c>
      <c r="AS21" s="88">
        <v>9.3000000000000007</v>
      </c>
      <c r="AT21" s="88">
        <v>9.3000000000000007</v>
      </c>
      <c r="AU21" s="88">
        <v>9.3000000000000007</v>
      </c>
      <c r="AV21" s="88">
        <v>9.3000000000000007</v>
      </c>
      <c r="AW21" s="88">
        <v>9.3000000000000007</v>
      </c>
      <c r="AX21" s="88">
        <v>9.3000000000000007</v>
      </c>
      <c r="AY21" s="88">
        <v>9.3000000000000007</v>
      </c>
      <c r="AZ21" s="88">
        <v>9.3000000000000007</v>
      </c>
      <c r="BA21" s="88">
        <v>9.3000000000000007</v>
      </c>
      <c r="BB21" s="88">
        <v>9.3000000000000007</v>
      </c>
      <c r="BC21" s="88">
        <v>9.3000000000000007</v>
      </c>
      <c r="BD21" s="88">
        <v>9.3000000000000007</v>
      </c>
      <c r="BE21" s="88">
        <v>9.3000000000000007</v>
      </c>
      <c r="BF21" s="88">
        <v>9.3000000000000007</v>
      </c>
      <c r="BG21" s="88">
        <v>9.3000000000000007</v>
      </c>
      <c r="BH21" s="88">
        <v>9.3000000000000007</v>
      </c>
      <c r="BI21" s="88">
        <v>9.3000000000000007</v>
      </c>
      <c r="BJ21" s="88">
        <v>9.3000000000000007</v>
      </c>
      <c r="BK21" s="88">
        <v>9.3000000000000007</v>
      </c>
      <c r="BL21" s="88">
        <v>9.3000000000000007</v>
      </c>
      <c r="BM21" s="88">
        <v>9.3000000000000007</v>
      </c>
      <c r="BN21" s="88">
        <v>9.3000000000000007</v>
      </c>
      <c r="BO21" s="88">
        <v>9.3000000000000007</v>
      </c>
      <c r="BP21" s="88">
        <v>9.3000000000000007</v>
      </c>
      <c r="BQ21" s="88">
        <v>9.3000000000000007</v>
      </c>
      <c r="BR21" s="88">
        <v>9.3000000000000007</v>
      </c>
      <c r="BS21" s="88">
        <v>9.3000000000000007</v>
      </c>
      <c r="BT21" s="88">
        <v>9.3000000000000007</v>
      </c>
      <c r="BU21" s="88">
        <v>9.3000000000000007</v>
      </c>
      <c r="BV21" s="88">
        <v>9.3000000000000007</v>
      </c>
      <c r="BW21" s="88">
        <v>9.3000000000000007</v>
      </c>
      <c r="BX21" s="88">
        <v>9.3000000000000007</v>
      </c>
      <c r="BY21" s="88">
        <v>9.3000000000000007</v>
      </c>
      <c r="BZ21" s="88">
        <v>9.3000000000000007</v>
      </c>
      <c r="CA21" s="88">
        <v>9.3000000000000007</v>
      </c>
      <c r="CB21" s="88">
        <v>9.3000000000000007</v>
      </c>
      <c r="CC21" s="88">
        <v>9.3000000000000007</v>
      </c>
      <c r="CD21" s="88">
        <v>9.3000000000000007</v>
      </c>
      <c r="CE21" s="88">
        <v>9.3000000000000007</v>
      </c>
      <c r="CF21" s="88">
        <v>9.3000000000000007</v>
      </c>
      <c r="CG21" s="88">
        <v>9.3000000000000007</v>
      </c>
      <c r="CH21" s="88">
        <v>9.3000000000000007</v>
      </c>
      <c r="CI21" s="88">
        <v>9.3000000000000007</v>
      </c>
      <c r="CJ21" s="88">
        <v>9.3000000000000007</v>
      </c>
      <c r="CK21" s="88">
        <v>9.3000000000000007</v>
      </c>
      <c r="CL21" s="88">
        <v>9.3000000000000007</v>
      </c>
      <c r="CM21" s="88">
        <v>9.3000000000000007</v>
      </c>
      <c r="CN21" s="88">
        <v>9.3000000000000007</v>
      </c>
      <c r="CO21" s="88">
        <v>9.3000000000000007</v>
      </c>
      <c r="CP21" s="88">
        <v>9.3000000000000007</v>
      </c>
      <c r="CQ21" s="88">
        <v>9.3000000000000007</v>
      </c>
      <c r="CR21" s="88">
        <v>9.3000000000000007</v>
      </c>
      <c r="CS21" s="88">
        <v>9.3000000000000007</v>
      </c>
      <c r="CT21" s="89"/>
      <c r="CU21" s="89"/>
      <c r="CV21" s="89"/>
      <c r="CW21" s="90"/>
      <c r="CX21" s="91">
        <f t="array" ref="CX21">SUMPRODUCT(B21:CW21*0.25)</f>
        <v>167.39999999999992</v>
      </c>
    </row>
    <row r="22" spans="1:102" ht="24.95" customHeight="1" x14ac:dyDescent="0.2">
      <c r="A22" s="92" t="s">
        <v>18</v>
      </c>
      <c r="B22" s="93">
        <v>4.1829999999999998</v>
      </c>
      <c r="C22" s="94">
        <v>4.1779999999999999</v>
      </c>
      <c r="D22" s="94">
        <v>3.8180000000000001</v>
      </c>
      <c r="E22" s="94">
        <v>3.8290000000000002</v>
      </c>
      <c r="F22" s="94">
        <v>3.778</v>
      </c>
      <c r="G22" s="94">
        <v>3.806</v>
      </c>
      <c r="H22" s="94">
        <v>3.81</v>
      </c>
      <c r="I22" s="94">
        <v>3.778</v>
      </c>
      <c r="J22" s="94">
        <v>3.8010000000000002</v>
      </c>
      <c r="K22" s="94">
        <v>3.7349999999999999</v>
      </c>
      <c r="L22" s="94">
        <v>3.778</v>
      </c>
      <c r="M22" s="94">
        <v>3.7509999999999999</v>
      </c>
      <c r="N22" s="94">
        <v>4.1379999999999999</v>
      </c>
      <c r="O22" s="94">
        <v>4.202</v>
      </c>
      <c r="P22" s="94">
        <v>4.2080000000000002</v>
      </c>
      <c r="Q22" s="94">
        <v>4.2549999999999999</v>
      </c>
      <c r="R22" s="94">
        <v>4.274</v>
      </c>
      <c r="S22" s="94">
        <v>4.2169999999999996</v>
      </c>
      <c r="T22" s="94">
        <v>4.2519999999999998</v>
      </c>
      <c r="U22" s="94">
        <v>4.6959999999999997</v>
      </c>
      <c r="V22" s="94">
        <v>4.7670000000000003</v>
      </c>
      <c r="W22" s="94">
        <v>5.4450000000000003</v>
      </c>
      <c r="X22" s="94">
        <v>5.5119999999999996</v>
      </c>
      <c r="Y22" s="94">
        <v>5.4710000000000001</v>
      </c>
      <c r="Z22" s="94">
        <v>9.6709999999999994</v>
      </c>
      <c r="AA22" s="94">
        <v>12.176</v>
      </c>
      <c r="AB22" s="94">
        <v>12.670999999999999</v>
      </c>
      <c r="AC22" s="94">
        <v>12.7</v>
      </c>
      <c r="AD22" s="94">
        <v>4.5599999999999996</v>
      </c>
      <c r="AE22" s="94">
        <v>4.9320000000000004</v>
      </c>
      <c r="AF22" s="94">
        <v>3.5859999999999999</v>
      </c>
      <c r="AG22" s="94">
        <v>3.6080000000000001</v>
      </c>
      <c r="AH22" s="94">
        <v>5.9969999999999999</v>
      </c>
      <c r="AI22" s="94">
        <v>6.0339999999999998</v>
      </c>
      <c r="AJ22" s="94">
        <v>4.51</v>
      </c>
      <c r="AK22" s="94">
        <v>0.97099999999999997</v>
      </c>
      <c r="AL22" s="94">
        <v>3.68</v>
      </c>
      <c r="AM22" s="94">
        <v>1.002</v>
      </c>
      <c r="AN22" s="94">
        <v>1.0189999999999999</v>
      </c>
      <c r="AO22" s="94">
        <v>0.98699999999999999</v>
      </c>
      <c r="AP22" s="94">
        <v>3.464</v>
      </c>
      <c r="AQ22" s="94">
        <v>1.0980000000000001</v>
      </c>
      <c r="AR22" s="94">
        <v>1.0660000000000001</v>
      </c>
      <c r="AS22" s="94">
        <v>1.097</v>
      </c>
      <c r="AT22" s="94">
        <v>1.056</v>
      </c>
      <c r="AU22" s="94">
        <v>1.0640000000000001</v>
      </c>
      <c r="AV22" s="94">
        <v>1.0960000000000001</v>
      </c>
      <c r="AW22" s="94">
        <v>1.0820000000000001</v>
      </c>
      <c r="AX22" s="94">
        <v>1.081</v>
      </c>
      <c r="AY22" s="94">
        <v>1.075</v>
      </c>
      <c r="AZ22" s="94">
        <v>1.121</v>
      </c>
      <c r="BA22" s="94">
        <v>1.1579999999999999</v>
      </c>
      <c r="BB22" s="94">
        <v>1.1479999999999999</v>
      </c>
      <c r="BC22" s="94">
        <v>1.1559999999999999</v>
      </c>
      <c r="BD22" s="94">
        <v>1.1200000000000001</v>
      </c>
      <c r="BE22" s="94">
        <v>1.1519999999999999</v>
      </c>
      <c r="BF22" s="94">
        <v>1.1000000000000001</v>
      </c>
      <c r="BG22" s="94">
        <v>1.1060000000000001</v>
      </c>
      <c r="BH22" s="94">
        <v>1.069</v>
      </c>
      <c r="BI22" s="94">
        <v>1.034</v>
      </c>
      <c r="BJ22" s="94">
        <v>1.0229999999999999</v>
      </c>
      <c r="BK22" s="94">
        <v>1.069</v>
      </c>
      <c r="BL22" s="94">
        <v>1.1020000000000001</v>
      </c>
      <c r="BM22" s="94">
        <v>1.032</v>
      </c>
      <c r="BN22" s="94">
        <v>1.0069999999999999</v>
      </c>
      <c r="BO22" s="94">
        <v>1.0169999999999999</v>
      </c>
      <c r="BP22" s="94">
        <v>0.95499999999999996</v>
      </c>
      <c r="BQ22" s="94">
        <v>5.8010000000000002</v>
      </c>
      <c r="BR22" s="94">
        <v>1.0589999999999999</v>
      </c>
      <c r="BS22" s="94">
        <v>3.444</v>
      </c>
      <c r="BT22" s="94">
        <v>7.4260000000000002</v>
      </c>
      <c r="BU22" s="94">
        <v>12.541</v>
      </c>
      <c r="BV22" s="94">
        <v>7.6340000000000003</v>
      </c>
      <c r="BW22" s="94">
        <v>7.7210000000000001</v>
      </c>
      <c r="BX22" s="94">
        <v>7.59</v>
      </c>
      <c r="BY22" s="94">
        <v>7.6120000000000001</v>
      </c>
      <c r="BZ22" s="94">
        <v>5.0910000000000002</v>
      </c>
      <c r="CA22" s="94">
        <v>5.2539999999999996</v>
      </c>
      <c r="CB22" s="94">
        <v>5.2430000000000003</v>
      </c>
      <c r="CC22" s="94">
        <v>5.3849999999999998</v>
      </c>
      <c r="CD22" s="94">
        <v>2.6920000000000002</v>
      </c>
      <c r="CE22" s="94">
        <v>2.698</v>
      </c>
      <c r="CF22" s="94">
        <v>2.5169999999999999</v>
      </c>
      <c r="CG22" s="94">
        <v>2.839</v>
      </c>
      <c r="CH22" s="94">
        <v>2.3039999999999998</v>
      </c>
      <c r="CI22" s="94">
        <v>2.2080000000000002</v>
      </c>
      <c r="CJ22" s="94">
        <v>2.0779999999999998</v>
      </c>
      <c r="CK22" s="94">
        <v>2.0790000000000002</v>
      </c>
      <c r="CL22" s="94">
        <v>2.0649999999999999</v>
      </c>
      <c r="CM22" s="94">
        <v>4.2249999999999996</v>
      </c>
      <c r="CN22" s="94">
        <v>3.931</v>
      </c>
      <c r="CO22" s="94">
        <v>1.909</v>
      </c>
      <c r="CP22" s="94">
        <v>3.8460000000000001</v>
      </c>
      <c r="CQ22" s="94">
        <v>3.7850000000000001</v>
      </c>
      <c r="CR22" s="94">
        <v>3.8719999999999999</v>
      </c>
      <c r="CS22" s="94">
        <v>3.7970000000000002</v>
      </c>
      <c r="CT22" s="95"/>
      <c r="CU22" s="95"/>
      <c r="CV22" s="95"/>
      <c r="CW22" s="96"/>
      <c r="CX22" s="97">
        <f t="array" ref="CX22">SUMPRODUCT(B22:CW22*0.25)</f>
        <v>87.49499999999999</v>
      </c>
    </row>
    <row r="23" spans="1:102" ht="24.95" customHeight="1" x14ac:dyDescent="0.2">
      <c r="A23" s="92" t="s">
        <v>19</v>
      </c>
      <c r="B23" s="98">
        <v>21.001999999999999</v>
      </c>
      <c r="C23" s="99">
        <v>20.638000000000002</v>
      </c>
      <c r="D23" s="99">
        <v>19.797999999999998</v>
      </c>
      <c r="E23" s="99">
        <v>19.474</v>
      </c>
      <c r="F23" s="99">
        <v>19.097999999999999</v>
      </c>
      <c r="G23" s="99">
        <v>19.07</v>
      </c>
      <c r="H23" s="99">
        <v>18.701000000000001</v>
      </c>
      <c r="I23" s="99">
        <v>20.484999999999999</v>
      </c>
      <c r="J23" s="99">
        <v>21.123000000000001</v>
      </c>
      <c r="K23" s="99">
        <v>20.977</v>
      </c>
      <c r="L23" s="99">
        <v>18.587</v>
      </c>
      <c r="M23" s="99">
        <v>18.315000000000001</v>
      </c>
      <c r="N23" s="99">
        <v>19.087</v>
      </c>
      <c r="O23" s="99">
        <v>19.062000000000001</v>
      </c>
      <c r="P23" s="99">
        <v>18.594999999999999</v>
      </c>
      <c r="Q23" s="99">
        <v>18.594999999999999</v>
      </c>
      <c r="R23" s="99">
        <v>17.571999999999999</v>
      </c>
      <c r="S23" s="99">
        <v>17.788</v>
      </c>
      <c r="T23" s="99">
        <v>17.552</v>
      </c>
      <c r="U23" s="99">
        <v>17.222999999999999</v>
      </c>
      <c r="V23" s="99">
        <v>16.515999999999998</v>
      </c>
      <c r="W23" s="99">
        <v>18.914000000000001</v>
      </c>
      <c r="X23" s="99">
        <v>16.869</v>
      </c>
      <c r="Y23" s="99">
        <v>19.283000000000001</v>
      </c>
      <c r="Z23" s="99">
        <v>19.988</v>
      </c>
      <c r="AA23" s="99">
        <v>21.138999999999999</v>
      </c>
      <c r="AB23" s="99">
        <v>23.675000000000001</v>
      </c>
      <c r="AC23" s="99">
        <v>22.062999999999999</v>
      </c>
      <c r="AD23" s="99">
        <v>17.295000000000002</v>
      </c>
      <c r="AE23" s="99">
        <v>20.175000000000001</v>
      </c>
      <c r="AF23" s="99">
        <v>12.255000000000001</v>
      </c>
      <c r="AG23" s="99">
        <v>12.734999999999999</v>
      </c>
      <c r="AH23" s="99">
        <v>16.094999999999999</v>
      </c>
      <c r="AI23" s="99">
        <v>18.015000000000001</v>
      </c>
      <c r="AJ23" s="99">
        <v>18.574999999999999</v>
      </c>
      <c r="AK23" s="99">
        <v>8.4149999999999991</v>
      </c>
      <c r="AL23" s="99">
        <v>14.654999999999999</v>
      </c>
      <c r="AM23" s="99">
        <v>1.4999999999999999E-2</v>
      </c>
      <c r="AN23" s="99">
        <v>1.4999999999999999E-2</v>
      </c>
      <c r="AO23" s="99">
        <v>1.4999999999999999E-2</v>
      </c>
      <c r="AP23" s="99">
        <v>14.175000000000001</v>
      </c>
      <c r="AQ23" s="99">
        <v>1.4999999999999999E-2</v>
      </c>
      <c r="AR23" s="99">
        <v>1.4999999999999999E-2</v>
      </c>
      <c r="AS23" s="99">
        <v>1.4999999999999999E-2</v>
      </c>
      <c r="AT23" s="99">
        <v>160.01499999999999</v>
      </c>
      <c r="AU23" s="99">
        <v>160.01499999999999</v>
      </c>
      <c r="AV23" s="99">
        <v>160.01499999999999</v>
      </c>
      <c r="AW23" s="99">
        <v>160.01499999999999</v>
      </c>
      <c r="AX23" s="99">
        <v>160.01499999999999</v>
      </c>
      <c r="AY23" s="99">
        <v>160.01499999999999</v>
      </c>
      <c r="AZ23" s="99">
        <v>160.01499999999999</v>
      </c>
      <c r="BA23" s="99">
        <v>160.01499999999999</v>
      </c>
      <c r="BB23" s="99">
        <v>160.01499999999999</v>
      </c>
      <c r="BC23" s="99">
        <v>160.01499999999999</v>
      </c>
      <c r="BD23" s="99">
        <v>160.01499999999999</v>
      </c>
      <c r="BE23" s="99">
        <v>160.01499999999999</v>
      </c>
      <c r="BF23" s="99">
        <v>160.01499999999999</v>
      </c>
      <c r="BG23" s="99">
        <v>160.01499999999999</v>
      </c>
      <c r="BH23" s="99">
        <v>160.01499999999999</v>
      </c>
      <c r="BI23" s="99">
        <v>160.01499999999999</v>
      </c>
      <c r="BJ23" s="99">
        <v>120.015</v>
      </c>
      <c r="BK23" s="99">
        <v>100.015</v>
      </c>
      <c r="BL23" s="99">
        <v>50.015000000000001</v>
      </c>
      <c r="BM23" s="99">
        <v>20.015000000000001</v>
      </c>
      <c r="BN23" s="99">
        <v>1.4999999999999999E-2</v>
      </c>
      <c r="BO23" s="99">
        <v>1.4999999999999999E-2</v>
      </c>
      <c r="BP23" s="99">
        <v>1.4999999999999999E-2</v>
      </c>
      <c r="BQ23" s="99">
        <v>1.4999999999999999E-2</v>
      </c>
      <c r="BR23" s="99">
        <v>20.015000000000001</v>
      </c>
      <c r="BS23" s="99">
        <v>9.0999999999999998E-2</v>
      </c>
      <c r="BT23" s="99">
        <v>1.377</v>
      </c>
      <c r="BU23" s="99">
        <v>1.179</v>
      </c>
      <c r="BV23" s="99">
        <v>14.855</v>
      </c>
      <c r="BW23" s="99">
        <v>15.22</v>
      </c>
      <c r="BX23" s="99">
        <v>14.718</v>
      </c>
      <c r="BY23" s="99">
        <v>15.428000000000001</v>
      </c>
      <c r="BZ23" s="99">
        <v>2.867</v>
      </c>
      <c r="CA23" s="99">
        <v>11.766</v>
      </c>
      <c r="CB23" s="99">
        <v>12.547000000000001</v>
      </c>
      <c r="CC23" s="99">
        <v>7.6139999999999999</v>
      </c>
      <c r="CD23" s="99">
        <v>7.4669999999999996</v>
      </c>
      <c r="CE23" s="99">
        <v>7.4320000000000004</v>
      </c>
      <c r="CF23" s="99">
        <v>6.7750000000000004</v>
      </c>
      <c r="CG23" s="99">
        <v>14.143000000000001</v>
      </c>
      <c r="CH23" s="99">
        <v>10.188000000000001</v>
      </c>
      <c r="CI23" s="99">
        <v>9.7070000000000007</v>
      </c>
      <c r="CJ23" s="99">
        <v>9.7840000000000007</v>
      </c>
      <c r="CK23" s="99">
        <v>9.6080000000000005</v>
      </c>
      <c r="CL23" s="99">
        <v>9.5039999999999996</v>
      </c>
      <c r="CM23" s="99">
        <v>24.324999999999999</v>
      </c>
      <c r="CN23" s="99">
        <v>29.206</v>
      </c>
      <c r="CO23" s="99">
        <v>9.3510000000000009</v>
      </c>
      <c r="CP23" s="99">
        <v>23.411999999999999</v>
      </c>
      <c r="CQ23" s="99">
        <v>23.388999999999999</v>
      </c>
      <c r="CR23" s="99">
        <v>23.811</v>
      </c>
      <c r="CS23" s="99">
        <v>19.443000000000001</v>
      </c>
      <c r="CT23" s="100"/>
      <c r="CU23" s="100"/>
      <c r="CV23" s="100"/>
      <c r="CW23" s="96"/>
      <c r="CX23" s="97">
        <f t="array" ref="CX23">SUMPRODUCT(B23:CW23*0.25)</f>
        <v>974.81274999999937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25.184999999999999</v>
      </c>
      <c r="C28" s="107">
        <f t="shared" ref="C28:BN28" si="2">SUM(C21:C27)</f>
        <v>24.816000000000003</v>
      </c>
      <c r="D28" s="107">
        <f t="shared" si="2"/>
        <v>23.616</v>
      </c>
      <c r="E28" s="107">
        <f t="shared" si="2"/>
        <v>23.303000000000001</v>
      </c>
      <c r="F28" s="107">
        <f t="shared" si="2"/>
        <v>22.875999999999998</v>
      </c>
      <c r="G28" s="107">
        <f t="shared" si="2"/>
        <v>22.876000000000001</v>
      </c>
      <c r="H28" s="107">
        <f t="shared" si="2"/>
        <v>22.510999999999999</v>
      </c>
      <c r="I28" s="107">
        <f t="shared" si="2"/>
        <v>24.262999999999998</v>
      </c>
      <c r="J28" s="107">
        <f t="shared" si="2"/>
        <v>24.923999999999999</v>
      </c>
      <c r="K28" s="107">
        <f t="shared" si="2"/>
        <v>24.712</v>
      </c>
      <c r="L28" s="107">
        <f t="shared" si="2"/>
        <v>22.364999999999998</v>
      </c>
      <c r="M28" s="107">
        <f t="shared" si="2"/>
        <v>22.066000000000003</v>
      </c>
      <c r="N28" s="107">
        <f t="shared" si="2"/>
        <v>23.225000000000001</v>
      </c>
      <c r="O28" s="107">
        <f t="shared" si="2"/>
        <v>23.264000000000003</v>
      </c>
      <c r="P28" s="107">
        <f t="shared" si="2"/>
        <v>22.802999999999997</v>
      </c>
      <c r="Q28" s="107">
        <f t="shared" si="2"/>
        <v>22.849999999999998</v>
      </c>
      <c r="R28" s="107">
        <f t="shared" si="2"/>
        <v>21.846</v>
      </c>
      <c r="S28" s="107">
        <f t="shared" si="2"/>
        <v>22.004999999999999</v>
      </c>
      <c r="T28" s="107">
        <f t="shared" si="2"/>
        <v>21.803999999999998</v>
      </c>
      <c r="U28" s="107">
        <f t="shared" si="2"/>
        <v>21.918999999999997</v>
      </c>
      <c r="V28" s="107">
        <f t="shared" si="2"/>
        <v>21.282999999999998</v>
      </c>
      <c r="W28" s="107">
        <f t="shared" si="2"/>
        <v>24.359000000000002</v>
      </c>
      <c r="X28" s="107">
        <f t="shared" si="2"/>
        <v>22.381</v>
      </c>
      <c r="Y28" s="107">
        <f t="shared" si="2"/>
        <v>24.754000000000001</v>
      </c>
      <c r="Z28" s="107">
        <f t="shared" si="2"/>
        <v>38.959000000000003</v>
      </c>
      <c r="AA28" s="107">
        <f t="shared" si="2"/>
        <v>42.614999999999995</v>
      </c>
      <c r="AB28" s="107">
        <f t="shared" si="2"/>
        <v>45.646000000000001</v>
      </c>
      <c r="AC28" s="107">
        <f t="shared" si="2"/>
        <v>44.063000000000002</v>
      </c>
      <c r="AD28" s="107">
        <f t="shared" si="2"/>
        <v>31.155000000000001</v>
      </c>
      <c r="AE28" s="107">
        <f t="shared" si="2"/>
        <v>34.407000000000004</v>
      </c>
      <c r="AF28" s="107">
        <f t="shared" si="2"/>
        <v>25.141000000000002</v>
      </c>
      <c r="AG28" s="107">
        <f t="shared" si="2"/>
        <v>25.643000000000001</v>
      </c>
      <c r="AH28" s="107">
        <f t="shared" si="2"/>
        <v>31.391999999999999</v>
      </c>
      <c r="AI28" s="107">
        <f t="shared" si="2"/>
        <v>33.349000000000004</v>
      </c>
      <c r="AJ28" s="107">
        <f t="shared" si="2"/>
        <v>32.384999999999998</v>
      </c>
      <c r="AK28" s="107">
        <f t="shared" si="2"/>
        <v>18.686</v>
      </c>
      <c r="AL28" s="107">
        <f t="shared" si="2"/>
        <v>27.634999999999998</v>
      </c>
      <c r="AM28" s="107">
        <f t="shared" si="2"/>
        <v>10.317000000000002</v>
      </c>
      <c r="AN28" s="107">
        <f t="shared" si="2"/>
        <v>10.334000000000001</v>
      </c>
      <c r="AO28" s="107">
        <f t="shared" si="2"/>
        <v>10.302000000000001</v>
      </c>
      <c r="AP28" s="107">
        <f t="shared" si="2"/>
        <v>26.939</v>
      </c>
      <c r="AQ28" s="107">
        <f t="shared" si="2"/>
        <v>10.413000000000002</v>
      </c>
      <c r="AR28" s="107">
        <f t="shared" si="2"/>
        <v>10.381000000000002</v>
      </c>
      <c r="AS28" s="107">
        <f t="shared" si="2"/>
        <v>10.412000000000001</v>
      </c>
      <c r="AT28" s="107">
        <f t="shared" si="2"/>
        <v>170.37099999999998</v>
      </c>
      <c r="AU28" s="107">
        <f t="shared" si="2"/>
        <v>170.37899999999999</v>
      </c>
      <c r="AV28" s="107">
        <f t="shared" si="2"/>
        <v>170.411</v>
      </c>
      <c r="AW28" s="107">
        <f t="shared" si="2"/>
        <v>170.39699999999999</v>
      </c>
      <c r="AX28" s="107">
        <f t="shared" si="2"/>
        <v>170.39599999999999</v>
      </c>
      <c r="AY28" s="107">
        <f t="shared" si="2"/>
        <v>170.39</v>
      </c>
      <c r="AZ28" s="107">
        <f t="shared" si="2"/>
        <v>170.43599999999998</v>
      </c>
      <c r="BA28" s="107">
        <f t="shared" si="2"/>
        <v>170.47299999999998</v>
      </c>
      <c r="BB28" s="107">
        <f t="shared" si="2"/>
        <v>170.46299999999999</v>
      </c>
      <c r="BC28" s="107">
        <f t="shared" si="2"/>
        <v>170.47099999999998</v>
      </c>
      <c r="BD28" s="107">
        <f t="shared" si="2"/>
        <v>170.435</v>
      </c>
      <c r="BE28" s="107">
        <f t="shared" si="2"/>
        <v>170.46699999999998</v>
      </c>
      <c r="BF28" s="107">
        <f t="shared" si="2"/>
        <v>170.41499999999999</v>
      </c>
      <c r="BG28" s="107">
        <f t="shared" si="2"/>
        <v>170.42099999999999</v>
      </c>
      <c r="BH28" s="107">
        <f t="shared" si="2"/>
        <v>170.38399999999999</v>
      </c>
      <c r="BI28" s="107">
        <f t="shared" si="2"/>
        <v>170.34899999999999</v>
      </c>
      <c r="BJ28" s="107">
        <f t="shared" si="2"/>
        <v>130.33799999999999</v>
      </c>
      <c r="BK28" s="107">
        <f t="shared" si="2"/>
        <v>110.384</v>
      </c>
      <c r="BL28" s="107">
        <f t="shared" si="2"/>
        <v>60.417000000000002</v>
      </c>
      <c r="BM28" s="107">
        <f t="shared" si="2"/>
        <v>30.347000000000001</v>
      </c>
      <c r="BN28" s="107">
        <f t="shared" si="2"/>
        <v>10.322000000000001</v>
      </c>
      <c r="BO28" s="107">
        <f t="shared" ref="BO28:CW28" si="3">SUM(BO21:BO27)</f>
        <v>10.332000000000001</v>
      </c>
      <c r="BP28" s="107">
        <f t="shared" si="3"/>
        <v>10.270000000000001</v>
      </c>
      <c r="BQ28" s="107">
        <f t="shared" si="3"/>
        <v>15.116000000000001</v>
      </c>
      <c r="BR28" s="107">
        <f t="shared" si="3"/>
        <v>30.374000000000002</v>
      </c>
      <c r="BS28" s="107">
        <f t="shared" si="3"/>
        <v>12.834999999999999</v>
      </c>
      <c r="BT28" s="107">
        <f t="shared" si="3"/>
        <v>18.102999999999998</v>
      </c>
      <c r="BU28" s="107">
        <f t="shared" si="3"/>
        <v>23.02</v>
      </c>
      <c r="BV28" s="107">
        <f t="shared" si="3"/>
        <v>31.789000000000001</v>
      </c>
      <c r="BW28" s="107">
        <f t="shared" si="3"/>
        <v>32.241</v>
      </c>
      <c r="BX28" s="107">
        <f t="shared" si="3"/>
        <v>31.608000000000001</v>
      </c>
      <c r="BY28" s="107">
        <f t="shared" si="3"/>
        <v>32.340000000000003</v>
      </c>
      <c r="BZ28" s="107">
        <f t="shared" si="3"/>
        <v>17.258000000000003</v>
      </c>
      <c r="CA28" s="107">
        <f t="shared" si="3"/>
        <v>26.32</v>
      </c>
      <c r="CB28" s="107">
        <f t="shared" si="3"/>
        <v>27.090000000000003</v>
      </c>
      <c r="CC28" s="107">
        <f t="shared" si="3"/>
        <v>22.298999999999999</v>
      </c>
      <c r="CD28" s="107">
        <f t="shared" si="3"/>
        <v>19.459</v>
      </c>
      <c r="CE28" s="107">
        <f t="shared" si="3"/>
        <v>19.43</v>
      </c>
      <c r="CF28" s="107">
        <f t="shared" si="3"/>
        <v>18.591999999999999</v>
      </c>
      <c r="CG28" s="107">
        <f t="shared" si="3"/>
        <v>26.282000000000004</v>
      </c>
      <c r="CH28" s="107">
        <f t="shared" si="3"/>
        <v>21.792000000000002</v>
      </c>
      <c r="CI28" s="107">
        <f t="shared" si="3"/>
        <v>21.215000000000003</v>
      </c>
      <c r="CJ28" s="107">
        <f t="shared" si="3"/>
        <v>21.161999999999999</v>
      </c>
      <c r="CK28" s="107">
        <f t="shared" si="3"/>
        <v>20.987000000000002</v>
      </c>
      <c r="CL28" s="107">
        <f t="shared" si="3"/>
        <v>20.869</v>
      </c>
      <c r="CM28" s="107">
        <f t="shared" si="3"/>
        <v>37.85</v>
      </c>
      <c r="CN28" s="107">
        <f t="shared" si="3"/>
        <v>42.436999999999998</v>
      </c>
      <c r="CO28" s="107">
        <f t="shared" si="3"/>
        <v>20.560000000000002</v>
      </c>
      <c r="CP28" s="107">
        <f t="shared" si="3"/>
        <v>36.558</v>
      </c>
      <c r="CQ28" s="107">
        <f t="shared" si="3"/>
        <v>36.474000000000004</v>
      </c>
      <c r="CR28" s="107">
        <f t="shared" si="3"/>
        <v>36.983000000000004</v>
      </c>
      <c r="CS28" s="107">
        <f t="shared" si="3"/>
        <v>32.540000000000006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1229.7077499999994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39.698999999999998</v>
      </c>
      <c r="C32" s="94">
        <v>41.646000000000001</v>
      </c>
      <c r="D32" s="94">
        <v>40.201999999999998</v>
      </c>
      <c r="E32" s="94">
        <v>39.051000000000002</v>
      </c>
      <c r="F32" s="94">
        <v>38.939</v>
      </c>
      <c r="G32" s="94">
        <v>41.610999999999997</v>
      </c>
      <c r="H32" s="94">
        <v>42.000999999999998</v>
      </c>
      <c r="I32" s="94">
        <v>41.311</v>
      </c>
      <c r="J32" s="94">
        <v>47.872999999999998</v>
      </c>
      <c r="K32" s="94">
        <v>46.122999999999998</v>
      </c>
      <c r="L32" s="94">
        <v>42.283000000000001</v>
      </c>
      <c r="M32" s="94">
        <v>37.701999999999998</v>
      </c>
      <c r="N32" s="94">
        <v>34.518999999999998</v>
      </c>
      <c r="O32" s="94">
        <v>43.320999999999998</v>
      </c>
      <c r="P32" s="94">
        <v>42.947000000000003</v>
      </c>
      <c r="Q32" s="94">
        <v>43.191000000000003</v>
      </c>
      <c r="R32" s="94">
        <v>50.581000000000003</v>
      </c>
      <c r="S32" s="94">
        <v>43.255000000000003</v>
      </c>
      <c r="T32" s="94">
        <v>43.8</v>
      </c>
      <c r="U32" s="94">
        <v>48.609000000000002</v>
      </c>
      <c r="V32" s="94">
        <v>40.984999999999999</v>
      </c>
      <c r="W32" s="94">
        <v>41.311</v>
      </c>
      <c r="X32" s="94">
        <v>44.281999999999996</v>
      </c>
      <c r="Y32" s="94">
        <v>46.968000000000004</v>
      </c>
      <c r="Z32" s="94">
        <v>55.067</v>
      </c>
      <c r="AA32" s="94">
        <v>59.582000000000001</v>
      </c>
      <c r="AB32" s="94">
        <v>72.123999999999995</v>
      </c>
      <c r="AC32" s="94">
        <v>67.7</v>
      </c>
      <c r="AD32" s="94">
        <v>61.273000000000003</v>
      </c>
      <c r="AE32" s="94">
        <v>53.091000000000001</v>
      </c>
      <c r="AF32" s="94">
        <v>43.93</v>
      </c>
      <c r="AG32" s="94">
        <v>43.734999999999999</v>
      </c>
      <c r="AH32" s="94">
        <v>88.332999999999998</v>
      </c>
      <c r="AI32" s="94">
        <v>49.234999999999999</v>
      </c>
      <c r="AJ32" s="94">
        <v>48.563000000000002</v>
      </c>
      <c r="AK32" s="94">
        <v>37.906999999999996</v>
      </c>
      <c r="AL32" s="94">
        <v>40.866</v>
      </c>
      <c r="AM32" s="94">
        <v>10.317</v>
      </c>
      <c r="AN32" s="94">
        <v>10.334</v>
      </c>
      <c r="AO32" s="94">
        <v>10.302</v>
      </c>
      <c r="AP32" s="94">
        <v>76.192999999999998</v>
      </c>
      <c r="AQ32" s="94">
        <v>38.412999999999997</v>
      </c>
      <c r="AR32" s="94">
        <v>38.381</v>
      </c>
      <c r="AS32" s="94">
        <v>38.411999999999999</v>
      </c>
      <c r="AT32" s="94">
        <v>198.37100000000001</v>
      </c>
      <c r="AU32" s="94">
        <v>198.37899999999999</v>
      </c>
      <c r="AV32" s="94">
        <v>198.411</v>
      </c>
      <c r="AW32" s="94">
        <v>198.39699999999999</v>
      </c>
      <c r="AX32" s="94">
        <v>198.39599999999999</v>
      </c>
      <c r="AY32" s="94">
        <v>198.39</v>
      </c>
      <c r="AZ32" s="94">
        <v>198.43600000000001</v>
      </c>
      <c r="BA32" s="94">
        <v>198.47300000000001</v>
      </c>
      <c r="BB32" s="94">
        <v>198.46299999999999</v>
      </c>
      <c r="BC32" s="94">
        <v>198.471</v>
      </c>
      <c r="BD32" s="94">
        <v>198.435</v>
      </c>
      <c r="BE32" s="94">
        <v>198.46700000000001</v>
      </c>
      <c r="BF32" s="94">
        <v>198.41499999999999</v>
      </c>
      <c r="BG32" s="94">
        <v>198.42099999999999</v>
      </c>
      <c r="BH32" s="94">
        <v>198.38399999999999</v>
      </c>
      <c r="BI32" s="94">
        <v>198.34899999999999</v>
      </c>
      <c r="BJ32" s="94">
        <v>158.33799999999999</v>
      </c>
      <c r="BK32" s="94">
        <v>140.31299999999999</v>
      </c>
      <c r="BL32" s="94">
        <v>91.557000000000002</v>
      </c>
      <c r="BM32" s="94">
        <v>67.665999999999997</v>
      </c>
      <c r="BN32" s="94">
        <v>26.9</v>
      </c>
      <c r="BO32" s="94">
        <v>37.405000000000001</v>
      </c>
      <c r="BP32" s="94">
        <v>27.696999999999999</v>
      </c>
      <c r="BQ32" s="94">
        <v>67.123999999999995</v>
      </c>
      <c r="BR32" s="94">
        <v>47.046999999999997</v>
      </c>
      <c r="BS32" s="94">
        <v>45.164999999999999</v>
      </c>
      <c r="BT32" s="94">
        <v>57.741</v>
      </c>
      <c r="BU32" s="94">
        <v>81.593999999999994</v>
      </c>
      <c r="BV32" s="94">
        <v>68.483999999999995</v>
      </c>
      <c r="BW32" s="94">
        <v>64.465000000000003</v>
      </c>
      <c r="BX32" s="94">
        <v>49.82</v>
      </c>
      <c r="BY32" s="94">
        <v>39.768999999999998</v>
      </c>
      <c r="BZ32" s="94">
        <v>44.363</v>
      </c>
      <c r="CA32" s="94">
        <v>31.861000000000001</v>
      </c>
      <c r="CB32" s="94">
        <v>32.667999999999999</v>
      </c>
      <c r="CC32" s="94">
        <v>27.882999999999999</v>
      </c>
      <c r="CD32" s="94">
        <v>22.364000000000001</v>
      </c>
      <c r="CE32" s="94">
        <v>24.951000000000001</v>
      </c>
      <c r="CF32" s="94">
        <v>23.97</v>
      </c>
      <c r="CG32" s="94">
        <v>31.574999999999999</v>
      </c>
      <c r="CH32" s="94">
        <v>27.042000000000002</v>
      </c>
      <c r="CI32" s="94">
        <v>26.215</v>
      </c>
      <c r="CJ32" s="94">
        <v>26.562000000000001</v>
      </c>
      <c r="CK32" s="94">
        <v>26.687000000000001</v>
      </c>
      <c r="CL32" s="94">
        <v>26.768999999999998</v>
      </c>
      <c r="CM32" s="94">
        <v>44.58</v>
      </c>
      <c r="CN32" s="94">
        <v>51.317999999999998</v>
      </c>
      <c r="CO32" s="94">
        <v>26.279</v>
      </c>
      <c r="CP32" s="94">
        <v>44.197000000000003</v>
      </c>
      <c r="CQ32" s="94">
        <v>45.125</v>
      </c>
      <c r="CR32" s="94">
        <v>44.957000000000001</v>
      </c>
      <c r="CS32" s="94">
        <v>40.084000000000003</v>
      </c>
      <c r="CT32" s="95"/>
      <c r="CU32" s="95"/>
      <c r="CV32" s="95"/>
      <c r="CW32" s="96"/>
      <c r="CX32" s="97">
        <f t="array" ref="CX32">SUMPRODUCT(B32:CW32*0.25)</f>
        <v>1720.29025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39.698999999999998</v>
      </c>
      <c r="C34" s="77">
        <f t="shared" ref="C34:BN34" si="4">SUM(C31:C33)</f>
        <v>41.646000000000001</v>
      </c>
      <c r="D34" s="77">
        <f t="shared" si="4"/>
        <v>40.201999999999998</v>
      </c>
      <c r="E34" s="77">
        <f t="shared" si="4"/>
        <v>39.051000000000002</v>
      </c>
      <c r="F34" s="77">
        <f t="shared" si="4"/>
        <v>38.939</v>
      </c>
      <c r="G34" s="77">
        <f t="shared" si="4"/>
        <v>41.610999999999997</v>
      </c>
      <c r="H34" s="77">
        <f t="shared" si="4"/>
        <v>42.000999999999998</v>
      </c>
      <c r="I34" s="77">
        <f t="shared" si="4"/>
        <v>41.311</v>
      </c>
      <c r="J34" s="77">
        <f t="shared" si="4"/>
        <v>47.872999999999998</v>
      </c>
      <c r="K34" s="77">
        <f t="shared" si="4"/>
        <v>46.122999999999998</v>
      </c>
      <c r="L34" s="77">
        <f t="shared" si="4"/>
        <v>42.283000000000001</v>
      </c>
      <c r="M34" s="77">
        <f t="shared" si="4"/>
        <v>37.701999999999998</v>
      </c>
      <c r="N34" s="77">
        <f t="shared" si="4"/>
        <v>34.518999999999998</v>
      </c>
      <c r="O34" s="77">
        <f t="shared" si="4"/>
        <v>43.320999999999998</v>
      </c>
      <c r="P34" s="77">
        <f t="shared" si="4"/>
        <v>42.947000000000003</v>
      </c>
      <c r="Q34" s="77">
        <f t="shared" si="4"/>
        <v>43.191000000000003</v>
      </c>
      <c r="R34" s="77">
        <f t="shared" si="4"/>
        <v>50.581000000000003</v>
      </c>
      <c r="S34" s="77">
        <f t="shared" si="4"/>
        <v>43.255000000000003</v>
      </c>
      <c r="T34" s="77">
        <f t="shared" si="4"/>
        <v>43.8</v>
      </c>
      <c r="U34" s="77">
        <f t="shared" si="4"/>
        <v>48.609000000000002</v>
      </c>
      <c r="V34" s="77">
        <f t="shared" si="4"/>
        <v>40.984999999999999</v>
      </c>
      <c r="W34" s="77">
        <f t="shared" si="4"/>
        <v>41.311</v>
      </c>
      <c r="X34" s="77">
        <f t="shared" si="4"/>
        <v>44.281999999999996</v>
      </c>
      <c r="Y34" s="77">
        <f t="shared" si="4"/>
        <v>46.968000000000004</v>
      </c>
      <c r="Z34" s="77">
        <f t="shared" si="4"/>
        <v>55.067</v>
      </c>
      <c r="AA34" s="77">
        <f t="shared" si="4"/>
        <v>59.582000000000001</v>
      </c>
      <c r="AB34" s="77">
        <f t="shared" si="4"/>
        <v>72.123999999999995</v>
      </c>
      <c r="AC34" s="77">
        <f t="shared" si="4"/>
        <v>67.7</v>
      </c>
      <c r="AD34" s="77">
        <f t="shared" si="4"/>
        <v>61.273000000000003</v>
      </c>
      <c r="AE34" s="77">
        <f t="shared" si="4"/>
        <v>53.091000000000001</v>
      </c>
      <c r="AF34" s="77">
        <f t="shared" si="4"/>
        <v>43.93</v>
      </c>
      <c r="AG34" s="77">
        <f t="shared" si="4"/>
        <v>43.734999999999999</v>
      </c>
      <c r="AH34" s="77">
        <f t="shared" si="4"/>
        <v>88.332999999999998</v>
      </c>
      <c r="AI34" s="77">
        <f t="shared" si="4"/>
        <v>49.234999999999999</v>
      </c>
      <c r="AJ34" s="77">
        <f t="shared" si="4"/>
        <v>48.563000000000002</v>
      </c>
      <c r="AK34" s="77">
        <f t="shared" si="4"/>
        <v>37.906999999999996</v>
      </c>
      <c r="AL34" s="77">
        <f t="shared" si="4"/>
        <v>40.866</v>
      </c>
      <c r="AM34" s="77">
        <f t="shared" si="4"/>
        <v>10.317</v>
      </c>
      <c r="AN34" s="77">
        <f t="shared" si="4"/>
        <v>10.334</v>
      </c>
      <c r="AO34" s="77">
        <f t="shared" si="4"/>
        <v>10.302</v>
      </c>
      <c r="AP34" s="77">
        <f t="shared" si="4"/>
        <v>76.192999999999998</v>
      </c>
      <c r="AQ34" s="77">
        <f t="shared" si="4"/>
        <v>38.412999999999997</v>
      </c>
      <c r="AR34" s="77">
        <f t="shared" si="4"/>
        <v>38.381</v>
      </c>
      <c r="AS34" s="77">
        <f t="shared" si="4"/>
        <v>38.411999999999999</v>
      </c>
      <c r="AT34" s="77">
        <f t="shared" si="4"/>
        <v>198.37100000000001</v>
      </c>
      <c r="AU34" s="77">
        <f t="shared" si="4"/>
        <v>198.37899999999999</v>
      </c>
      <c r="AV34" s="77">
        <f t="shared" si="4"/>
        <v>198.411</v>
      </c>
      <c r="AW34" s="77">
        <f t="shared" si="4"/>
        <v>198.39699999999999</v>
      </c>
      <c r="AX34" s="77">
        <f t="shared" si="4"/>
        <v>198.39599999999999</v>
      </c>
      <c r="AY34" s="77">
        <f t="shared" si="4"/>
        <v>198.39</v>
      </c>
      <c r="AZ34" s="77">
        <f t="shared" si="4"/>
        <v>198.43600000000001</v>
      </c>
      <c r="BA34" s="77">
        <f t="shared" si="4"/>
        <v>198.47300000000001</v>
      </c>
      <c r="BB34" s="77">
        <f t="shared" si="4"/>
        <v>198.46299999999999</v>
      </c>
      <c r="BC34" s="77">
        <f t="shared" si="4"/>
        <v>198.471</v>
      </c>
      <c r="BD34" s="77">
        <f t="shared" si="4"/>
        <v>198.435</v>
      </c>
      <c r="BE34" s="77">
        <f t="shared" si="4"/>
        <v>198.46700000000001</v>
      </c>
      <c r="BF34" s="77">
        <f t="shared" si="4"/>
        <v>198.41499999999999</v>
      </c>
      <c r="BG34" s="77">
        <f t="shared" si="4"/>
        <v>198.42099999999999</v>
      </c>
      <c r="BH34" s="77">
        <f t="shared" si="4"/>
        <v>198.38399999999999</v>
      </c>
      <c r="BI34" s="77">
        <f t="shared" si="4"/>
        <v>198.34899999999999</v>
      </c>
      <c r="BJ34" s="77">
        <f t="shared" si="4"/>
        <v>158.33799999999999</v>
      </c>
      <c r="BK34" s="77">
        <f t="shared" si="4"/>
        <v>140.31299999999999</v>
      </c>
      <c r="BL34" s="77">
        <f t="shared" si="4"/>
        <v>91.557000000000002</v>
      </c>
      <c r="BM34" s="77">
        <f t="shared" si="4"/>
        <v>67.665999999999997</v>
      </c>
      <c r="BN34" s="77">
        <f t="shared" si="4"/>
        <v>26.9</v>
      </c>
      <c r="BO34" s="77">
        <f t="shared" ref="BO34:CW34" si="5">SUM(BO31:BO33)</f>
        <v>37.405000000000001</v>
      </c>
      <c r="BP34" s="77">
        <f t="shared" si="5"/>
        <v>27.696999999999999</v>
      </c>
      <c r="BQ34" s="77">
        <f t="shared" si="5"/>
        <v>67.123999999999995</v>
      </c>
      <c r="BR34" s="77">
        <f t="shared" si="5"/>
        <v>47.046999999999997</v>
      </c>
      <c r="BS34" s="77">
        <f t="shared" si="5"/>
        <v>45.164999999999999</v>
      </c>
      <c r="BT34" s="77">
        <f t="shared" si="5"/>
        <v>57.741</v>
      </c>
      <c r="BU34" s="77">
        <f t="shared" si="5"/>
        <v>81.593999999999994</v>
      </c>
      <c r="BV34" s="77">
        <f t="shared" si="5"/>
        <v>68.483999999999995</v>
      </c>
      <c r="BW34" s="77">
        <f t="shared" si="5"/>
        <v>64.465000000000003</v>
      </c>
      <c r="BX34" s="77">
        <f t="shared" si="5"/>
        <v>49.82</v>
      </c>
      <c r="BY34" s="77">
        <f t="shared" si="5"/>
        <v>39.768999999999998</v>
      </c>
      <c r="BZ34" s="77">
        <f t="shared" si="5"/>
        <v>44.363</v>
      </c>
      <c r="CA34" s="77">
        <f t="shared" si="5"/>
        <v>31.861000000000001</v>
      </c>
      <c r="CB34" s="77">
        <f t="shared" si="5"/>
        <v>32.667999999999999</v>
      </c>
      <c r="CC34" s="77">
        <f t="shared" si="5"/>
        <v>27.882999999999999</v>
      </c>
      <c r="CD34" s="77">
        <f t="shared" si="5"/>
        <v>22.364000000000001</v>
      </c>
      <c r="CE34" s="77">
        <f t="shared" si="5"/>
        <v>24.951000000000001</v>
      </c>
      <c r="CF34" s="77">
        <f t="shared" si="5"/>
        <v>23.97</v>
      </c>
      <c r="CG34" s="77">
        <f t="shared" si="5"/>
        <v>31.574999999999999</v>
      </c>
      <c r="CH34" s="77">
        <f t="shared" si="5"/>
        <v>27.042000000000002</v>
      </c>
      <c r="CI34" s="77">
        <f t="shared" si="5"/>
        <v>26.215</v>
      </c>
      <c r="CJ34" s="77">
        <f t="shared" si="5"/>
        <v>26.562000000000001</v>
      </c>
      <c r="CK34" s="77">
        <f t="shared" si="5"/>
        <v>26.687000000000001</v>
      </c>
      <c r="CL34" s="77">
        <f t="shared" si="5"/>
        <v>26.768999999999998</v>
      </c>
      <c r="CM34" s="77">
        <f t="shared" si="5"/>
        <v>44.58</v>
      </c>
      <c r="CN34" s="77">
        <f t="shared" si="5"/>
        <v>51.317999999999998</v>
      </c>
      <c r="CO34" s="77">
        <f t="shared" si="5"/>
        <v>26.279</v>
      </c>
      <c r="CP34" s="77">
        <f t="shared" si="5"/>
        <v>44.197000000000003</v>
      </c>
      <c r="CQ34" s="77">
        <f t="shared" si="5"/>
        <v>45.125</v>
      </c>
      <c r="CR34" s="77">
        <f t="shared" si="5"/>
        <v>44.957000000000001</v>
      </c>
      <c r="CS34" s="77">
        <f t="shared" si="5"/>
        <v>40.084000000000003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1720.29025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24.4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51.3</v>
      </c>
      <c r="AG39" s="120"/>
      <c r="AH39" s="120"/>
      <c r="AI39" s="120"/>
      <c r="AJ39" s="120"/>
      <c r="AK39" s="120"/>
      <c r="AL39" s="120"/>
      <c r="AM39" s="120">
        <v>58.5</v>
      </c>
      <c r="AN39" s="120">
        <v>61.2</v>
      </c>
      <c r="AO39" s="120">
        <v>62.6</v>
      </c>
      <c r="AP39" s="120"/>
      <c r="AQ39" s="120">
        <v>89.4</v>
      </c>
      <c r="AR39" s="120">
        <v>86.3</v>
      </c>
      <c r="AS39" s="120">
        <v>79.400000000000006</v>
      </c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>
        <v>8.8000000000000007</v>
      </c>
      <c r="BK39" s="120"/>
      <c r="BL39" s="120"/>
      <c r="BM39" s="120"/>
      <c r="BN39" s="120"/>
      <c r="BO39" s="120"/>
      <c r="BP39" s="120"/>
      <c r="BQ39" s="120"/>
      <c r="BR39" s="120">
        <v>8.6999999999999993</v>
      </c>
      <c r="BS39" s="120"/>
      <c r="BT39" s="120"/>
      <c r="BU39" s="120"/>
      <c r="BV39" s="120"/>
      <c r="BW39" s="120"/>
      <c r="BX39" s="120"/>
      <c r="BY39" s="120"/>
      <c r="BZ39" s="120">
        <v>8.1</v>
      </c>
      <c r="CA39" s="120"/>
      <c r="CB39" s="120"/>
      <c r="CC39" s="120"/>
      <c r="CD39" s="120">
        <v>55.7</v>
      </c>
      <c r="CE39" s="120">
        <v>39.299999999999997</v>
      </c>
      <c r="CF39" s="120">
        <v>29</v>
      </c>
      <c r="CG39" s="120">
        <v>49.6</v>
      </c>
      <c r="CH39" s="120">
        <v>49.5</v>
      </c>
      <c r="CI39" s="120">
        <v>13</v>
      </c>
      <c r="CJ39" s="120">
        <v>29.3</v>
      </c>
      <c r="CK39" s="120">
        <v>29.5</v>
      </c>
      <c r="CL39" s="120"/>
      <c r="CM39" s="120"/>
      <c r="CN39" s="120"/>
      <c r="CO39" s="120">
        <v>34.9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217.125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24.4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51.3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58.5</v>
      </c>
      <c r="AN42" s="107">
        <f t="shared" si="6"/>
        <v>61.2</v>
      </c>
      <c r="AO42" s="107">
        <f t="shared" si="6"/>
        <v>62.6</v>
      </c>
      <c r="AP42" s="107">
        <f t="shared" si="6"/>
        <v>0</v>
      </c>
      <c r="AQ42" s="107">
        <f t="shared" si="6"/>
        <v>89.4</v>
      </c>
      <c r="AR42" s="107">
        <f t="shared" si="6"/>
        <v>86.3</v>
      </c>
      <c r="AS42" s="107">
        <f t="shared" si="6"/>
        <v>79.400000000000006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8.8000000000000007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8.6999999999999993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8.1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55.7</v>
      </c>
      <c r="CE42" s="107">
        <f t="shared" si="7"/>
        <v>39.299999999999997</v>
      </c>
      <c r="CF42" s="107">
        <f t="shared" si="7"/>
        <v>29</v>
      </c>
      <c r="CG42" s="107">
        <f t="shared" si="7"/>
        <v>49.6</v>
      </c>
      <c r="CH42" s="107">
        <f t="shared" si="7"/>
        <v>49.5</v>
      </c>
      <c r="CI42" s="107">
        <f t="shared" si="7"/>
        <v>13</v>
      </c>
      <c r="CJ42" s="107">
        <f t="shared" si="7"/>
        <v>29.3</v>
      </c>
      <c r="CK42" s="107">
        <f t="shared" si="7"/>
        <v>29.5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34.9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217.125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24.4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51.3</v>
      </c>
      <c r="AG47" s="120"/>
      <c r="AH47" s="120"/>
      <c r="AI47" s="120"/>
      <c r="AJ47" s="120"/>
      <c r="AK47" s="120"/>
      <c r="AL47" s="120"/>
      <c r="AM47" s="120">
        <v>58.5</v>
      </c>
      <c r="AN47" s="120">
        <v>61.2</v>
      </c>
      <c r="AO47" s="120">
        <v>62.6</v>
      </c>
      <c r="AP47" s="120"/>
      <c r="AQ47" s="120">
        <v>89.4</v>
      </c>
      <c r="AR47" s="120">
        <v>86.3</v>
      </c>
      <c r="AS47" s="120">
        <v>79.400000000000006</v>
      </c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>
        <v>8.8000000000000007</v>
      </c>
      <c r="BK47" s="120"/>
      <c r="BL47" s="120"/>
      <c r="BM47" s="120"/>
      <c r="BN47" s="120"/>
      <c r="BO47" s="120"/>
      <c r="BP47" s="120"/>
      <c r="BQ47" s="120"/>
      <c r="BR47" s="120">
        <v>8.6999999999999993</v>
      </c>
      <c r="BS47" s="120"/>
      <c r="BT47" s="120"/>
      <c r="BU47" s="120"/>
      <c r="BV47" s="120"/>
      <c r="BW47" s="120"/>
      <c r="BX47" s="120"/>
      <c r="BY47" s="120"/>
      <c r="BZ47" s="120">
        <v>8.1</v>
      </c>
      <c r="CA47" s="120"/>
      <c r="CB47" s="120"/>
      <c r="CC47" s="120"/>
      <c r="CD47" s="120">
        <v>55.7</v>
      </c>
      <c r="CE47" s="120">
        <v>39.299999999999997</v>
      </c>
      <c r="CF47" s="120">
        <v>29</v>
      </c>
      <c r="CG47" s="120">
        <v>49.6</v>
      </c>
      <c r="CH47" s="120">
        <v>49.5</v>
      </c>
      <c r="CI47" s="120">
        <v>13</v>
      </c>
      <c r="CJ47" s="120">
        <v>29.3</v>
      </c>
      <c r="CK47" s="120">
        <v>29.5</v>
      </c>
      <c r="CL47" s="120"/>
      <c r="CM47" s="120"/>
      <c r="CN47" s="120"/>
      <c r="CO47" s="120">
        <v>34.9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217.125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24.4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51.3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58.5</v>
      </c>
      <c r="AN51" s="107">
        <f t="shared" si="8"/>
        <v>61.2</v>
      </c>
      <c r="AO51" s="107">
        <f t="shared" si="8"/>
        <v>62.6</v>
      </c>
      <c r="AP51" s="107">
        <f t="shared" si="8"/>
        <v>0</v>
      </c>
      <c r="AQ51" s="107">
        <f t="shared" si="8"/>
        <v>89.4</v>
      </c>
      <c r="AR51" s="107">
        <f t="shared" si="8"/>
        <v>86.3</v>
      </c>
      <c r="AS51" s="107">
        <f t="shared" si="8"/>
        <v>79.400000000000006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8.8000000000000007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8.6999999999999993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8.1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55.7</v>
      </c>
      <c r="CE51" s="107">
        <f t="shared" si="9"/>
        <v>39.299999999999997</v>
      </c>
      <c r="CF51" s="107">
        <f t="shared" si="9"/>
        <v>29</v>
      </c>
      <c r="CG51" s="107">
        <f t="shared" si="9"/>
        <v>49.6</v>
      </c>
      <c r="CH51" s="107">
        <f t="shared" si="9"/>
        <v>49.5</v>
      </c>
      <c r="CI51" s="107">
        <f t="shared" si="9"/>
        <v>13</v>
      </c>
      <c r="CJ51" s="107">
        <f t="shared" si="9"/>
        <v>29.3</v>
      </c>
      <c r="CK51" s="107">
        <f t="shared" si="9"/>
        <v>29.5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34.9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217.125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64.09899999999999</v>
      </c>
      <c r="C54" s="107">
        <f t="shared" ref="C54:BN54" si="12">C18+C28+C42</f>
        <v>41.646000000000001</v>
      </c>
      <c r="D54" s="107">
        <f t="shared" si="12"/>
        <v>40.201999999999998</v>
      </c>
      <c r="E54" s="107">
        <f t="shared" si="12"/>
        <v>39.051000000000002</v>
      </c>
      <c r="F54" s="107">
        <f t="shared" si="12"/>
        <v>38.938999999999993</v>
      </c>
      <c r="G54" s="107">
        <f t="shared" si="12"/>
        <v>41.611000000000004</v>
      </c>
      <c r="H54" s="107">
        <f t="shared" si="12"/>
        <v>42.000999999999998</v>
      </c>
      <c r="I54" s="107">
        <f t="shared" si="12"/>
        <v>41.310999999999993</v>
      </c>
      <c r="J54" s="107">
        <f t="shared" si="12"/>
        <v>47.873000000000005</v>
      </c>
      <c r="K54" s="107">
        <f t="shared" si="12"/>
        <v>46.123000000000005</v>
      </c>
      <c r="L54" s="107">
        <f t="shared" si="12"/>
        <v>42.283000000000001</v>
      </c>
      <c r="M54" s="107">
        <f t="shared" si="12"/>
        <v>37.701999999999998</v>
      </c>
      <c r="N54" s="107">
        <f t="shared" si="12"/>
        <v>34.519000000000005</v>
      </c>
      <c r="O54" s="107">
        <f t="shared" si="12"/>
        <v>43.320999999999998</v>
      </c>
      <c r="P54" s="107">
        <f t="shared" si="12"/>
        <v>42.946999999999996</v>
      </c>
      <c r="Q54" s="107">
        <f t="shared" si="12"/>
        <v>43.191000000000003</v>
      </c>
      <c r="R54" s="107">
        <f t="shared" si="12"/>
        <v>50.581000000000003</v>
      </c>
      <c r="S54" s="107">
        <f t="shared" si="12"/>
        <v>43.254999999999995</v>
      </c>
      <c r="T54" s="107">
        <f t="shared" si="12"/>
        <v>43.8</v>
      </c>
      <c r="U54" s="107">
        <f t="shared" si="12"/>
        <v>48.608999999999995</v>
      </c>
      <c r="V54" s="107">
        <f t="shared" si="12"/>
        <v>40.984999999999999</v>
      </c>
      <c r="W54" s="107">
        <f t="shared" si="12"/>
        <v>41.311000000000007</v>
      </c>
      <c r="X54" s="107">
        <f t="shared" si="12"/>
        <v>44.281999999999996</v>
      </c>
      <c r="Y54" s="107">
        <f t="shared" si="12"/>
        <v>46.968000000000004</v>
      </c>
      <c r="Z54" s="107">
        <f t="shared" si="12"/>
        <v>55.067000000000007</v>
      </c>
      <c r="AA54" s="107">
        <f t="shared" si="12"/>
        <v>59.581999999999994</v>
      </c>
      <c r="AB54" s="107">
        <f t="shared" si="12"/>
        <v>72.123999999999995</v>
      </c>
      <c r="AC54" s="107">
        <f t="shared" si="12"/>
        <v>67.7</v>
      </c>
      <c r="AD54" s="107">
        <f t="shared" si="12"/>
        <v>61.272999999999996</v>
      </c>
      <c r="AE54" s="107">
        <f t="shared" si="12"/>
        <v>53.091000000000008</v>
      </c>
      <c r="AF54" s="107">
        <f t="shared" si="12"/>
        <v>95.23</v>
      </c>
      <c r="AG54" s="107">
        <f t="shared" si="12"/>
        <v>43.734999999999999</v>
      </c>
      <c r="AH54" s="107">
        <f t="shared" si="12"/>
        <v>88.332999999999998</v>
      </c>
      <c r="AI54" s="107">
        <f t="shared" si="12"/>
        <v>49.234999999999999</v>
      </c>
      <c r="AJ54" s="107">
        <f t="shared" si="12"/>
        <v>48.563000000000002</v>
      </c>
      <c r="AK54" s="107">
        <f t="shared" si="12"/>
        <v>37.906999999999996</v>
      </c>
      <c r="AL54" s="107">
        <f t="shared" si="12"/>
        <v>40.866</v>
      </c>
      <c r="AM54" s="107">
        <f t="shared" si="12"/>
        <v>68.817000000000007</v>
      </c>
      <c r="AN54" s="107">
        <f t="shared" si="12"/>
        <v>71.534000000000006</v>
      </c>
      <c r="AO54" s="107">
        <f t="shared" si="12"/>
        <v>72.902000000000001</v>
      </c>
      <c r="AP54" s="107">
        <f t="shared" si="12"/>
        <v>76.193000000000012</v>
      </c>
      <c r="AQ54" s="107">
        <f t="shared" si="12"/>
        <v>127.81300000000002</v>
      </c>
      <c r="AR54" s="107">
        <f t="shared" si="12"/>
        <v>124.681</v>
      </c>
      <c r="AS54" s="107">
        <f t="shared" si="12"/>
        <v>117.81200000000001</v>
      </c>
      <c r="AT54" s="107">
        <f t="shared" si="12"/>
        <v>198.37099999999998</v>
      </c>
      <c r="AU54" s="107">
        <f t="shared" si="12"/>
        <v>198.37899999999999</v>
      </c>
      <c r="AV54" s="107">
        <f t="shared" si="12"/>
        <v>198.411</v>
      </c>
      <c r="AW54" s="107">
        <f t="shared" si="12"/>
        <v>198.39699999999999</v>
      </c>
      <c r="AX54" s="107">
        <f t="shared" si="12"/>
        <v>198.39599999999999</v>
      </c>
      <c r="AY54" s="107">
        <f t="shared" si="12"/>
        <v>198.39</v>
      </c>
      <c r="AZ54" s="107">
        <f t="shared" si="12"/>
        <v>198.43599999999998</v>
      </c>
      <c r="BA54" s="107">
        <f t="shared" si="12"/>
        <v>198.47299999999998</v>
      </c>
      <c r="BB54" s="107">
        <f t="shared" si="12"/>
        <v>198.46299999999999</v>
      </c>
      <c r="BC54" s="107">
        <f t="shared" si="12"/>
        <v>198.47099999999998</v>
      </c>
      <c r="BD54" s="107">
        <f t="shared" si="12"/>
        <v>198.435</v>
      </c>
      <c r="BE54" s="107">
        <f t="shared" si="12"/>
        <v>198.46699999999998</v>
      </c>
      <c r="BF54" s="107">
        <f t="shared" si="12"/>
        <v>198.41499999999999</v>
      </c>
      <c r="BG54" s="107">
        <f t="shared" si="12"/>
        <v>198.42099999999999</v>
      </c>
      <c r="BH54" s="107">
        <f t="shared" si="12"/>
        <v>198.38399999999999</v>
      </c>
      <c r="BI54" s="107">
        <f t="shared" si="12"/>
        <v>198.34899999999999</v>
      </c>
      <c r="BJ54" s="107">
        <f t="shared" si="12"/>
        <v>167.13800000000001</v>
      </c>
      <c r="BK54" s="107">
        <f t="shared" si="12"/>
        <v>140.31299999999999</v>
      </c>
      <c r="BL54" s="107">
        <f t="shared" si="12"/>
        <v>91.557000000000002</v>
      </c>
      <c r="BM54" s="107">
        <f t="shared" si="12"/>
        <v>67.665999999999997</v>
      </c>
      <c r="BN54" s="107">
        <f t="shared" si="12"/>
        <v>26.9</v>
      </c>
      <c r="BO54" s="107">
        <f t="shared" ref="BO54:CX54" si="13">BO18+BO28+BO42</f>
        <v>37.405000000000001</v>
      </c>
      <c r="BP54" s="107">
        <f t="shared" si="13"/>
        <v>27.697000000000003</v>
      </c>
      <c r="BQ54" s="107">
        <f t="shared" si="13"/>
        <v>67.124000000000009</v>
      </c>
      <c r="BR54" s="107">
        <f t="shared" si="13"/>
        <v>55.747</v>
      </c>
      <c r="BS54" s="107">
        <f t="shared" si="13"/>
        <v>45.164999999999999</v>
      </c>
      <c r="BT54" s="107">
        <f t="shared" si="13"/>
        <v>57.741</v>
      </c>
      <c r="BU54" s="107">
        <f t="shared" si="13"/>
        <v>81.593999999999994</v>
      </c>
      <c r="BV54" s="107">
        <f t="shared" si="13"/>
        <v>68.484000000000009</v>
      </c>
      <c r="BW54" s="107">
        <f t="shared" si="13"/>
        <v>64.465000000000003</v>
      </c>
      <c r="BX54" s="107">
        <f t="shared" si="13"/>
        <v>49.82</v>
      </c>
      <c r="BY54" s="107">
        <f t="shared" si="13"/>
        <v>39.769000000000005</v>
      </c>
      <c r="BZ54" s="107">
        <f t="shared" si="13"/>
        <v>52.463000000000001</v>
      </c>
      <c r="CA54" s="107">
        <f t="shared" si="13"/>
        <v>31.861000000000001</v>
      </c>
      <c r="CB54" s="107">
        <f t="shared" si="13"/>
        <v>32.668000000000006</v>
      </c>
      <c r="CC54" s="107">
        <f t="shared" si="13"/>
        <v>27.882999999999999</v>
      </c>
      <c r="CD54" s="107">
        <f t="shared" si="13"/>
        <v>78.064000000000007</v>
      </c>
      <c r="CE54" s="107">
        <f t="shared" si="13"/>
        <v>64.251000000000005</v>
      </c>
      <c r="CF54" s="107">
        <f t="shared" si="13"/>
        <v>52.97</v>
      </c>
      <c r="CG54" s="107">
        <f t="shared" si="13"/>
        <v>81.175000000000011</v>
      </c>
      <c r="CH54" s="107">
        <f t="shared" si="13"/>
        <v>76.542000000000002</v>
      </c>
      <c r="CI54" s="107">
        <f t="shared" si="13"/>
        <v>39.215000000000003</v>
      </c>
      <c r="CJ54" s="107">
        <f t="shared" si="13"/>
        <v>55.861999999999995</v>
      </c>
      <c r="CK54" s="107">
        <f t="shared" si="13"/>
        <v>56.186999999999998</v>
      </c>
      <c r="CL54" s="107">
        <f t="shared" si="13"/>
        <v>26.768999999999998</v>
      </c>
      <c r="CM54" s="107">
        <f t="shared" si="13"/>
        <v>44.58</v>
      </c>
      <c r="CN54" s="107">
        <f t="shared" si="13"/>
        <v>51.317999999999998</v>
      </c>
      <c r="CO54" s="107">
        <f t="shared" si="13"/>
        <v>61.179000000000002</v>
      </c>
      <c r="CP54" s="107">
        <f t="shared" si="13"/>
        <v>44.197000000000003</v>
      </c>
      <c r="CQ54" s="107">
        <f t="shared" si="13"/>
        <v>45.125</v>
      </c>
      <c r="CR54" s="107">
        <f t="shared" si="13"/>
        <v>44.957000000000008</v>
      </c>
      <c r="CS54" s="107">
        <f t="shared" si="13"/>
        <v>40.084000000000003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1937.4152499999993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24.4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>
        <v>-41.6</v>
      </c>
      <c r="Z5" s="25"/>
      <c r="AA5" s="25"/>
      <c r="AB5" s="25"/>
      <c r="AC5" s="25">
        <v>-19.2</v>
      </c>
      <c r="AD5" s="25">
        <v>-27.3</v>
      </c>
      <c r="AE5" s="25">
        <v>-28.5</v>
      </c>
      <c r="AF5" s="25">
        <v>51.3</v>
      </c>
      <c r="AG5" s="25">
        <v>-29.6</v>
      </c>
      <c r="AH5" s="25">
        <v>-55.3</v>
      </c>
      <c r="AI5" s="25">
        <v>-37.799999999999997</v>
      </c>
      <c r="AJ5" s="25">
        <v>-37.5</v>
      </c>
      <c r="AK5" s="25">
        <v>-30.7</v>
      </c>
      <c r="AL5" s="25">
        <v>-29.4</v>
      </c>
      <c r="AM5" s="25">
        <v>58.5</v>
      </c>
      <c r="AN5" s="25">
        <v>61.2</v>
      </c>
      <c r="AO5" s="25">
        <v>62.6</v>
      </c>
      <c r="AP5" s="25">
        <v>-61.7</v>
      </c>
      <c r="AQ5" s="25">
        <v>89.4</v>
      </c>
      <c r="AR5" s="25">
        <v>86.3</v>
      </c>
      <c r="AS5" s="25">
        <v>79.400000000000006</v>
      </c>
      <c r="AT5" s="25">
        <v>-145.5</v>
      </c>
      <c r="AU5" s="25">
        <v>-119.7</v>
      </c>
      <c r="AV5" s="25">
        <v>-108</v>
      </c>
      <c r="AW5" s="25">
        <v>-89.1</v>
      </c>
      <c r="AX5" s="25">
        <v>-111</v>
      </c>
      <c r="AY5" s="25">
        <v>-107.2</v>
      </c>
      <c r="AZ5" s="25">
        <v>-103.1</v>
      </c>
      <c r="BA5" s="25">
        <v>-103</v>
      </c>
      <c r="BB5" s="25">
        <v>-120.2</v>
      </c>
      <c r="BC5" s="25">
        <v>-90.2</v>
      </c>
      <c r="BD5" s="25">
        <v>-94.4</v>
      </c>
      <c r="BE5" s="25">
        <v>-106.8</v>
      </c>
      <c r="BF5" s="25">
        <v>-12.5</v>
      </c>
      <c r="BG5" s="25">
        <v>-36</v>
      </c>
      <c r="BH5" s="25">
        <v>-38.4</v>
      </c>
      <c r="BI5" s="25">
        <v>-37</v>
      </c>
      <c r="BJ5" s="25">
        <v>8.8000000000000007</v>
      </c>
      <c r="BK5" s="25">
        <v>-29.2</v>
      </c>
      <c r="BL5" s="25">
        <v>-18.8</v>
      </c>
      <c r="BM5" s="25">
        <v>-8.9</v>
      </c>
      <c r="BN5" s="25">
        <v>-24.3</v>
      </c>
      <c r="BO5" s="25">
        <v>-34.1</v>
      </c>
      <c r="BP5" s="25">
        <v>-23.4</v>
      </c>
      <c r="BQ5" s="25">
        <v>-52.6</v>
      </c>
      <c r="BR5" s="25">
        <v>8.6999999999999993</v>
      </c>
      <c r="BS5" s="25">
        <v>-40.6</v>
      </c>
      <c r="BT5" s="25">
        <v>-53.6</v>
      </c>
      <c r="BU5" s="25">
        <v>-77.2</v>
      </c>
      <c r="BV5" s="25">
        <v>-25.9</v>
      </c>
      <c r="BW5" s="25">
        <v>-13.7</v>
      </c>
      <c r="BX5" s="25">
        <v>-22</v>
      </c>
      <c r="BY5" s="25">
        <v>-39</v>
      </c>
      <c r="BZ5" s="25">
        <v>8.1</v>
      </c>
      <c r="CA5" s="25">
        <v>-24.4</v>
      </c>
      <c r="CB5" s="25">
        <v>-31.9</v>
      </c>
      <c r="CC5" s="25">
        <v>-27.1</v>
      </c>
      <c r="CD5" s="25">
        <v>55.7</v>
      </c>
      <c r="CE5" s="25">
        <v>39.299999999999997</v>
      </c>
      <c r="CF5" s="25">
        <v>29</v>
      </c>
      <c r="CG5" s="25">
        <v>49.6</v>
      </c>
      <c r="CH5" s="25">
        <v>49.5</v>
      </c>
      <c r="CI5" s="25">
        <v>13</v>
      </c>
      <c r="CJ5" s="25">
        <v>29.3</v>
      </c>
      <c r="CK5" s="25">
        <v>29.5</v>
      </c>
      <c r="CL5" s="25">
        <v>-8.4</v>
      </c>
      <c r="CM5" s="25">
        <v>-36.700000000000003</v>
      </c>
      <c r="CN5" s="25">
        <v>-43.5</v>
      </c>
      <c r="CO5" s="25">
        <v>34.9</v>
      </c>
      <c r="CP5" s="25">
        <v>-36.1</v>
      </c>
      <c r="CQ5" s="25">
        <v>-37.1</v>
      </c>
      <c r="CR5" s="25">
        <v>-37.4</v>
      </c>
      <c r="CS5" s="25">
        <v>-32.799999999999997</v>
      </c>
      <c r="CT5" s="26"/>
      <c r="CU5" s="26"/>
      <c r="CV5" s="26"/>
      <c r="CW5" s="27"/>
      <c r="CX5" s="132">
        <f t="array" ref="CX5">SUMPRODUCT(B5:CW5*0.25)</f>
        <v>-432.72500000000014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126.17</v>
      </c>
      <c r="C8" s="138">
        <v>123.4</v>
      </c>
      <c r="D8" s="138">
        <v>121.67</v>
      </c>
      <c r="E8" s="138">
        <v>120.86</v>
      </c>
      <c r="F8" s="138">
        <v>120.51</v>
      </c>
      <c r="G8" s="138">
        <v>121.17</v>
      </c>
      <c r="H8" s="138">
        <v>122.61</v>
      </c>
      <c r="I8" s="138">
        <v>121.69</v>
      </c>
      <c r="J8" s="138">
        <v>120.85</v>
      </c>
      <c r="K8" s="138">
        <v>120</v>
      </c>
      <c r="L8" s="138">
        <v>119.87</v>
      </c>
      <c r="M8" s="138">
        <v>118.77</v>
      </c>
      <c r="N8" s="138">
        <v>119.64</v>
      </c>
      <c r="O8" s="138">
        <v>118.78</v>
      </c>
      <c r="P8" s="138">
        <v>114.17</v>
      </c>
      <c r="Q8" s="138">
        <v>114.61</v>
      </c>
      <c r="R8" s="138">
        <v>107.57</v>
      </c>
      <c r="S8" s="138">
        <v>111.93</v>
      </c>
      <c r="T8" s="138">
        <v>114.16</v>
      </c>
      <c r="U8" s="138">
        <v>113.8</v>
      </c>
      <c r="V8" s="138">
        <v>120.62</v>
      </c>
      <c r="W8" s="138">
        <v>130.91999999999999</v>
      </c>
      <c r="X8" s="138">
        <v>130.94999999999999</v>
      </c>
      <c r="Y8" s="138">
        <v>135.75</v>
      </c>
      <c r="Z8" s="138">
        <v>135.44999999999999</v>
      </c>
      <c r="AA8" s="138">
        <v>133.86000000000001</v>
      </c>
      <c r="AB8" s="138">
        <v>131.44999999999999</v>
      </c>
      <c r="AC8" s="138">
        <v>129.59</v>
      </c>
      <c r="AD8" s="138">
        <v>131.38</v>
      </c>
      <c r="AE8" s="138">
        <v>128.37</v>
      </c>
      <c r="AF8" s="138">
        <v>122.28</v>
      </c>
      <c r="AG8" s="138">
        <v>118.36</v>
      </c>
      <c r="AH8" s="138">
        <v>147.44</v>
      </c>
      <c r="AI8" s="138">
        <v>127.52</v>
      </c>
      <c r="AJ8" s="138">
        <v>107.06</v>
      </c>
      <c r="AK8" s="138">
        <v>84.04</v>
      </c>
      <c r="AL8" s="138">
        <v>105.02</v>
      </c>
      <c r="AM8" s="138">
        <v>66.849999999999994</v>
      </c>
      <c r="AN8" s="138">
        <v>14.72</v>
      </c>
      <c r="AO8" s="138">
        <v>33.26</v>
      </c>
      <c r="AP8" s="138">
        <v>69.33</v>
      </c>
      <c r="AQ8" s="138">
        <v>29.8</v>
      </c>
      <c r="AR8" s="138">
        <v>23.42</v>
      </c>
      <c r="AS8" s="138">
        <v>20.149999999999999</v>
      </c>
      <c r="AT8" s="138">
        <v>51.55</v>
      </c>
      <c r="AU8" s="138">
        <v>45.58</v>
      </c>
      <c r="AV8" s="138">
        <v>35.299999999999997</v>
      </c>
      <c r="AW8" s="138">
        <v>18.78</v>
      </c>
      <c r="AX8" s="138">
        <v>33.049999999999997</v>
      </c>
      <c r="AY8" s="138">
        <v>31.55</v>
      </c>
      <c r="AZ8" s="138">
        <v>29.8</v>
      </c>
      <c r="BA8" s="138">
        <v>27.1</v>
      </c>
      <c r="BB8" s="138">
        <v>29.39</v>
      </c>
      <c r="BC8" s="138">
        <v>26.96</v>
      </c>
      <c r="BD8" s="138">
        <v>20.55</v>
      </c>
      <c r="BE8" s="138">
        <v>13.62</v>
      </c>
      <c r="BF8" s="138">
        <v>14.52</v>
      </c>
      <c r="BG8" s="138">
        <v>13.62</v>
      </c>
      <c r="BH8" s="138">
        <v>13.12</v>
      </c>
      <c r="BI8" s="138">
        <v>14.15</v>
      </c>
      <c r="BJ8" s="138">
        <v>10.63</v>
      </c>
      <c r="BK8" s="138">
        <v>11</v>
      </c>
      <c r="BL8" s="138">
        <v>11.71</v>
      </c>
      <c r="BM8" s="138">
        <v>12.13</v>
      </c>
      <c r="BN8" s="138">
        <v>6.97</v>
      </c>
      <c r="BO8" s="138">
        <v>30.77</v>
      </c>
      <c r="BP8" s="138">
        <v>30</v>
      </c>
      <c r="BQ8" s="138">
        <v>113.09</v>
      </c>
      <c r="BR8" s="138">
        <v>9.99</v>
      </c>
      <c r="BS8" s="138">
        <v>100.18</v>
      </c>
      <c r="BT8" s="138">
        <v>144.96</v>
      </c>
      <c r="BU8" s="138">
        <v>174.59</v>
      </c>
      <c r="BV8" s="138">
        <v>129.41999999999999</v>
      </c>
      <c r="BW8" s="138">
        <v>132.94</v>
      </c>
      <c r="BX8" s="138">
        <v>145.19</v>
      </c>
      <c r="BY8" s="138">
        <v>158.72</v>
      </c>
      <c r="BZ8" s="138">
        <v>116.67</v>
      </c>
      <c r="CA8" s="138">
        <v>152.24</v>
      </c>
      <c r="CB8" s="138">
        <v>162.24</v>
      </c>
      <c r="CC8" s="138">
        <v>179.81</v>
      </c>
      <c r="CD8" s="138">
        <v>157.29</v>
      </c>
      <c r="CE8" s="138">
        <v>156.09</v>
      </c>
      <c r="CF8" s="138">
        <v>164.51</v>
      </c>
      <c r="CG8" s="138">
        <v>148.82</v>
      </c>
      <c r="CH8" s="138">
        <v>150.03</v>
      </c>
      <c r="CI8" s="138">
        <v>172.52</v>
      </c>
      <c r="CJ8" s="138">
        <v>164.51</v>
      </c>
      <c r="CK8" s="138">
        <v>160.02000000000001</v>
      </c>
      <c r="CL8" s="138">
        <v>164.51</v>
      </c>
      <c r="CM8" s="138">
        <v>173.04</v>
      </c>
      <c r="CN8" s="138">
        <v>171.28</v>
      </c>
      <c r="CO8" s="138">
        <v>156.79</v>
      </c>
      <c r="CP8" s="138">
        <v>160.41999999999999</v>
      </c>
      <c r="CQ8" s="138">
        <v>159.46</v>
      </c>
      <c r="CR8" s="138">
        <v>163</v>
      </c>
      <c r="CS8" s="138">
        <v>157.25</v>
      </c>
      <c r="CT8" s="139"/>
      <c r="CU8" s="139"/>
      <c r="CV8" s="139"/>
      <c r="CW8" s="140"/>
      <c r="CX8" s="141">
        <f>IF(SUM(B8:CW8)&lt;&gt;0,AVERAGEIF(B8:CW8,"&lt;&gt;"""),"")</f>
        <v>99.804687500000057</v>
      </c>
    </row>
    <row r="9" spans="1:102" ht="24.95" customHeight="1" thickBot="1" x14ac:dyDescent="0.25">
      <c r="A9" s="133" t="s">
        <v>6</v>
      </c>
      <c r="B9" s="42">
        <v>123.02500000000001</v>
      </c>
      <c r="C9" s="43">
        <v>123.02500000000001</v>
      </c>
      <c r="D9" s="43">
        <v>123.02500000000001</v>
      </c>
      <c r="E9" s="43">
        <v>123.02500000000001</v>
      </c>
      <c r="F9" s="43">
        <v>121.495</v>
      </c>
      <c r="G9" s="43">
        <v>121.495</v>
      </c>
      <c r="H9" s="43">
        <v>121.495</v>
      </c>
      <c r="I9" s="43">
        <v>121.495</v>
      </c>
      <c r="J9" s="43">
        <v>119.8725</v>
      </c>
      <c r="K9" s="43">
        <v>119.8725</v>
      </c>
      <c r="L9" s="43">
        <v>119.8725</v>
      </c>
      <c r="M9" s="43">
        <v>119.8725</v>
      </c>
      <c r="N9" s="43">
        <v>116.8</v>
      </c>
      <c r="O9" s="43">
        <v>116.8</v>
      </c>
      <c r="P9" s="43">
        <v>116.8</v>
      </c>
      <c r="Q9" s="43">
        <v>116.8</v>
      </c>
      <c r="R9" s="43">
        <v>111.86499999999999</v>
      </c>
      <c r="S9" s="43">
        <v>111.86499999999999</v>
      </c>
      <c r="T9" s="43">
        <v>111.86499999999999</v>
      </c>
      <c r="U9" s="43">
        <v>111.86499999999999</v>
      </c>
      <c r="V9" s="43">
        <v>129.56</v>
      </c>
      <c r="W9" s="43">
        <v>129.56</v>
      </c>
      <c r="X9" s="43">
        <v>129.56</v>
      </c>
      <c r="Y9" s="43">
        <v>129.56</v>
      </c>
      <c r="Z9" s="43">
        <v>132.58750000000001</v>
      </c>
      <c r="AA9" s="43">
        <v>132.58750000000001</v>
      </c>
      <c r="AB9" s="43">
        <v>132.58750000000001</v>
      </c>
      <c r="AC9" s="43">
        <v>132.58750000000001</v>
      </c>
      <c r="AD9" s="43">
        <v>125.0975</v>
      </c>
      <c r="AE9" s="43">
        <v>125.0975</v>
      </c>
      <c r="AF9" s="43">
        <v>125.0975</v>
      </c>
      <c r="AG9" s="43">
        <v>125.0975</v>
      </c>
      <c r="AH9" s="43">
        <v>116.515</v>
      </c>
      <c r="AI9" s="43">
        <v>116.515</v>
      </c>
      <c r="AJ9" s="43">
        <v>116.515</v>
      </c>
      <c r="AK9" s="43">
        <v>116.515</v>
      </c>
      <c r="AL9" s="43">
        <v>54.962499999999999</v>
      </c>
      <c r="AM9" s="43">
        <v>54.962499999999999</v>
      </c>
      <c r="AN9" s="43">
        <v>54.962499999999999</v>
      </c>
      <c r="AO9" s="43">
        <v>54.962499999999999</v>
      </c>
      <c r="AP9" s="43">
        <v>35.674999999999997</v>
      </c>
      <c r="AQ9" s="43">
        <v>35.674999999999997</v>
      </c>
      <c r="AR9" s="43">
        <v>35.674999999999997</v>
      </c>
      <c r="AS9" s="43">
        <v>35.674999999999997</v>
      </c>
      <c r="AT9" s="43">
        <v>37.802500000000002</v>
      </c>
      <c r="AU9" s="43">
        <v>37.802500000000002</v>
      </c>
      <c r="AV9" s="43">
        <v>37.802500000000002</v>
      </c>
      <c r="AW9" s="43">
        <v>37.802500000000002</v>
      </c>
      <c r="AX9" s="43">
        <v>30.375</v>
      </c>
      <c r="AY9" s="43">
        <v>30.375</v>
      </c>
      <c r="AZ9" s="43">
        <v>30.375</v>
      </c>
      <c r="BA9" s="43">
        <v>30.375</v>
      </c>
      <c r="BB9" s="43">
        <v>22.63</v>
      </c>
      <c r="BC9" s="43">
        <v>22.63</v>
      </c>
      <c r="BD9" s="43">
        <v>22.63</v>
      </c>
      <c r="BE9" s="43">
        <v>22.63</v>
      </c>
      <c r="BF9" s="43">
        <v>13.852499999999999</v>
      </c>
      <c r="BG9" s="43">
        <v>13.852499999999999</v>
      </c>
      <c r="BH9" s="43">
        <v>13.852499999999999</v>
      </c>
      <c r="BI9" s="43">
        <v>13.852499999999999</v>
      </c>
      <c r="BJ9" s="43">
        <v>11.3675</v>
      </c>
      <c r="BK9" s="43">
        <v>11.3675</v>
      </c>
      <c r="BL9" s="43">
        <v>11.3675</v>
      </c>
      <c r="BM9" s="43">
        <v>11.3675</v>
      </c>
      <c r="BN9" s="43">
        <v>45.207500000000003</v>
      </c>
      <c r="BO9" s="43">
        <v>45.207500000000003</v>
      </c>
      <c r="BP9" s="43">
        <v>45.207500000000003</v>
      </c>
      <c r="BQ9" s="43">
        <v>45.207500000000003</v>
      </c>
      <c r="BR9" s="43">
        <v>107.43</v>
      </c>
      <c r="BS9" s="43">
        <v>107.43</v>
      </c>
      <c r="BT9" s="43">
        <v>107.43</v>
      </c>
      <c r="BU9" s="43">
        <v>107.43</v>
      </c>
      <c r="BV9" s="43">
        <v>141.5675</v>
      </c>
      <c r="BW9" s="43">
        <v>141.5675</v>
      </c>
      <c r="BX9" s="43">
        <v>141.5675</v>
      </c>
      <c r="BY9" s="43">
        <v>141.5675</v>
      </c>
      <c r="BZ9" s="43">
        <v>152.74</v>
      </c>
      <c r="CA9" s="43">
        <v>152.74</v>
      </c>
      <c r="CB9" s="43">
        <v>152.74</v>
      </c>
      <c r="CC9" s="43">
        <v>152.74</v>
      </c>
      <c r="CD9" s="43">
        <v>156.67750000000001</v>
      </c>
      <c r="CE9" s="43">
        <v>156.67750000000001</v>
      </c>
      <c r="CF9" s="43">
        <v>156.67750000000001</v>
      </c>
      <c r="CG9" s="43">
        <v>156.67750000000001</v>
      </c>
      <c r="CH9" s="43">
        <v>161.77000000000001</v>
      </c>
      <c r="CI9" s="43">
        <v>161.77000000000001</v>
      </c>
      <c r="CJ9" s="43">
        <v>161.77000000000001</v>
      </c>
      <c r="CK9" s="43">
        <v>161.77000000000001</v>
      </c>
      <c r="CL9" s="43">
        <v>166.405</v>
      </c>
      <c r="CM9" s="43">
        <v>166.405</v>
      </c>
      <c r="CN9" s="43">
        <v>166.405</v>
      </c>
      <c r="CO9" s="43">
        <v>166.405</v>
      </c>
      <c r="CP9" s="43">
        <v>160.0325</v>
      </c>
      <c r="CQ9" s="43">
        <v>160.0325</v>
      </c>
      <c r="CR9" s="43">
        <v>160.0325</v>
      </c>
      <c r="CS9" s="43">
        <v>160.0325</v>
      </c>
      <c r="CT9" s="44"/>
      <c r="CU9" s="44"/>
      <c r="CV9" s="44"/>
      <c r="CW9" s="45"/>
      <c r="CX9" s="142">
        <f>IF(SUM(B9:CW9)&lt;&gt;0,AVERAGEIF(B9:CW9,"&lt;&gt;"""),"")</f>
        <v>99.804687500000014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>
        <v>41.6</v>
      </c>
      <c r="Z14" s="149"/>
      <c r="AA14" s="149"/>
      <c r="AB14" s="149"/>
      <c r="AC14" s="149">
        <v>19.2</v>
      </c>
      <c r="AD14" s="149">
        <v>27.3</v>
      </c>
      <c r="AE14" s="149">
        <v>28.5</v>
      </c>
      <c r="AF14" s="149"/>
      <c r="AG14" s="149">
        <v>29.6</v>
      </c>
      <c r="AH14" s="149">
        <v>55.3</v>
      </c>
      <c r="AI14" s="149">
        <v>37.799999999999997</v>
      </c>
      <c r="AJ14" s="149">
        <v>37.5</v>
      </c>
      <c r="AK14" s="149">
        <v>30.7</v>
      </c>
      <c r="AL14" s="149">
        <v>29.4</v>
      </c>
      <c r="AM14" s="149"/>
      <c r="AN14" s="149"/>
      <c r="AO14" s="149"/>
      <c r="AP14" s="149">
        <v>61.7</v>
      </c>
      <c r="AQ14" s="149"/>
      <c r="AR14" s="149"/>
      <c r="AS14" s="149"/>
      <c r="AT14" s="149">
        <v>145.5</v>
      </c>
      <c r="AU14" s="149">
        <v>119.7</v>
      </c>
      <c r="AV14" s="149">
        <v>108</v>
      </c>
      <c r="AW14" s="149">
        <v>89.1</v>
      </c>
      <c r="AX14" s="149">
        <v>111</v>
      </c>
      <c r="AY14" s="149">
        <v>107.2</v>
      </c>
      <c r="AZ14" s="149">
        <v>103.1</v>
      </c>
      <c r="BA14" s="149">
        <v>103</v>
      </c>
      <c r="BB14" s="149">
        <v>120.2</v>
      </c>
      <c r="BC14" s="149">
        <v>90.2</v>
      </c>
      <c r="BD14" s="149">
        <v>94.4</v>
      </c>
      <c r="BE14" s="149">
        <v>106.8</v>
      </c>
      <c r="BF14" s="149">
        <v>12.5</v>
      </c>
      <c r="BG14" s="149">
        <v>36</v>
      </c>
      <c r="BH14" s="149">
        <v>38.4</v>
      </c>
      <c r="BI14" s="149">
        <v>37</v>
      </c>
      <c r="BJ14" s="149"/>
      <c r="BK14" s="149">
        <v>29.2</v>
      </c>
      <c r="BL14" s="149">
        <v>18.8</v>
      </c>
      <c r="BM14" s="149">
        <v>8.9</v>
      </c>
      <c r="BN14" s="149">
        <v>24.3</v>
      </c>
      <c r="BO14" s="149">
        <v>34.1</v>
      </c>
      <c r="BP14" s="149">
        <v>23.4</v>
      </c>
      <c r="BQ14" s="149">
        <v>52.6</v>
      </c>
      <c r="BR14" s="149"/>
      <c r="BS14" s="149">
        <v>40.6</v>
      </c>
      <c r="BT14" s="149">
        <v>53.6</v>
      </c>
      <c r="BU14" s="149">
        <v>77.2</v>
      </c>
      <c r="BV14" s="149">
        <v>25.9</v>
      </c>
      <c r="BW14" s="149">
        <v>13.7</v>
      </c>
      <c r="BX14" s="149">
        <v>22</v>
      </c>
      <c r="BY14" s="149">
        <v>39</v>
      </c>
      <c r="BZ14" s="149"/>
      <c r="CA14" s="149">
        <v>24.4</v>
      </c>
      <c r="CB14" s="149">
        <v>31.9</v>
      </c>
      <c r="CC14" s="149">
        <v>27.1</v>
      </c>
      <c r="CD14" s="149"/>
      <c r="CE14" s="149"/>
      <c r="CF14" s="149"/>
      <c r="CG14" s="149"/>
      <c r="CH14" s="149"/>
      <c r="CI14" s="149"/>
      <c r="CJ14" s="149"/>
      <c r="CK14" s="149"/>
      <c r="CL14" s="149">
        <v>8.4</v>
      </c>
      <c r="CM14" s="149">
        <v>36.700000000000003</v>
      </c>
      <c r="CN14" s="149">
        <v>43.5</v>
      </c>
      <c r="CO14" s="149"/>
      <c r="CP14" s="149">
        <v>36.1</v>
      </c>
      <c r="CQ14" s="149">
        <v>37.1</v>
      </c>
      <c r="CR14" s="149">
        <v>37.4</v>
      </c>
      <c r="CS14" s="149">
        <v>32.799999999999997</v>
      </c>
      <c r="CT14" s="150"/>
      <c r="CU14" s="150"/>
      <c r="CV14" s="150"/>
      <c r="CW14" s="151"/>
      <c r="CX14" s="152">
        <f t="array" ref="CX14">SUMPRODUCT(B14:CW14*0.25)</f>
        <v>649.84999999999991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41.6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19.2</v>
      </c>
      <c r="AD17" s="160">
        <f t="shared" si="0"/>
        <v>27.3</v>
      </c>
      <c r="AE17" s="160">
        <f t="shared" si="0"/>
        <v>28.5</v>
      </c>
      <c r="AF17" s="160">
        <f t="shared" si="0"/>
        <v>0</v>
      </c>
      <c r="AG17" s="160">
        <f t="shared" si="0"/>
        <v>29.6</v>
      </c>
      <c r="AH17" s="160">
        <f t="shared" si="0"/>
        <v>55.3</v>
      </c>
      <c r="AI17" s="160">
        <f t="shared" si="0"/>
        <v>37.799999999999997</v>
      </c>
      <c r="AJ17" s="160">
        <f t="shared" si="0"/>
        <v>37.5</v>
      </c>
      <c r="AK17" s="160">
        <f t="shared" si="0"/>
        <v>30.7</v>
      </c>
      <c r="AL17" s="160">
        <f t="shared" si="0"/>
        <v>29.4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61.7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145.5</v>
      </c>
      <c r="AU17" s="160">
        <f t="shared" si="0"/>
        <v>119.7</v>
      </c>
      <c r="AV17" s="160">
        <f t="shared" si="0"/>
        <v>108</v>
      </c>
      <c r="AW17" s="160">
        <f t="shared" si="0"/>
        <v>89.1</v>
      </c>
      <c r="AX17" s="160">
        <f t="shared" si="0"/>
        <v>111</v>
      </c>
      <c r="AY17" s="160">
        <f t="shared" si="0"/>
        <v>107.2</v>
      </c>
      <c r="AZ17" s="160">
        <f t="shared" si="0"/>
        <v>103.1</v>
      </c>
      <c r="BA17" s="160">
        <f t="shared" si="0"/>
        <v>103</v>
      </c>
      <c r="BB17" s="160">
        <f t="shared" si="0"/>
        <v>120.2</v>
      </c>
      <c r="BC17" s="160">
        <f t="shared" si="0"/>
        <v>90.2</v>
      </c>
      <c r="BD17" s="160">
        <f t="shared" si="0"/>
        <v>94.4</v>
      </c>
      <c r="BE17" s="160">
        <f t="shared" si="0"/>
        <v>106.8</v>
      </c>
      <c r="BF17" s="160">
        <f t="shared" si="0"/>
        <v>12.5</v>
      </c>
      <c r="BG17" s="160">
        <f t="shared" si="0"/>
        <v>36</v>
      </c>
      <c r="BH17" s="160">
        <f t="shared" si="0"/>
        <v>38.4</v>
      </c>
      <c r="BI17" s="160">
        <f t="shared" si="0"/>
        <v>37</v>
      </c>
      <c r="BJ17" s="160">
        <f t="shared" si="0"/>
        <v>0</v>
      </c>
      <c r="BK17" s="160">
        <f t="shared" si="0"/>
        <v>29.2</v>
      </c>
      <c r="BL17" s="160">
        <f t="shared" si="0"/>
        <v>18.8</v>
      </c>
      <c r="BM17" s="160">
        <f t="shared" si="0"/>
        <v>8.9</v>
      </c>
      <c r="BN17" s="160">
        <f t="shared" si="0"/>
        <v>24.3</v>
      </c>
      <c r="BO17" s="160">
        <f t="shared" ref="BO17:CW17" si="1">SUM(BO12:BO16)</f>
        <v>34.1</v>
      </c>
      <c r="BP17" s="160">
        <f t="shared" si="1"/>
        <v>23.4</v>
      </c>
      <c r="BQ17" s="160">
        <f t="shared" si="1"/>
        <v>52.6</v>
      </c>
      <c r="BR17" s="160">
        <f t="shared" si="1"/>
        <v>0</v>
      </c>
      <c r="BS17" s="160">
        <f t="shared" si="1"/>
        <v>40.6</v>
      </c>
      <c r="BT17" s="160">
        <f t="shared" si="1"/>
        <v>53.6</v>
      </c>
      <c r="BU17" s="160">
        <f t="shared" si="1"/>
        <v>77.2</v>
      </c>
      <c r="BV17" s="160">
        <f t="shared" si="1"/>
        <v>25.9</v>
      </c>
      <c r="BW17" s="160">
        <f t="shared" si="1"/>
        <v>13.7</v>
      </c>
      <c r="BX17" s="160">
        <f t="shared" si="1"/>
        <v>22</v>
      </c>
      <c r="BY17" s="160">
        <f t="shared" si="1"/>
        <v>39</v>
      </c>
      <c r="BZ17" s="160">
        <f t="shared" si="1"/>
        <v>0</v>
      </c>
      <c r="CA17" s="160">
        <f t="shared" si="1"/>
        <v>24.4</v>
      </c>
      <c r="CB17" s="160">
        <f t="shared" si="1"/>
        <v>31.9</v>
      </c>
      <c r="CC17" s="160">
        <f t="shared" si="1"/>
        <v>27.1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8.4</v>
      </c>
      <c r="CM17" s="160">
        <f t="shared" si="1"/>
        <v>36.700000000000003</v>
      </c>
      <c r="CN17" s="160">
        <f t="shared" si="1"/>
        <v>43.5</v>
      </c>
      <c r="CO17" s="160">
        <f t="shared" si="1"/>
        <v>0</v>
      </c>
      <c r="CP17" s="160">
        <f t="shared" si="1"/>
        <v>36.1</v>
      </c>
      <c r="CQ17" s="160">
        <f t="shared" si="1"/>
        <v>37.1</v>
      </c>
      <c r="CR17" s="160">
        <f t="shared" si="1"/>
        <v>37.4</v>
      </c>
      <c r="CS17" s="160">
        <f t="shared" si="1"/>
        <v>32.799999999999997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649.84999999999991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24.4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>
        <v>51.3</v>
      </c>
      <c r="AG22" s="149"/>
      <c r="AH22" s="149"/>
      <c r="AI22" s="149"/>
      <c r="AJ22" s="149"/>
      <c r="AK22" s="149"/>
      <c r="AL22" s="149"/>
      <c r="AM22" s="149">
        <v>58.5</v>
      </c>
      <c r="AN22" s="149">
        <v>61.2</v>
      </c>
      <c r="AO22" s="149">
        <v>62.6</v>
      </c>
      <c r="AP22" s="149"/>
      <c r="AQ22" s="149">
        <v>89.4</v>
      </c>
      <c r="AR22" s="149">
        <v>86.3</v>
      </c>
      <c r="AS22" s="149">
        <v>79.400000000000006</v>
      </c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>
        <v>8.8000000000000007</v>
      </c>
      <c r="BK22" s="149"/>
      <c r="BL22" s="149"/>
      <c r="BM22" s="149"/>
      <c r="BN22" s="149"/>
      <c r="BO22" s="149"/>
      <c r="BP22" s="149"/>
      <c r="BQ22" s="149"/>
      <c r="BR22" s="149">
        <v>8.6999999999999993</v>
      </c>
      <c r="BS22" s="149"/>
      <c r="BT22" s="149"/>
      <c r="BU22" s="149"/>
      <c r="BV22" s="149"/>
      <c r="BW22" s="149"/>
      <c r="BX22" s="149"/>
      <c r="BY22" s="149"/>
      <c r="BZ22" s="149">
        <v>8.1</v>
      </c>
      <c r="CA22" s="149"/>
      <c r="CB22" s="149"/>
      <c r="CC22" s="149"/>
      <c r="CD22" s="149">
        <v>55.7</v>
      </c>
      <c r="CE22" s="149">
        <v>39.299999999999997</v>
      </c>
      <c r="CF22" s="149">
        <v>29</v>
      </c>
      <c r="CG22" s="149">
        <v>49.6</v>
      </c>
      <c r="CH22" s="149">
        <v>49.5</v>
      </c>
      <c r="CI22" s="149">
        <v>13</v>
      </c>
      <c r="CJ22" s="149">
        <v>29.3</v>
      </c>
      <c r="CK22" s="149">
        <v>29.5</v>
      </c>
      <c r="CL22" s="149"/>
      <c r="CM22" s="149"/>
      <c r="CN22" s="149"/>
      <c r="CO22" s="149">
        <v>34.9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217.125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24.4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51.3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58.5</v>
      </c>
      <c r="AN25" s="160">
        <f t="shared" si="2"/>
        <v>61.2</v>
      </c>
      <c r="AO25" s="160">
        <f t="shared" si="2"/>
        <v>62.6</v>
      </c>
      <c r="AP25" s="160">
        <f t="shared" si="2"/>
        <v>0</v>
      </c>
      <c r="AQ25" s="160">
        <f t="shared" si="2"/>
        <v>89.4</v>
      </c>
      <c r="AR25" s="160">
        <f t="shared" si="2"/>
        <v>86.3</v>
      </c>
      <c r="AS25" s="160">
        <f t="shared" si="2"/>
        <v>79.400000000000006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8.8000000000000007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8.6999999999999993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8.1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55.7</v>
      </c>
      <c r="CE25" s="160">
        <f t="shared" si="3"/>
        <v>39.299999999999997</v>
      </c>
      <c r="CF25" s="160">
        <f t="shared" si="3"/>
        <v>29</v>
      </c>
      <c r="CG25" s="160">
        <f t="shared" si="3"/>
        <v>49.6</v>
      </c>
      <c r="CH25" s="160">
        <f t="shared" si="3"/>
        <v>49.5</v>
      </c>
      <c r="CI25" s="160">
        <f t="shared" si="3"/>
        <v>13</v>
      </c>
      <c r="CJ25" s="160">
        <f t="shared" si="3"/>
        <v>29.3</v>
      </c>
      <c r="CK25" s="160">
        <f t="shared" si="3"/>
        <v>29.5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34.9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217.125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2026-07-26T13:29:05Z</dcterms:created>
  <dcterms:modified xsi:type="dcterms:W3CDTF">2026-07-26T13:29:07Z</dcterms:modified>
</cp:coreProperties>
</file>