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<sst xmlns="http://schemas.openxmlformats.org/spreadsheetml/2006/main" count="124" uniqueCount="57">
  <si>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04/07/2026 16:31:43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</si>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</sst>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A7D-47A3-AD85-4614B2868FF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A7D-47A3-AD85-4614B2868FF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2.9</c:v>
                </c:pt>
                <c:pt idx="21">
                  <c:v>2.9</c:v>
                </c:pt>
                <c:pt idx="22">
                  <c:v>2.9</c:v>
                </c:pt>
                <c:pt idx="23">
                  <c:v>2.9</c:v>
                </c:pt>
                <c:pt idx="24">
                  <c:v>1.4</c:v>
                </c:pt>
                <c:pt idx="25">
                  <c:v>1.4</c:v>
                </c:pt>
                <c:pt idx="26">
                  <c:v>1.4</c:v>
                </c:pt>
                <c:pt idx="27">
                  <c:v>1.4</c:v>
                </c:pt>
                <c:pt idx="44">
                  <c:v>2.1</c:v>
                </c:pt>
                <c:pt idx="45">
                  <c:v>2.1</c:v>
                </c:pt>
                <c:pt idx="46">
                  <c:v>2.1</c:v>
                </c:pt>
                <c:pt idx="47">
                  <c:v>2.1</c:v>
                </c:pt>
                <c:pt idx="92">
                  <c:v>3</c:v>
                </c:pt>
                <c:pt idx="93">
                  <c:v>3</c:v>
                </c:pt>
                <c:pt idx="94">
                  <c:v>3</c:v>
                </c:pt>
                <c:pt idx="9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7D-47A3-AD85-4614B2868FF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9">
                  <c:v>0.42399999999999999</c:v>
                </c:pt>
                <c:pt idx="12">
                  <c:v>2.6</c:v>
                </c:pt>
                <c:pt idx="13">
                  <c:v>2.5</c:v>
                </c:pt>
                <c:pt idx="14">
                  <c:v>2.2999999999999998</c:v>
                </c:pt>
                <c:pt idx="15">
                  <c:v>2.2999999999999998</c:v>
                </c:pt>
                <c:pt idx="16">
                  <c:v>2.278</c:v>
                </c:pt>
                <c:pt idx="17">
                  <c:v>2.2000000000000002</c:v>
                </c:pt>
                <c:pt idx="18">
                  <c:v>2.1</c:v>
                </c:pt>
                <c:pt idx="19">
                  <c:v>2.1</c:v>
                </c:pt>
                <c:pt idx="20">
                  <c:v>4</c:v>
                </c:pt>
                <c:pt idx="21">
                  <c:v>3.9</c:v>
                </c:pt>
                <c:pt idx="22">
                  <c:v>3.9</c:v>
                </c:pt>
                <c:pt idx="23">
                  <c:v>3.9</c:v>
                </c:pt>
                <c:pt idx="24">
                  <c:v>2</c:v>
                </c:pt>
                <c:pt idx="25">
                  <c:v>2</c:v>
                </c:pt>
                <c:pt idx="26">
                  <c:v>4.734</c:v>
                </c:pt>
                <c:pt idx="27">
                  <c:v>16.765000000000001</c:v>
                </c:pt>
                <c:pt idx="28">
                  <c:v>5.4089999999999998</c:v>
                </c:pt>
                <c:pt idx="29">
                  <c:v>0.77600000000000002</c:v>
                </c:pt>
                <c:pt idx="30">
                  <c:v>15.242000000000001</c:v>
                </c:pt>
                <c:pt idx="32">
                  <c:v>25.085000000000001</c:v>
                </c:pt>
                <c:pt idx="33">
                  <c:v>13.36</c:v>
                </c:pt>
                <c:pt idx="34">
                  <c:v>24.49</c:v>
                </c:pt>
                <c:pt idx="36">
                  <c:v>19.146000000000001</c:v>
                </c:pt>
                <c:pt idx="37">
                  <c:v>17.844999999999999</c:v>
                </c:pt>
                <c:pt idx="38">
                  <c:v>7.9379999999999997</c:v>
                </c:pt>
                <c:pt idx="39">
                  <c:v>5.2039999999999997</c:v>
                </c:pt>
                <c:pt idx="44">
                  <c:v>3.8</c:v>
                </c:pt>
                <c:pt idx="45">
                  <c:v>3.8</c:v>
                </c:pt>
                <c:pt idx="46">
                  <c:v>3.8</c:v>
                </c:pt>
                <c:pt idx="47">
                  <c:v>3.9</c:v>
                </c:pt>
                <c:pt idx="61">
                  <c:v>3.234</c:v>
                </c:pt>
                <c:pt idx="62">
                  <c:v>8.7739999999999991</c:v>
                </c:pt>
                <c:pt idx="63">
                  <c:v>5.0970000000000004</c:v>
                </c:pt>
                <c:pt idx="65">
                  <c:v>8.2029999999999994</c:v>
                </c:pt>
                <c:pt idx="66">
                  <c:v>34.886000000000003</c:v>
                </c:pt>
                <c:pt idx="67">
                  <c:v>37.302999999999997</c:v>
                </c:pt>
                <c:pt idx="68">
                  <c:v>17.77</c:v>
                </c:pt>
                <c:pt idx="69">
                  <c:v>20.042999999999999</c:v>
                </c:pt>
                <c:pt idx="76">
                  <c:v>0.222</c:v>
                </c:pt>
                <c:pt idx="78">
                  <c:v>7.1689999999999996</c:v>
                </c:pt>
                <c:pt idx="80">
                  <c:v>20.263000000000002</c:v>
                </c:pt>
                <c:pt idx="82">
                  <c:v>13.153</c:v>
                </c:pt>
                <c:pt idx="83">
                  <c:v>14.847</c:v>
                </c:pt>
                <c:pt idx="84">
                  <c:v>36.747</c:v>
                </c:pt>
                <c:pt idx="85">
                  <c:v>20.263000000000002</c:v>
                </c:pt>
                <c:pt idx="86">
                  <c:v>16.094999999999999</c:v>
                </c:pt>
                <c:pt idx="87">
                  <c:v>8.4640000000000004</c:v>
                </c:pt>
                <c:pt idx="91">
                  <c:v>20.632999999999999</c:v>
                </c:pt>
                <c:pt idx="92">
                  <c:v>4.5570000000000004</c:v>
                </c:pt>
                <c:pt idx="93">
                  <c:v>14.340999999999999</c:v>
                </c:pt>
                <c:pt idx="94">
                  <c:v>3.3</c:v>
                </c:pt>
                <c:pt idx="95">
                  <c:v>15.164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A7D-47A3-AD85-4614B2868FF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A7D-47A3-AD85-4614B2868FF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A7D-47A3-AD85-4614B2868FF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  <c:pt idx="30">
                  <c:v>16.853999999999999</c:v>
                </c:pt>
                <c:pt idx="31">
                  <c:v>110</c:v>
                </c:pt>
                <c:pt idx="32">
                  <c:v>110</c:v>
                </c:pt>
                <c:pt idx="33">
                  <c:v>110</c:v>
                </c:pt>
                <c:pt idx="34">
                  <c:v>110</c:v>
                </c:pt>
                <c:pt idx="35">
                  <c:v>110</c:v>
                </c:pt>
                <c:pt idx="36">
                  <c:v>110</c:v>
                </c:pt>
                <c:pt idx="37">
                  <c:v>110</c:v>
                </c:pt>
                <c:pt idx="38">
                  <c:v>110</c:v>
                </c:pt>
                <c:pt idx="39">
                  <c:v>110</c:v>
                </c:pt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  <c:pt idx="60">
                  <c:v>110</c:v>
                </c:pt>
                <c:pt idx="61">
                  <c:v>110</c:v>
                </c:pt>
                <c:pt idx="62">
                  <c:v>110</c:v>
                </c:pt>
                <c:pt idx="63">
                  <c:v>110</c:v>
                </c:pt>
                <c:pt idx="64">
                  <c:v>102.994</c:v>
                </c:pt>
                <c:pt idx="65">
                  <c:v>110</c:v>
                </c:pt>
                <c:pt idx="66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A7D-47A3-AD85-4614B2868FF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A7D-47A3-AD85-4614B2868FF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A7D-47A3-AD85-4614B2868FF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58</c:v>
                </c:pt>
                <c:pt idx="1">
                  <c:v>59</c:v>
                </c:pt>
                <c:pt idx="2">
                  <c:v>44</c:v>
                </c:pt>
                <c:pt idx="3">
                  <c:v>72</c:v>
                </c:pt>
                <c:pt idx="71">
                  <c:v>13.837999999999999</c:v>
                </c:pt>
                <c:pt idx="74">
                  <c:v>26.189</c:v>
                </c:pt>
                <c:pt idx="75">
                  <c:v>30.097000000000001</c:v>
                </c:pt>
                <c:pt idx="76">
                  <c:v>56.13</c:v>
                </c:pt>
                <c:pt idx="77">
                  <c:v>39.179000000000002</c:v>
                </c:pt>
                <c:pt idx="78">
                  <c:v>33.79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A7D-47A3-AD85-4614B2868FF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22.9</c:v>
                </c:pt>
                <c:pt idx="1">
                  <c:v>22.9</c:v>
                </c:pt>
                <c:pt idx="2">
                  <c:v>22.9</c:v>
                </c:pt>
                <c:pt idx="3">
                  <c:v>22.9</c:v>
                </c:pt>
                <c:pt idx="4">
                  <c:v>127.4</c:v>
                </c:pt>
                <c:pt idx="5">
                  <c:v>104.3</c:v>
                </c:pt>
                <c:pt idx="6">
                  <c:v>86.3</c:v>
                </c:pt>
                <c:pt idx="7">
                  <c:v>80.8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23.9</c:v>
                </c:pt>
                <c:pt idx="21">
                  <c:v>8.9</c:v>
                </c:pt>
                <c:pt idx="22">
                  <c:v>23.6</c:v>
                </c:pt>
                <c:pt idx="23">
                  <c:v>0</c:v>
                </c:pt>
                <c:pt idx="24">
                  <c:v>26.6</c:v>
                </c:pt>
                <c:pt idx="25">
                  <c:v>43.1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5.4</c:v>
                </c:pt>
                <c:pt idx="30">
                  <c:v>1.3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8</c:v>
                </c:pt>
                <c:pt idx="35">
                  <c:v>183</c:v>
                </c:pt>
                <c:pt idx="36">
                  <c:v>120.6</c:v>
                </c:pt>
                <c:pt idx="37">
                  <c:v>184.1</c:v>
                </c:pt>
                <c:pt idx="38">
                  <c:v>232.5</c:v>
                </c:pt>
                <c:pt idx="39">
                  <c:v>241.1</c:v>
                </c:pt>
                <c:pt idx="40">
                  <c:v>277.60000000000002</c:v>
                </c:pt>
                <c:pt idx="41">
                  <c:v>280.39999999999998</c:v>
                </c:pt>
                <c:pt idx="42">
                  <c:v>17.899999999999999</c:v>
                </c:pt>
                <c:pt idx="43">
                  <c:v>0</c:v>
                </c:pt>
                <c:pt idx="44">
                  <c:v>25.3</c:v>
                </c:pt>
                <c:pt idx="45">
                  <c:v>24.1</c:v>
                </c:pt>
                <c:pt idx="46">
                  <c:v>36.299999999999997</c:v>
                </c:pt>
                <c:pt idx="47">
                  <c:v>22.3</c:v>
                </c:pt>
                <c:pt idx="48">
                  <c:v>52.699999999999996</c:v>
                </c:pt>
                <c:pt idx="49">
                  <c:v>49.4</c:v>
                </c:pt>
                <c:pt idx="50">
                  <c:v>49.4</c:v>
                </c:pt>
                <c:pt idx="51">
                  <c:v>49.4</c:v>
                </c:pt>
                <c:pt idx="52">
                  <c:v>20</c:v>
                </c:pt>
                <c:pt idx="53">
                  <c:v>19.8</c:v>
                </c:pt>
                <c:pt idx="54">
                  <c:v>21.5</c:v>
                </c:pt>
                <c:pt idx="55">
                  <c:v>23.400000000000002</c:v>
                </c:pt>
                <c:pt idx="56">
                  <c:v>21.2</c:v>
                </c:pt>
                <c:pt idx="57">
                  <c:v>24.9</c:v>
                </c:pt>
                <c:pt idx="58">
                  <c:v>32.700000000000003</c:v>
                </c:pt>
                <c:pt idx="59">
                  <c:v>66.400000000000006</c:v>
                </c:pt>
                <c:pt idx="60">
                  <c:v>156.9</c:v>
                </c:pt>
                <c:pt idx="61">
                  <c:v>226</c:v>
                </c:pt>
                <c:pt idx="62">
                  <c:v>228.9</c:v>
                </c:pt>
                <c:pt idx="63">
                  <c:v>213.2</c:v>
                </c:pt>
                <c:pt idx="64">
                  <c:v>0</c:v>
                </c:pt>
                <c:pt idx="65">
                  <c:v>0</c:v>
                </c:pt>
                <c:pt idx="66">
                  <c:v>11.4</c:v>
                </c:pt>
                <c:pt idx="67">
                  <c:v>9.1999999999999993</c:v>
                </c:pt>
                <c:pt idx="68">
                  <c:v>2.6</c:v>
                </c:pt>
                <c:pt idx="69">
                  <c:v>0</c:v>
                </c:pt>
                <c:pt idx="70">
                  <c:v>9.5</c:v>
                </c:pt>
                <c:pt idx="71">
                  <c:v>53.9</c:v>
                </c:pt>
                <c:pt idx="72">
                  <c:v>168</c:v>
                </c:pt>
                <c:pt idx="73">
                  <c:v>168</c:v>
                </c:pt>
                <c:pt idx="74">
                  <c:v>168</c:v>
                </c:pt>
                <c:pt idx="75">
                  <c:v>168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67.5</c:v>
                </c:pt>
                <c:pt idx="80">
                  <c:v>0</c:v>
                </c:pt>
                <c:pt idx="81">
                  <c:v>87.4</c:v>
                </c:pt>
                <c:pt idx="82">
                  <c:v>0.5</c:v>
                </c:pt>
                <c:pt idx="83">
                  <c:v>0.3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23.9</c:v>
                </c:pt>
                <c:pt idx="88">
                  <c:v>54.7</c:v>
                </c:pt>
                <c:pt idx="89">
                  <c:v>48.5</c:v>
                </c:pt>
                <c:pt idx="90">
                  <c:v>40.299999999999997</c:v>
                </c:pt>
                <c:pt idx="91">
                  <c:v>0</c:v>
                </c:pt>
                <c:pt idx="92">
                  <c:v>8.5</c:v>
                </c:pt>
                <c:pt idx="93">
                  <c:v>0</c:v>
                </c:pt>
                <c:pt idx="94">
                  <c:v>4.9000000000000004</c:v>
                </c:pt>
                <c:pt idx="95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A7D-47A3-AD85-4614B2868FFD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5A7D-47A3-AD85-4614B2868FF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0.216</c:v>
                </c:pt>
                <c:pt idx="2">
                  <c:v>10.45</c:v>
                </c:pt>
                <c:pt idx="3">
                  <c:v>0.5</c:v>
                </c:pt>
                <c:pt idx="8">
                  <c:v>9.1080000000000005</c:v>
                </c:pt>
                <c:pt idx="9">
                  <c:v>10.130000000000001</c:v>
                </c:pt>
                <c:pt idx="10">
                  <c:v>9.4420000000000002</c:v>
                </c:pt>
                <c:pt idx="11">
                  <c:v>8.5370000000000008</c:v>
                </c:pt>
                <c:pt idx="12">
                  <c:v>9.2530000000000001</c:v>
                </c:pt>
                <c:pt idx="13">
                  <c:v>8.3819999999999997</c:v>
                </c:pt>
                <c:pt idx="14">
                  <c:v>7.2430000000000003</c:v>
                </c:pt>
                <c:pt idx="15">
                  <c:v>2.99</c:v>
                </c:pt>
                <c:pt idx="16">
                  <c:v>11.635999999999999</c:v>
                </c:pt>
                <c:pt idx="17">
                  <c:v>11.268000000000001</c:v>
                </c:pt>
                <c:pt idx="18">
                  <c:v>10.193</c:v>
                </c:pt>
                <c:pt idx="19">
                  <c:v>3.1349999999999998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7.0220000000000002</c:v>
                </c:pt>
                <c:pt idx="24">
                  <c:v>10</c:v>
                </c:pt>
                <c:pt idx="25">
                  <c:v>10</c:v>
                </c:pt>
                <c:pt idx="26">
                  <c:v>31.138000000000002</c:v>
                </c:pt>
                <c:pt idx="27">
                  <c:v>51.491999999999997</c:v>
                </c:pt>
                <c:pt idx="28">
                  <c:v>42.473999999999997</c:v>
                </c:pt>
                <c:pt idx="29">
                  <c:v>31.353999999999999</c:v>
                </c:pt>
                <c:pt idx="30">
                  <c:v>38.323</c:v>
                </c:pt>
                <c:pt idx="31">
                  <c:v>32.487000000000002</c:v>
                </c:pt>
                <c:pt idx="32">
                  <c:v>58.688000000000002</c:v>
                </c:pt>
                <c:pt idx="33">
                  <c:v>99.817999999999998</c:v>
                </c:pt>
                <c:pt idx="34">
                  <c:v>129.339</c:v>
                </c:pt>
                <c:pt idx="35">
                  <c:v>91.688999999999993</c:v>
                </c:pt>
                <c:pt idx="36">
                  <c:v>159.30000000000001</c:v>
                </c:pt>
                <c:pt idx="37">
                  <c:v>157.02600000000001</c:v>
                </c:pt>
                <c:pt idx="38">
                  <c:v>140.03100000000001</c:v>
                </c:pt>
                <c:pt idx="39">
                  <c:v>135.75200000000001</c:v>
                </c:pt>
                <c:pt idx="40">
                  <c:v>111.38</c:v>
                </c:pt>
                <c:pt idx="41">
                  <c:v>80.131</c:v>
                </c:pt>
                <c:pt idx="42">
                  <c:v>181.22300000000001</c:v>
                </c:pt>
                <c:pt idx="43">
                  <c:v>132.511</c:v>
                </c:pt>
                <c:pt idx="44">
                  <c:v>87.725999999999999</c:v>
                </c:pt>
                <c:pt idx="45">
                  <c:v>86.05</c:v>
                </c:pt>
                <c:pt idx="46">
                  <c:v>92.784000000000006</c:v>
                </c:pt>
                <c:pt idx="47">
                  <c:v>102.71</c:v>
                </c:pt>
                <c:pt idx="48">
                  <c:v>80.668000000000006</c:v>
                </c:pt>
                <c:pt idx="49">
                  <c:v>70.882999999999996</c:v>
                </c:pt>
                <c:pt idx="50">
                  <c:v>62.557000000000002</c:v>
                </c:pt>
                <c:pt idx="51">
                  <c:v>50.26</c:v>
                </c:pt>
                <c:pt idx="52">
                  <c:v>78.405000000000001</c:v>
                </c:pt>
                <c:pt idx="53">
                  <c:v>80.308999999999997</c:v>
                </c:pt>
                <c:pt idx="54">
                  <c:v>82.378</c:v>
                </c:pt>
                <c:pt idx="55">
                  <c:v>79.406999999999996</c:v>
                </c:pt>
                <c:pt idx="56">
                  <c:v>80.156000000000006</c:v>
                </c:pt>
                <c:pt idx="57">
                  <c:v>78.878</c:v>
                </c:pt>
                <c:pt idx="58">
                  <c:v>70.873000000000005</c:v>
                </c:pt>
                <c:pt idx="59">
                  <c:v>38.993000000000002</c:v>
                </c:pt>
                <c:pt idx="60">
                  <c:v>10</c:v>
                </c:pt>
                <c:pt idx="61">
                  <c:v>37.521000000000001</c:v>
                </c:pt>
                <c:pt idx="62">
                  <c:v>43.814</c:v>
                </c:pt>
                <c:pt idx="63">
                  <c:v>36.898000000000003</c:v>
                </c:pt>
                <c:pt idx="64">
                  <c:v>71.510000000000005</c:v>
                </c:pt>
                <c:pt idx="65">
                  <c:v>26.177</c:v>
                </c:pt>
                <c:pt idx="66">
                  <c:v>35.414000000000001</c:v>
                </c:pt>
                <c:pt idx="67">
                  <c:v>30.861000000000001</c:v>
                </c:pt>
                <c:pt idx="68">
                  <c:v>15.42</c:v>
                </c:pt>
                <c:pt idx="69">
                  <c:v>15.426</c:v>
                </c:pt>
                <c:pt idx="70">
                  <c:v>7</c:v>
                </c:pt>
                <c:pt idx="71">
                  <c:v>7</c:v>
                </c:pt>
                <c:pt idx="72">
                  <c:v>5</c:v>
                </c:pt>
                <c:pt idx="73">
                  <c:v>5</c:v>
                </c:pt>
                <c:pt idx="74">
                  <c:v>5</c:v>
                </c:pt>
                <c:pt idx="75">
                  <c:v>5</c:v>
                </c:pt>
                <c:pt idx="76">
                  <c:v>3</c:v>
                </c:pt>
                <c:pt idx="77">
                  <c:v>3</c:v>
                </c:pt>
                <c:pt idx="78">
                  <c:v>3</c:v>
                </c:pt>
                <c:pt idx="79">
                  <c:v>3</c:v>
                </c:pt>
                <c:pt idx="80">
                  <c:v>9.15</c:v>
                </c:pt>
                <c:pt idx="82">
                  <c:v>1.026</c:v>
                </c:pt>
                <c:pt idx="83">
                  <c:v>2.121</c:v>
                </c:pt>
                <c:pt idx="84">
                  <c:v>15.308</c:v>
                </c:pt>
                <c:pt idx="85">
                  <c:v>7.085</c:v>
                </c:pt>
                <c:pt idx="86">
                  <c:v>1.0589999999999999</c:v>
                </c:pt>
                <c:pt idx="87">
                  <c:v>0.17199999999999999</c:v>
                </c:pt>
                <c:pt idx="91">
                  <c:v>9.8279999999999994</c:v>
                </c:pt>
                <c:pt idx="92">
                  <c:v>2.7E-2</c:v>
                </c:pt>
                <c:pt idx="93">
                  <c:v>0.48499999999999999</c:v>
                </c:pt>
                <c:pt idx="94">
                  <c:v>0.61799999999999999</c:v>
                </c:pt>
                <c:pt idx="95">
                  <c:v>0.70599999999999996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A7D-47A3-AD85-4614B2868FF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A7D-47A3-AD85-4614B2868FF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30</c:v>
                </c:pt>
                <c:pt idx="1">
                  <c:v>30</c:v>
                </c:pt>
                <c:pt idx="2">
                  <c:v>9.49</c:v>
                </c:pt>
                <c:pt idx="3">
                  <c:v>30</c:v>
                </c:pt>
                <c:pt idx="30">
                  <c:v>49.265999999999998</c:v>
                </c:pt>
                <c:pt idx="32">
                  <c:v>69.739000000000004</c:v>
                </c:pt>
                <c:pt idx="33">
                  <c:v>47.600999999999999</c:v>
                </c:pt>
                <c:pt idx="34">
                  <c:v>64.849000000000004</c:v>
                </c:pt>
                <c:pt idx="35">
                  <c:v>23.815000000000001</c:v>
                </c:pt>
                <c:pt idx="36">
                  <c:v>53.472999999999999</c:v>
                </c:pt>
                <c:pt idx="37">
                  <c:v>50.421999999999997</c:v>
                </c:pt>
                <c:pt idx="38">
                  <c:v>35.415999999999997</c:v>
                </c:pt>
                <c:pt idx="39">
                  <c:v>31.268999999999998</c:v>
                </c:pt>
                <c:pt idx="40">
                  <c:v>21.456</c:v>
                </c:pt>
                <c:pt idx="41">
                  <c:v>5.3999999999999999E-2</c:v>
                </c:pt>
                <c:pt idx="42">
                  <c:v>11.058999999999999</c:v>
                </c:pt>
                <c:pt idx="67">
                  <c:v>80</c:v>
                </c:pt>
                <c:pt idx="68">
                  <c:v>26</c:v>
                </c:pt>
                <c:pt idx="69">
                  <c:v>8</c:v>
                </c:pt>
                <c:pt idx="82">
                  <c:v>2.8660000000000001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5A7D-47A3-AD85-4614B2868F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134.15</c:v>
                </c:pt>
                <c:pt idx="1">
                  <c:v>133.22999999999999</c:v>
                </c:pt>
                <c:pt idx="2">
                  <c:v>143.41999999999999</c:v>
                </c:pt>
                <c:pt idx="3">
                  <c:v>127.86</c:v>
                </c:pt>
                <c:pt idx="4">
                  <c:v>157.80000000000001</c:v>
                </c:pt>
                <c:pt idx="5">
                  <c:v>141.58000000000001</c:v>
                </c:pt>
                <c:pt idx="6">
                  <c:v>128.53</c:v>
                </c:pt>
                <c:pt idx="7">
                  <c:v>116.55</c:v>
                </c:pt>
                <c:pt idx="8">
                  <c:v>124.44</c:v>
                </c:pt>
                <c:pt idx="9">
                  <c:v>114.8</c:v>
                </c:pt>
                <c:pt idx="10">
                  <c:v>113.73</c:v>
                </c:pt>
                <c:pt idx="11">
                  <c:v>110</c:v>
                </c:pt>
                <c:pt idx="12">
                  <c:v>114.38</c:v>
                </c:pt>
                <c:pt idx="13">
                  <c:v>115.23</c:v>
                </c:pt>
                <c:pt idx="14">
                  <c:v>114.39</c:v>
                </c:pt>
                <c:pt idx="15">
                  <c:v>113.09</c:v>
                </c:pt>
                <c:pt idx="16">
                  <c:v>114.5</c:v>
                </c:pt>
                <c:pt idx="17">
                  <c:v>114.51</c:v>
                </c:pt>
                <c:pt idx="18">
                  <c:v>114.32</c:v>
                </c:pt>
                <c:pt idx="19">
                  <c:v>110.01</c:v>
                </c:pt>
                <c:pt idx="20">
                  <c:v>110.58</c:v>
                </c:pt>
                <c:pt idx="21">
                  <c:v>112</c:v>
                </c:pt>
                <c:pt idx="22">
                  <c:v>102.01</c:v>
                </c:pt>
                <c:pt idx="23">
                  <c:v>89.33</c:v>
                </c:pt>
                <c:pt idx="24">
                  <c:v>112.29</c:v>
                </c:pt>
                <c:pt idx="25">
                  <c:v>100.57</c:v>
                </c:pt>
                <c:pt idx="26">
                  <c:v>88.11</c:v>
                </c:pt>
                <c:pt idx="27">
                  <c:v>72.92</c:v>
                </c:pt>
                <c:pt idx="28">
                  <c:v>81.23</c:v>
                </c:pt>
                <c:pt idx="29">
                  <c:v>23.71</c:v>
                </c:pt>
                <c:pt idx="30">
                  <c:v>10.93</c:v>
                </c:pt>
                <c:pt idx="31">
                  <c:v>0</c:v>
                </c:pt>
                <c:pt idx="32">
                  <c:v>10.68</c:v>
                </c:pt>
                <c:pt idx="33">
                  <c:v>7.6</c:v>
                </c:pt>
                <c:pt idx="34">
                  <c:v>10</c:v>
                </c:pt>
                <c:pt idx="35">
                  <c:v>4.3</c:v>
                </c:pt>
                <c:pt idx="36">
                  <c:v>8.42</c:v>
                </c:pt>
                <c:pt idx="37">
                  <c:v>7.99</c:v>
                </c:pt>
                <c:pt idx="38">
                  <c:v>5.91</c:v>
                </c:pt>
                <c:pt idx="39">
                  <c:v>5.33</c:v>
                </c:pt>
                <c:pt idx="40">
                  <c:v>3.97</c:v>
                </c:pt>
                <c:pt idx="41">
                  <c:v>1</c:v>
                </c:pt>
                <c:pt idx="42">
                  <c:v>2.5299999999999998</c:v>
                </c:pt>
                <c:pt idx="43">
                  <c:v>-0.02</c:v>
                </c:pt>
                <c:pt idx="44">
                  <c:v>1.99</c:v>
                </c:pt>
                <c:pt idx="45">
                  <c:v>1.6</c:v>
                </c:pt>
                <c:pt idx="46">
                  <c:v>2.2599999999999998</c:v>
                </c:pt>
                <c:pt idx="47">
                  <c:v>3.97</c:v>
                </c:pt>
                <c:pt idx="48">
                  <c:v>1</c:v>
                </c:pt>
                <c:pt idx="49">
                  <c:v>-0.01</c:v>
                </c:pt>
                <c:pt idx="50">
                  <c:v>-0.01</c:v>
                </c:pt>
                <c:pt idx="51">
                  <c:v>-0.86</c:v>
                </c:pt>
                <c:pt idx="52">
                  <c:v>1.1599999999999999</c:v>
                </c:pt>
                <c:pt idx="53">
                  <c:v>1.5</c:v>
                </c:pt>
                <c:pt idx="54">
                  <c:v>1.73</c:v>
                </c:pt>
                <c:pt idx="55">
                  <c:v>1.84</c:v>
                </c:pt>
                <c:pt idx="56">
                  <c:v>1.99</c:v>
                </c:pt>
                <c:pt idx="57">
                  <c:v>1.99</c:v>
                </c:pt>
                <c:pt idx="58">
                  <c:v>1.67</c:v>
                </c:pt>
                <c:pt idx="59">
                  <c:v>3.9</c:v>
                </c:pt>
                <c:pt idx="60">
                  <c:v>-0.98</c:v>
                </c:pt>
                <c:pt idx="61">
                  <c:v>4.96</c:v>
                </c:pt>
                <c:pt idx="62">
                  <c:v>5.88</c:v>
                </c:pt>
                <c:pt idx="63">
                  <c:v>5.23</c:v>
                </c:pt>
                <c:pt idx="64">
                  <c:v>-3.13</c:v>
                </c:pt>
                <c:pt idx="65">
                  <c:v>0.68</c:v>
                </c:pt>
                <c:pt idx="66">
                  <c:v>4.5599999999999996</c:v>
                </c:pt>
                <c:pt idx="67">
                  <c:v>13.39</c:v>
                </c:pt>
                <c:pt idx="68">
                  <c:v>2.2799999999999998</c:v>
                </c:pt>
                <c:pt idx="69">
                  <c:v>12.09</c:v>
                </c:pt>
                <c:pt idx="70">
                  <c:v>101.29</c:v>
                </c:pt>
                <c:pt idx="71">
                  <c:v>145.94</c:v>
                </c:pt>
                <c:pt idx="72">
                  <c:v>85.23</c:v>
                </c:pt>
                <c:pt idx="73">
                  <c:v>129.38</c:v>
                </c:pt>
                <c:pt idx="74">
                  <c:v>156.66999999999999</c:v>
                </c:pt>
                <c:pt idx="75">
                  <c:v>156.69999999999999</c:v>
                </c:pt>
                <c:pt idx="76">
                  <c:v>119.17</c:v>
                </c:pt>
                <c:pt idx="77">
                  <c:v>123.93</c:v>
                </c:pt>
                <c:pt idx="78">
                  <c:v>132.97999999999999</c:v>
                </c:pt>
                <c:pt idx="79">
                  <c:v>147.28</c:v>
                </c:pt>
                <c:pt idx="80">
                  <c:v>125</c:v>
                </c:pt>
                <c:pt idx="81">
                  <c:v>128.96</c:v>
                </c:pt>
                <c:pt idx="82">
                  <c:v>141.66999999999999</c:v>
                </c:pt>
                <c:pt idx="83">
                  <c:v>147.15</c:v>
                </c:pt>
                <c:pt idx="84">
                  <c:v>134.99</c:v>
                </c:pt>
                <c:pt idx="85">
                  <c:v>135.46</c:v>
                </c:pt>
                <c:pt idx="86">
                  <c:v>135.06</c:v>
                </c:pt>
                <c:pt idx="87">
                  <c:v>139.61000000000001</c:v>
                </c:pt>
                <c:pt idx="88">
                  <c:v>140</c:v>
                </c:pt>
                <c:pt idx="89">
                  <c:v>138.08000000000001</c:v>
                </c:pt>
                <c:pt idx="90">
                  <c:v>136.01</c:v>
                </c:pt>
                <c:pt idx="91">
                  <c:v>132.21</c:v>
                </c:pt>
                <c:pt idx="92">
                  <c:v>150.12</c:v>
                </c:pt>
                <c:pt idx="93">
                  <c:v>131.5</c:v>
                </c:pt>
                <c:pt idx="94">
                  <c:v>141.15</c:v>
                </c:pt>
                <c:pt idx="95">
                  <c:v>132.47999999999999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A7D-47A3-AD85-4614B2868F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F93-45BD-95E2-776C78A32F1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9">
                  <c:v>6</c:v>
                </c:pt>
                <c:pt idx="30">
                  <c:v>6</c:v>
                </c:pt>
                <c:pt idx="3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93-45BD-95E2-776C78A32F1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6.8310000000000004</c:v>
                </c:pt>
                <c:pt idx="1">
                  <c:v>6.8810000000000002</c:v>
                </c:pt>
                <c:pt idx="2">
                  <c:v>6.444</c:v>
                </c:pt>
                <c:pt idx="3">
                  <c:v>6.7430000000000003</c:v>
                </c:pt>
                <c:pt idx="4">
                  <c:v>6.7969999999999997</c:v>
                </c:pt>
                <c:pt idx="5">
                  <c:v>6.819</c:v>
                </c:pt>
                <c:pt idx="6">
                  <c:v>11.875</c:v>
                </c:pt>
                <c:pt idx="7">
                  <c:v>8.7710000000000008</c:v>
                </c:pt>
                <c:pt idx="8">
                  <c:v>2.6480000000000001</c:v>
                </c:pt>
                <c:pt idx="9">
                  <c:v>1.5</c:v>
                </c:pt>
                <c:pt idx="10">
                  <c:v>1.5</c:v>
                </c:pt>
                <c:pt idx="11">
                  <c:v>2.556</c:v>
                </c:pt>
                <c:pt idx="13">
                  <c:v>1.0880000000000001</c:v>
                </c:pt>
                <c:pt idx="14">
                  <c:v>1.1279999999999999</c:v>
                </c:pt>
                <c:pt idx="15">
                  <c:v>1.1240000000000001</c:v>
                </c:pt>
                <c:pt idx="17">
                  <c:v>4.2880000000000003</c:v>
                </c:pt>
                <c:pt idx="18">
                  <c:v>4.1509999999999998</c:v>
                </c:pt>
                <c:pt idx="19">
                  <c:v>0.96799999999999997</c:v>
                </c:pt>
                <c:pt idx="20">
                  <c:v>4.8650000000000002</c:v>
                </c:pt>
                <c:pt idx="21">
                  <c:v>4.9539999999999997</c:v>
                </c:pt>
                <c:pt idx="22">
                  <c:v>4.8120000000000003</c:v>
                </c:pt>
                <c:pt idx="23">
                  <c:v>0.85199999999999998</c:v>
                </c:pt>
                <c:pt idx="24">
                  <c:v>4.9850000000000003</c:v>
                </c:pt>
                <c:pt idx="25">
                  <c:v>4.7439999999999998</c:v>
                </c:pt>
                <c:pt idx="36">
                  <c:v>1.7</c:v>
                </c:pt>
                <c:pt idx="37">
                  <c:v>1.7</c:v>
                </c:pt>
                <c:pt idx="38">
                  <c:v>4.3650000000000002</c:v>
                </c:pt>
                <c:pt idx="39">
                  <c:v>4.2629999999999999</c:v>
                </c:pt>
                <c:pt idx="40">
                  <c:v>1.6</c:v>
                </c:pt>
                <c:pt idx="41">
                  <c:v>4.032</c:v>
                </c:pt>
                <c:pt idx="42">
                  <c:v>4.0250000000000004</c:v>
                </c:pt>
                <c:pt idx="43">
                  <c:v>4.0309999999999997</c:v>
                </c:pt>
                <c:pt idx="44">
                  <c:v>2.3610000000000002</c:v>
                </c:pt>
                <c:pt idx="46">
                  <c:v>2.36</c:v>
                </c:pt>
                <c:pt idx="47">
                  <c:v>2.3769999999999998</c:v>
                </c:pt>
                <c:pt idx="48">
                  <c:v>2.3180000000000001</c:v>
                </c:pt>
                <c:pt idx="49">
                  <c:v>2.2759999999999998</c:v>
                </c:pt>
                <c:pt idx="50">
                  <c:v>2.286</c:v>
                </c:pt>
                <c:pt idx="51">
                  <c:v>2.2770000000000001</c:v>
                </c:pt>
                <c:pt idx="52">
                  <c:v>2.306</c:v>
                </c:pt>
                <c:pt idx="53">
                  <c:v>2.306</c:v>
                </c:pt>
                <c:pt idx="54">
                  <c:v>2.4420000000000002</c:v>
                </c:pt>
                <c:pt idx="55">
                  <c:v>2.4870000000000001</c:v>
                </c:pt>
                <c:pt idx="56">
                  <c:v>3.5350000000000001</c:v>
                </c:pt>
                <c:pt idx="57">
                  <c:v>3.5630000000000002</c:v>
                </c:pt>
                <c:pt idx="58">
                  <c:v>3.6160000000000001</c:v>
                </c:pt>
                <c:pt idx="59">
                  <c:v>3.7050000000000001</c:v>
                </c:pt>
                <c:pt idx="60">
                  <c:v>26.553000000000001</c:v>
                </c:pt>
                <c:pt idx="61">
                  <c:v>26.609000000000002</c:v>
                </c:pt>
                <c:pt idx="62">
                  <c:v>26.751000000000001</c:v>
                </c:pt>
                <c:pt idx="63">
                  <c:v>26.907</c:v>
                </c:pt>
                <c:pt idx="64">
                  <c:v>33.5</c:v>
                </c:pt>
                <c:pt idx="65">
                  <c:v>33.6</c:v>
                </c:pt>
                <c:pt idx="66">
                  <c:v>36.704999999999998</c:v>
                </c:pt>
                <c:pt idx="67">
                  <c:v>33.799999999999997</c:v>
                </c:pt>
                <c:pt idx="68">
                  <c:v>30</c:v>
                </c:pt>
                <c:pt idx="69">
                  <c:v>30</c:v>
                </c:pt>
                <c:pt idx="70">
                  <c:v>1.0920000000000001</c:v>
                </c:pt>
                <c:pt idx="71">
                  <c:v>4.7149999999999999</c:v>
                </c:pt>
                <c:pt idx="72">
                  <c:v>2.6240000000000001</c:v>
                </c:pt>
                <c:pt idx="73">
                  <c:v>6.4539999999999997</c:v>
                </c:pt>
                <c:pt idx="74">
                  <c:v>6.5149999999999997</c:v>
                </c:pt>
                <c:pt idx="75">
                  <c:v>6.79</c:v>
                </c:pt>
                <c:pt idx="76">
                  <c:v>6.7619999999999996</c:v>
                </c:pt>
                <c:pt idx="77">
                  <c:v>6.7850000000000001</c:v>
                </c:pt>
                <c:pt idx="78">
                  <c:v>7.0220000000000002</c:v>
                </c:pt>
                <c:pt idx="79">
                  <c:v>6.9539999999999997</c:v>
                </c:pt>
                <c:pt idx="80">
                  <c:v>7.4329999999999998</c:v>
                </c:pt>
                <c:pt idx="81">
                  <c:v>9.593</c:v>
                </c:pt>
                <c:pt idx="82">
                  <c:v>7.444</c:v>
                </c:pt>
                <c:pt idx="83">
                  <c:v>7.1520000000000001</c:v>
                </c:pt>
                <c:pt idx="84">
                  <c:v>1.5</c:v>
                </c:pt>
                <c:pt idx="85">
                  <c:v>2.86</c:v>
                </c:pt>
                <c:pt idx="86">
                  <c:v>2.8319999999999999</c:v>
                </c:pt>
                <c:pt idx="87">
                  <c:v>6.9770000000000003</c:v>
                </c:pt>
                <c:pt idx="88">
                  <c:v>6.9329999999999998</c:v>
                </c:pt>
                <c:pt idx="89">
                  <c:v>6.9349999999999996</c:v>
                </c:pt>
                <c:pt idx="90">
                  <c:v>2.7040000000000002</c:v>
                </c:pt>
                <c:pt idx="91">
                  <c:v>2.7160000000000002</c:v>
                </c:pt>
                <c:pt idx="92">
                  <c:v>1.216</c:v>
                </c:pt>
                <c:pt idx="93">
                  <c:v>1.1599999999999999</c:v>
                </c:pt>
                <c:pt idx="94">
                  <c:v>5.2530000000000001</c:v>
                </c:pt>
                <c:pt idx="95">
                  <c:v>5.3019999999999996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93-45BD-95E2-776C78A32F1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7.4729999999999999</c:v>
                </c:pt>
                <c:pt idx="1">
                  <c:v>7.2169999999999996</c:v>
                </c:pt>
                <c:pt idx="2">
                  <c:v>6.4969999999999999</c:v>
                </c:pt>
                <c:pt idx="3">
                  <c:v>6.9480000000000004</c:v>
                </c:pt>
                <c:pt idx="4">
                  <c:v>78.188000000000002</c:v>
                </c:pt>
                <c:pt idx="5">
                  <c:v>67.415000000000006</c:v>
                </c:pt>
                <c:pt idx="6">
                  <c:v>28.366</c:v>
                </c:pt>
                <c:pt idx="7">
                  <c:v>20.221</c:v>
                </c:pt>
                <c:pt idx="8">
                  <c:v>1.6759999999999999</c:v>
                </c:pt>
                <c:pt idx="9">
                  <c:v>1.1000000000000001</c:v>
                </c:pt>
                <c:pt idx="10">
                  <c:v>1.2</c:v>
                </c:pt>
                <c:pt idx="11">
                  <c:v>1.776</c:v>
                </c:pt>
                <c:pt idx="13">
                  <c:v>0.57999999999999996</c:v>
                </c:pt>
                <c:pt idx="14">
                  <c:v>0.58799999999999997</c:v>
                </c:pt>
                <c:pt idx="15">
                  <c:v>0.60399999999999998</c:v>
                </c:pt>
                <c:pt idx="17">
                  <c:v>4.1900000000000004</c:v>
                </c:pt>
                <c:pt idx="18">
                  <c:v>4.1740000000000004</c:v>
                </c:pt>
                <c:pt idx="19">
                  <c:v>0.54800000000000004</c:v>
                </c:pt>
                <c:pt idx="20">
                  <c:v>10.693</c:v>
                </c:pt>
                <c:pt idx="21">
                  <c:v>6.8090000000000002</c:v>
                </c:pt>
                <c:pt idx="22">
                  <c:v>11.194000000000001</c:v>
                </c:pt>
                <c:pt idx="23">
                  <c:v>2.202</c:v>
                </c:pt>
                <c:pt idx="24">
                  <c:v>9.6519999999999992</c:v>
                </c:pt>
                <c:pt idx="25">
                  <c:v>11.849</c:v>
                </c:pt>
                <c:pt idx="30">
                  <c:v>0.1</c:v>
                </c:pt>
                <c:pt idx="31">
                  <c:v>1.2709999999999999</c:v>
                </c:pt>
                <c:pt idx="32">
                  <c:v>0.5</c:v>
                </c:pt>
                <c:pt idx="33">
                  <c:v>0.7</c:v>
                </c:pt>
                <c:pt idx="34">
                  <c:v>0.8</c:v>
                </c:pt>
                <c:pt idx="35">
                  <c:v>0.8</c:v>
                </c:pt>
                <c:pt idx="36">
                  <c:v>4.0999999999999996</c:v>
                </c:pt>
                <c:pt idx="37">
                  <c:v>4.2</c:v>
                </c:pt>
                <c:pt idx="38">
                  <c:v>9.4949999999999992</c:v>
                </c:pt>
                <c:pt idx="39">
                  <c:v>9.609</c:v>
                </c:pt>
                <c:pt idx="40">
                  <c:v>4.5</c:v>
                </c:pt>
                <c:pt idx="41">
                  <c:v>10.224</c:v>
                </c:pt>
                <c:pt idx="42">
                  <c:v>10.452999999999999</c:v>
                </c:pt>
                <c:pt idx="43">
                  <c:v>11.396000000000001</c:v>
                </c:pt>
                <c:pt idx="44">
                  <c:v>5.8319999999999999</c:v>
                </c:pt>
                <c:pt idx="46">
                  <c:v>5.9279999999999999</c:v>
                </c:pt>
                <c:pt idx="47">
                  <c:v>5.9779999999999998</c:v>
                </c:pt>
                <c:pt idx="48">
                  <c:v>7.1950000000000003</c:v>
                </c:pt>
                <c:pt idx="49">
                  <c:v>8.5429999999999993</c:v>
                </c:pt>
                <c:pt idx="50">
                  <c:v>8.5329999999999995</c:v>
                </c:pt>
                <c:pt idx="51">
                  <c:v>9.8819999999999997</c:v>
                </c:pt>
                <c:pt idx="52">
                  <c:v>7.3410000000000002</c:v>
                </c:pt>
                <c:pt idx="53">
                  <c:v>7.38</c:v>
                </c:pt>
                <c:pt idx="54">
                  <c:v>7.3319999999999999</c:v>
                </c:pt>
                <c:pt idx="55">
                  <c:v>7.4249999999999998</c:v>
                </c:pt>
                <c:pt idx="56">
                  <c:v>9.9350000000000005</c:v>
                </c:pt>
                <c:pt idx="57">
                  <c:v>9.8510000000000009</c:v>
                </c:pt>
                <c:pt idx="58">
                  <c:v>9.7289999999999992</c:v>
                </c:pt>
                <c:pt idx="59">
                  <c:v>9.6170000000000009</c:v>
                </c:pt>
                <c:pt idx="60">
                  <c:v>17.728000000000002</c:v>
                </c:pt>
                <c:pt idx="61">
                  <c:v>15.709</c:v>
                </c:pt>
                <c:pt idx="62">
                  <c:v>15.663</c:v>
                </c:pt>
                <c:pt idx="63">
                  <c:v>15.624000000000001</c:v>
                </c:pt>
                <c:pt idx="64">
                  <c:v>8.6999999999999993</c:v>
                </c:pt>
                <c:pt idx="65">
                  <c:v>8.6999999999999993</c:v>
                </c:pt>
                <c:pt idx="66">
                  <c:v>14.456</c:v>
                </c:pt>
                <c:pt idx="67">
                  <c:v>8.6999999999999993</c:v>
                </c:pt>
                <c:pt idx="68">
                  <c:v>0.8</c:v>
                </c:pt>
                <c:pt idx="69">
                  <c:v>0.8</c:v>
                </c:pt>
                <c:pt idx="70">
                  <c:v>7.4340000000000002</c:v>
                </c:pt>
                <c:pt idx="71">
                  <c:v>58.209000000000003</c:v>
                </c:pt>
                <c:pt idx="72">
                  <c:v>17.866</c:v>
                </c:pt>
                <c:pt idx="73">
                  <c:v>33.345999999999997</c:v>
                </c:pt>
                <c:pt idx="74">
                  <c:v>98.718999999999994</c:v>
                </c:pt>
                <c:pt idx="75">
                  <c:v>98.602000000000004</c:v>
                </c:pt>
                <c:pt idx="76">
                  <c:v>19.614000000000001</c:v>
                </c:pt>
                <c:pt idx="77">
                  <c:v>19.600999999999999</c:v>
                </c:pt>
                <c:pt idx="78">
                  <c:v>19.713000000000001</c:v>
                </c:pt>
                <c:pt idx="79">
                  <c:v>32.402999999999999</c:v>
                </c:pt>
                <c:pt idx="80">
                  <c:v>9.7050000000000001</c:v>
                </c:pt>
                <c:pt idx="81">
                  <c:v>35.308</c:v>
                </c:pt>
                <c:pt idx="82">
                  <c:v>9.907</c:v>
                </c:pt>
                <c:pt idx="83">
                  <c:v>9.8719999999999999</c:v>
                </c:pt>
                <c:pt idx="84">
                  <c:v>3.3</c:v>
                </c:pt>
                <c:pt idx="85">
                  <c:v>4.1120000000000001</c:v>
                </c:pt>
                <c:pt idx="86">
                  <c:v>8.0879999999999992</c:v>
                </c:pt>
                <c:pt idx="87">
                  <c:v>20.263999999999999</c:v>
                </c:pt>
                <c:pt idx="88">
                  <c:v>27.219000000000001</c:v>
                </c:pt>
                <c:pt idx="89">
                  <c:v>29.038</c:v>
                </c:pt>
                <c:pt idx="90">
                  <c:v>23.696999999999999</c:v>
                </c:pt>
                <c:pt idx="91">
                  <c:v>3.98</c:v>
                </c:pt>
                <c:pt idx="92">
                  <c:v>9.6639999999999997</c:v>
                </c:pt>
                <c:pt idx="93">
                  <c:v>2.048</c:v>
                </c:pt>
                <c:pt idx="94">
                  <c:v>6.2430000000000003</c:v>
                </c:pt>
                <c:pt idx="95">
                  <c:v>13.733000000000001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93-45BD-95E2-776C78A32F1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F93-45BD-95E2-776C78A32F1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F93-45BD-95E2-776C78A32F1C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F93-45BD-95E2-776C78A32F1C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F93-45BD-95E2-776C78A32F1C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F93-45BD-95E2-776C78A32F1C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F93-45BD-95E2-776C78A32F1C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1">
                  <c:v>0.35</c:v>
                </c:pt>
                <c:pt idx="30">
                  <c:v>90</c:v>
                </c:pt>
                <c:pt idx="31">
                  <c:v>135</c:v>
                </c:pt>
                <c:pt idx="32">
                  <c:v>180</c:v>
                </c:pt>
                <c:pt idx="33">
                  <c:v>180</c:v>
                </c:pt>
                <c:pt idx="34">
                  <c:v>240</c:v>
                </c:pt>
                <c:pt idx="35">
                  <c:v>296.66700000000003</c:v>
                </c:pt>
                <c:pt idx="36">
                  <c:v>353.33299999999997</c:v>
                </c:pt>
                <c:pt idx="37">
                  <c:v>410</c:v>
                </c:pt>
                <c:pt idx="38">
                  <c:v>410</c:v>
                </c:pt>
                <c:pt idx="39">
                  <c:v>410</c:v>
                </c:pt>
                <c:pt idx="40">
                  <c:v>410</c:v>
                </c:pt>
                <c:pt idx="41">
                  <c:v>350</c:v>
                </c:pt>
                <c:pt idx="42">
                  <c:v>203.333</c:v>
                </c:pt>
                <c:pt idx="43">
                  <c:v>101.667</c:v>
                </c:pt>
                <c:pt idx="60">
                  <c:v>40</c:v>
                </c:pt>
                <c:pt idx="61">
                  <c:v>58</c:v>
                </c:pt>
                <c:pt idx="62">
                  <c:v>67</c:v>
                </c:pt>
                <c:pt idx="63">
                  <c:v>20</c:v>
                </c:pt>
                <c:pt idx="64">
                  <c:v>105</c:v>
                </c:pt>
                <c:pt idx="65">
                  <c:v>50</c:v>
                </c:pt>
                <c:pt idx="66">
                  <c:v>90</c:v>
                </c:pt>
                <c:pt idx="67">
                  <c:v>70</c:v>
                </c:pt>
                <c:pt idx="68">
                  <c:v>21</c:v>
                </c:pt>
                <c:pt idx="6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F93-45BD-95E2-776C78A32F1C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91.5</c:v>
                </c:pt>
                <c:pt idx="1">
                  <c:v>85.5</c:v>
                </c:pt>
                <c:pt idx="2">
                  <c:v>73.7</c:v>
                </c:pt>
                <c:pt idx="3">
                  <c:v>109.9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4.5999999999999996</c:v>
                </c:pt>
                <c:pt idx="9">
                  <c:v>7.8</c:v>
                </c:pt>
                <c:pt idx="10">
                  <c:v>6.6</c:v>
                </c:pt>
                <c:pt idx="11">
                  <c:v>4.0999999999999996</c:v>
                </c:pt>
                <c:pt idx="12">
                  <c:v>13.3</c:v>
                </c:pt>
                <c:pt idx="13">
                  <c:v>10.6</c:v>
                </c:pt>
                <c:pt idx="14">
                  <c:v>9.3000000000000007</c:v>
                </c:pt>
                <c:pt idx="15">
                  <c:v>5</c:v>
                </c:pt>
                <c:pt idx="16">
                  <c:v>15.4</c:v>
                </c:pt>
                <c:pt idx="17">
                  <c:v>6.5</c:v>
                </c:pt>
                <c:pt idx="18">
                  <c:v>5.5</c:v>
                </c:pt>
                <c:pt idx="19">
                  <c:v>5.2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5.8</c:v>
                </c:pt>
                <c:pt idx="24">
                  <c:v>0</c:v>
                </c:pt>
                <c:pt idx="25">
                  <c:v>0</c:v>
                </c:pt>
                <c:pt idx="26">
                  <c:v>37.299999999999997</c:v>
                </c:pt>
                <c:pt idx="27">
                  <c:v>69.7</c:v>
                </c:pt>
                <c:pt idx="28">
                  <c:v>45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17.600000000000001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1.7</c:v>
                </c:pt>
                <c:pt idx="70">
                  <c:v>0</c:v>
                </c:pt>
                <c:pt idx="71">
                  <c:v>0</c:v>
                </c:pt>
                <c:pt idx="72">
                  <c:v>85.9</c:v>
                </c:pt>
                <c:pt idx="73">
                  <c:v>73.5</c:v>
                </c:pt>
                <c:pt idx="74">
                  <c:v>55.8</c:v>
                </c:pt>
                <c:pt idx="75">
                  <c:v>59.7</c:v>
                </c:pt>
                <c:pt idx="76">
                  <c:v>27.7</c:v>
                </c:pt>
                <c:pt idx="77">
                  <c:v>5.9</c:v>
                </c:pt>
                <c:pt idx="78">
                  <c:v>12</c:v>
                </c:pt>
                <c:pt idx="79">
                  <c:v>0</c:v>
                </c:pt>
                <c:pt idx="80">
                  <c:v>12.1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47</c:v>
                </c:pt>
                <c:pt idx="85">
                  <c:v>20.100000000000001</c:v>
                </c:pt>
                <c:pt idx="86">
                  <c:v>6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23.6</c:v>
                </c:pt>
                <c:pt idx="92">
                  <c:v>0</c:v>
                </c:pt>
                <c:pt idx="93">
                  <c:v>14.4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F93-45BD-95E2-776C78A32F1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5.3730000000000002</c:v>
                </c:pt>
                <c:pt idx="1">
                  <c:v>11.962</c:v>
                </c:pt>
                <c:pt idx="2">
                  <c:v>0.27500000000000002</c:v>
                </c:pt>
                <c:pt idx="3">
                  <c:v>1.829</c:v>
                </c:pt>
                <c:pt idx="4">
                  <c:v>42.390999999999998</c:v>
                </c:pt>
                <c:pt idx="5">
                  <c:v>30.047999999999998</c:v>
                </c:pt>
                <c:pt idx="6">
                  <c:v>46.037999999999997</c:v>
                </c:pt>
                <c:pt idx="7">
                  <c:v>51.795999999999999</c:v>
                </c:pt>
                <c:pt idx="8">
                  <c:v>0.185</c:v>
                </c:pt>
                <c:pt idx="9">
                  <c:v>0.157</c:v>
                </c:pt>
                <c:pt idx="10">
                  <c:v>0.13</c:v>
                </c:pt>
                <c:pt idx="11">
                  <c:v>0.10199999999999999</c:v>
                </c:pt>
                <c:pt idx="12">
                  <c:v>0.08</c:v>
                </c:pt>
                <c:pt idx="13">
                  <c:v>6.7000000000000004E-2</c:v>
                </c:pt>
                <c:pt idx="14">
                  <c:v>5.1999999999999998E-2</c:v>
                </c:pt>
                <c:pt idx="15">
                  <c:v>3.9E-2</c:v>
                </c:pt>
                <c:pt idx="16">
                  <c:v>2.8000000000000001E-2</c:v>
                </c:pt>
                <c:pt idx="17">
                  <c:v>2.1000000000000001E-2</c:v>
                </c:pt>
                <c:pt idx="18">
                  <c:v>1.6E-2</c:v>
                </c:pt>
                <c:pt idx="19">
                  <c:v>8.9999999999999993E-3</c:v>
                </c:pt>
                <c:pt idx="20">
                  <c:v>22.207999999999998</c:v>
                </c:pt>
                <c:pt idx="21">
                  <c:v>10.978999999999999</c:v>
                </c:pt>
                <c:pt idx="22">
                  <c:v>21.352</c:v>
                </c:pt>
                <c:pt idx="23">
                  <c:v>5.01</c:v>
                </c:pt>
                <c:pt idx="24">
                  <c:v>25.4</c:v>
                </c:pt>
                <c:pt idx="25">
                  <c:v>39.93</c:v>
                </c:pt>
                <c:pt idx="28">
                  <c:v>2.8410000000000002</c:v>
                </c:pt>
                <c:pt idx="29">
                  <c:v>31.507999999999999</c:v>
                </c:pt>
                <c:pt idx="30">
                  <c:v>24.888000000000002</c:v>
                </c:pt>
                <c:pt idx="31">
                  <c:v>0.216</c:v>
                </c:pt>
                <c:pt idx="32">
                  <c:v>83.012</c:v>
                </c:pt>
                <c:pt idx="33">
                  <c:v>90.078999999999994</c:v>
                </c:pt>
                <c:pt idx="34">
                  <c:v>95.873999999999995</c:v>
                </c:pt>
                <c:pt idx="35">
                  <c:v>111.06100000000001</c:v>
                </c:pt>
                <c:pt idx="36">
                  <c:v>103.4</c:v>
                </c:pt>
                <c:pt idx="37">
                  <c:v>103.541</c:v>
                </c:pt>
                <c:pt idx="38">
                  <c:v>102.026</c:v>
                </c:pt>
                <c:pt idx="39">
                  <c:v>99.444999999999993</c:v>
                </c:pt>
                <c:pt idx="40">
                  <c:v>104.301</c:v>
                </c:pt>
                <c:pt idx="41">
                  <c:v>106.304</c:v>
                </c:pt>
                <c:pt idx="42">
                  <c:v>102.40600000000001</c:v>
                </c:pt>
                <c:pt idx="43">
                  <c:v>107.822</c:v>
                </c:pt>
                <c:pt idx="44">
                  <c:v>110.733</c:v>
                </c:pt>
                <c:pt idx="45">
                  <c:v>116.02500000000001</c:v>
                </c:pt>
                <c:pt idx="46">
                  <c:v>126.663</c:v>
                </c:pt>
                <c:pt idx="47">
                  <c:v>122.623</c:v>
                </c:pt>
                <c:pt idx="48">
                  <c:v>123.877</c:v>
                </c:pt>
                <c:pt idx="49">
                  <c:v>109.47</c:v>
                </c:pt>
                <c:pt idx="50">
                  <c:v>101.14400000000001</c:v>
                </c:pt>
                <c:pt idx="51">
                  <c:v>87.507000000000005</c:v>
                </c:pt>
                <c:pt idx="52">
                  <c:v>88.718999999999994</c:v>
                </c:pt>
                <c:pt idx="53">
                  <c:v>90.442999999999998</c:v>
                </c:pt>
                <c:pt idx="54">
                  <c:v>94.153000000000006</c:v>
                </c:pt>
                <c:pt idx="55">
                  <c:v>92.938999999999993</c:v>
                </c:pt>
                <c:pt idx="56">
                  <c:v>87.894999999999996</c:v>
                </c:pt>
                <c:pt idx="57">
                  <c:v>90.370999999999995</c:v>
                </c:pt>
                <c:pt idx="58">
                  <c:v>90.241</c:v>
                </c:pt>
                <c:pt idx="59">
                  <c:v>92.064999999999998</c:v>
                </c:pt>
                <c:pt idx="60">
                  <c:v>192.61699999999999</c:v>
                </c:pt>
                <c:pt idx="61">
                  <c:v>276.42599999999999</c:v>
                </c:pt>
                <c:pt idx="62">
                  <c:v>282.11399999999998</c:v>
                </c:pt>
                <c:pt idx="63">
                  <c:v>302.70699999999999</c:v>
                </c:pt>
                <c:pt idx="64">
                  <c:v>27.303999999999998</c:v>
                </c:pt>
                <c:pt idx="65">
                  <c:v>52.08</c:v>
                </c:pt>
                <c:pt idx="66">
                  <c:v>50.5</c:v>
                </c:pt>
                <c:pt idx="67">
                  <c:v>44.87</c:v>
                </c:pt>
                <c:pt idx="68">
                  <c:v>10</c:v>
                </c:pt>
                <c:pt idx="69">
                  <c:v>10.000999999999999</c:v>
                </c:pt>
                <c:pt idx="70">
                  <c:v>8</c:v>
                </c:pt>
                <c:pt idx="71">
                  <c:v>11.821999999999999</c:v>
                </c:pt>
                <c:pt idx="72">
                  <c:v>66.533000000000001</c:v>
                </c:pt>
                <c:pt idx="73">
                  <c:v>59.68</c:v>
                </c:pt>
                <c:pt idx="74">
                  <c:v>38.097000000000001</c:v>
                </c:pt>
                <c:pt idx="75">
                  <c:v>37.926000000000002</c:v>
                </c:pt>
                <c:pt idx="76">
                  <c:v>5.2409999999999997</c:v>
                </c:pt>
                <c:pt idx="77">
                  <c:v>9.9030000000000005</c:v>
                </c:pt>
                <c:pt idx="78">
                  <c:v>5.2039999999999997</c:v>
                </c:pt>
                <c:pt idx="79">
                  <c:v>31.141999999999999</c:v>
                </c:pt>
                <c:pt idx="80">
                  <c:v>0.184</c:v>
                </c:pt>
                <c:pt idx="81">
                  <c:v>42.52</c:v>
                </c:pt>
                <c:pt idx="82">
                  <c:v>0.23200000000000001</c:v>
                </c:pt>
                <c:pt idx="83">
                  <c:v>0.25800000000000001</c:v>
                </c:pt>
                <c:pt idx="84">
                  <c:v>0.27200000000000002</c:v>
                </c:pt>
                <c:pt idx="85">
                  <c:v>0.27500000000000002</c:v>
                </c:pt>
                <c:pt idx="86">
                  <c:v>0.27600000000000002</c:v>
                </c:pt>
                <c:pt idx="87">
                  <c:v>5.2789999999999999</c:v>
                </c:pt>
                <c:pt idx="88">
                  <c:v>20.555</c:v>
                </c:pt>
                <c:pt idx="89">
                  <c:v>12.484</c:v>
                </c:pt>
                <c:pt idx="90">
                  <c:v>13.893000000000001</c:v>
                </c:pt>
                <c:pt idx="91">
                  <c:v>0.20799999999999999</c:v>
                </c:pt>
                <c:pt idx="92">
                  <c:v>5.2210000000000001</c:v>
                </c:pt>
                <c:pt idx="93">
                  <c:v>0.26800000000000002</c:v>
                </c:pt>
                <c:pt idx="94">
                  <c:v>0.314</c:v>
                </c:pt>
                <c:pt idx="95">
                  <c:v>0.36099999999999999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F93-45BD-95E2-776C78A32F1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F93-45BD-95E2-776C78A32F1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1F93-45BD-95E2-776C78A32F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134.15</c:v>
                </c:pt>
                <c:pt idx="1">
                  <c:v>133.22999999999999</c:v>
                </c:pt>
                <c:pt idx="2">
                  <c:v>143.41999999999999</c:v>
                </c:pt>
                <c:pt idx="3">
                  <c:v>127.86</c:v>
                </c:pt>
                <c:pt idx="4">
                  <c:v>157.80000000000001</c:v>
                </c:pt>
                <c:pt idx="5">
                  <c:v>141.58000000000001</c:v>
                </c:pt>
                <c:pt idx="6">
                  <c:v>128.53</c:v>
                </c:pt>
                <c:pt idx="7">
                  <c:v>116.55</c:v>
                </c:pt>
                <c:pt idx="8">
                  <c:v>124.44</c:v>
                </c:pt>
                <c:pt idx="9">
                  <c:v>114.8</c:v>
                </c:pt>
                <c:pt idx="10">
                  <c:v>113.73</c:v>
                </c:pt>
                <c:pt idx="11">
                  <c:v>110</c:v>
                </c:pt>
                <c:pt idx="12">
                  <c:v>114.38</c:v>
                </c:pt>
                <c:pt idx="13">
                  <c:v>115.23</c:v>
                </c:pt>
                <c:pt idx="14">
                  <c:v>114.39</c:v>
                </c:pt>
                <c:pt idx="15">
                  <c:v>113.09</c:v>
                </c:pt>
                <c:pt idx="16">
                  <c:v>114.5</c:v>
                </c:pt>
                <c:pt idx="17">
                  <c:v>114.51</c:v>
                </c:pt>
                <c:pt idx="18">
                  <c:v>114.32</c:v>
                </c:pt>
                <c:pt idx="19">
                  <c:v>110.01</c:v>
                </c:pt>
                <c:pt idx="20">
                  <c:v>110.58</c:v>
                </c:pt>
                <c:pt idx="21">
                  <c:v>112</c:v>
                </c:pt>
                <c:pt idx="22">
                  <c:v>102.01</c:v>
                </c:pt>
                <c:pt idx="23">
                  <c:v>89.33</c:v>
                </c:pt>
                <c:pt idx="24">
                  <c:v>112.29</c:v>
                </c:pt>
                <c:pt idx="25">
                  <c:v>100.57</c:v>
                </c:pt>
                <c:pt idx="26">
                  <c:v>88.11</c:v>
                </c:pt>
                <c:pt idx="27">
                  <c:v>72.92</c:v>
                </c:pt>
                <c:pt idx="28">
                  <c:v>81.23</c:v>
                </c:pt>
                <c:pt idx="29">
                  <c:v>23.71</c:v>
                </c:pt>
                <c:pt idx="30">
                  <c:v>10.93</c:v>
                </c:pt>
                <c:pt idx="31">
                  <c:v>0</c:v>
                </c:pt>
                <c:pt idx="32">
                  <c:v>10.68</c:v>
                </c:pt>
                <c:pt idx="33">
                  <c:v>7.6</c:v>
                </c:pt>
                <c:pt idx="34">
                  <c:v>10</c:v>
                </c:pt>
                <c:pt idx="35">
                  <c:v>4.3</c:v>
                </c:pt>
                <c:pt idx="36">
                  <c:v>8.42</c:v>
                </c:pt>
                <c:pt idx="37">
                  <c:v>7.99</c:v>
                </c:pt>
                <c:pt idx="38">
                  <c:v>5.91</c:v>
                </c:pt>
                <c:pt idx="39">
                  <c:v>5.33</c:v>
                </c:pt>
                <c:pt idx="40">
                  <c:v>3.97</c:v>
                </c:pt>
                <c:pt idx="41">
                  <c:v>1</c:v>
                </c:pt>
                <c:pt idx="42">
                  <c:v>2.5299999999999998</c:v>
                </c:pt>
                <c:pt idx="43">
                  <c:v>-0.02</c:v>
                </c:pt>
                <c:pt idx="44">
                  <c:v>1.99</c:v>
                </c:pt>
                <c:pt idx="45">
                  <c:v>1.6</c:v>
                </c:pt>
                <c:pt idx="46">
                  <c:v>2.2599999999999998</c:v>
                </c:pt>
                <c:pt idx="47">
                  <c:v>3.97</c:v>
                </c:pt>
                <c:pt idx="48">
                  <c:v>1</c:v>
                </c:pt>
                <c:pt idx="49">
                  <c:v>-0.01</c:v>
                </c:pt>
                <c:pt idx="50">
                  <c:v>-0.01</c:v>
                </c:pt>
                <c:pt idx="51">
                  <c:v>-0.86</c:v>
                </c:pt>
                <c:pt idx="52">
                  <c:v>1.1599999999999999</c:v>
                </c:pt>
                <c:pt idx="53">
                  <c:v>1.5</c:v>
                </c:pt>
                <c:pt idx="54">
                  <c:v>1.73</c:v>
                </c:pt>
                <c:pt idx="55">
                  <c:v>1.84</c:v>
                </c:pt>
                <c:pt idx="56">
                  <c:v>1.99</c:v>
                </c:pt>
                <c:pt idx="57">
                  <c:v>1.99</c:v>
                </c:pt>
                <c:pt idx="58">
                  <c:v>1.67</c:v>
                </c:pt>
                <c:pt idx="59">
                  <c:v>3.9</c:v>
                </c:pt>
                <c:pt idx="60">
                  <c:v>-0.98</c:v>
                </c:pt>
                <c:pt idx="61">
                  <c:v>4.96</c:v>
                </c:pt>
                <c:pt idx="62">
                  <c:v>5.88</c:v>
                </c:pt>
                <c:pt idx="63">
                  <c:v>5.23</c:v>
                </c:pt>
                <c:pt idx="64">
                  <c:v>-3.13</c:v>
                </c:pt>
                <c:pt idx="65">
                  <c:v>0.68</c:v>
                </c:pt>
                <c:pt idx="66">
                  <c:v>4.5599999999999996</c:v>
                </c:pt>
                <c:pt idx="67">
                  <c:v>13.39</c:v>
                </c:pt>
                <c:pt idx="68">
                  <c:v>2.2799999999999998</c:v>
                </c:pt>
                <c:pt idx="69">
                  <c:v>12.09</c:v>
                </c:pt>
                <c:pt idx="70">
                  <c:v>101.29</c:v>
                </c:pt>
                <c:pt idx="71">
                  <c:v>145.94</c:v>
                </c:pt>
                <c:pt idx="72">
                  <c:v>85.23</c:v>
                </c:pt>
                <c:pt idx="73">
                  <c:v>129.38</c:v>
                </c:pt>
                <c:pt idx="74">
                  <c:v>156.66999999999999</c:v>
                </c:pt>
                <c:pt idx="75">
                  <c:v>156.69999999999999</c:v>
                </c:pt>
                <c:pt idx="76">
                  <c:v>119.17</c:v>
                </c:pt>
                <c:pt idx="77">
                  <c:v>123.93</c:v>
                </c:pt>
                <c:pt idx="78">
                  <c:v>132.97999999999999</c:v>
                </c:pt>
                <c:pt idx="79">
                  <c:v>147.28</c:v>
                </c:pt>
                <c:pt idx="80">
                  <c:v>125</c:v>
                </c:pt>
                <c:pt idx="81">
                  <c:v>128.96</c:v>
                </c:pt>
                <c:pt idx="82">
                  <c:v>141.66999999999999</c:v>
                </c:pt>
                <c:pt idx="83">
                  <c:v>147.15</c:v>
                </c:pt>
                <c:pt idx="84">
                  <c:v>134.99</c:v>
                </c:pt>
                <c:pt idx="85">
                  <c:v>135.46</c:v>
                </c:pt>
                <c:pt idx="86">
                  <c:v>135.06</c:v>
                </c:pt>
                <c:pt idx="87">
                  <c:v>139.61000000000001</c:v>
                </c:pt>
                <c:pt idx="88">
                  <c:v>140</c:v>
                </c:pt>
                <c:pt idx="89">
                  <c:v>138.08000000000001</c:v>
                </c:pt>
                <c:pt idx="90">
                  <c:v>136.01</c:v>
                </c:pt>
                <c:pt idx="91">
                  <c:v>132.21</c:v>
                </c:pt>
                <c:pt idx="92">
                  <c:v>150.12</c:v>
                </c:pt>
                <c:pt idx="93">
                  <c:v>131.5</c:v>
                </c:pt>
                <c:pt idx="94">
                  <c:v>141.15</c:v>
                </c:pt>
                <c:pt idx="95">
                  <c:v>132.47999999999999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F93-45BD-95E2-776C78A32F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46208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111.116</v>
      </c>
      <c r="C5" s="25">
        <v>111.9</v>
      </c>
      <c r="D5" s="25">
        <v>86.84</v>
      </c>
      <c r="E5" s="25">
        <v>125.4</v>
      </c>
      <c r="F5" s="25">
        <v>127.4</v>
      </c>
      <c r="G5" s="25">
        <v>104.3</v>
      </c>
      <c r="H5" s="25">
        <v>86.3</v>
      </c>
      <c r="I5" s="25">
        <v>80.8</v>
      </c>
      <c r="J5" s="25">
        <v>9.1080000000000005</v>
      </c>
      <c r="K5" s="25">
        <v>10.554</v>
      </c>
      <c r="L5" s="25">
        <v>9.4420000000000002</v>
      </c>
      <c r="M5" s="25">
        <v>8.5370000000000008</v>
      </c>
      <c r="N5" s="25">
        <v>13.353</v>
      </c>
      <c r="O5" s="25">
        <v>12.382</v>
      </c>
      <c r="P5" s="25">
        <v>11.042999999999999</v>
      </c>
      <c r="Q5" s="25">
        <v>6.79</v>
      </c>
      <c r="R5" s="25">
        <v>15.414</v>
      </c>
      <c r="S5" s="25">
        <v>14.968</v>
      </c>
      <c r="T5" s="25">
        <v>13.792999999999999</v>
      </c>
      <c r="U5" s="25">
        <v>6.7350000000000003</v>
      </c>
      <c r="V5" s="25">
        <v>37.799999999999997</v>
      </c>
      <c r="W5" s="25">
        <v>22.7</v>
      </c>
      <c r="X5" s="25">
        <v>37.4</v>
      </c>
      <c r="Y5" s="25">
        <v>13.821999999999999</v>
      </c>
      <c r="Z5" s="25">
        <v>40</v>
      </c>
      <c r="AA5" s="25">
        <v>56.5</v>
      </c>
      <c r="AB5" s="25">
        <v>37.271999999999998</v>
      </c>
      <c r="AC5" s="25">
        <v>69.656999999999996</v>
      </c>
      <c r="AD5" s="25">
        <v>47.883000000000003</v>
      </c>
      <c r="AE5" s="25">
        <v>37.53</v>
      </c>
      <c r="AF5" s="25">
        <v>120.985</v>
      </c>
      <c r="AG5" s="25">
        <v>142.48699999999999</v>
      </c>
      <c r="AH5" s="25">
        <v>263.512</v>
      </c>
      <c r="AI5" s="25">
        <v>270.779</v>
      </c>
      <c r="AJ5" s="25">
        <v>336.678</v>
      </c>
      <c r="AK5" s="25">
        <v>408.50400000000002</v>
      </c>
      <c r="AL5" s="25">
        <v>462.51900000000001</v>
      </c>
      <c r="AM5" s="25">
        <v>519.39300000000003</v>
      </c>
      <c r="AN5" s="25">
        <v>525.88499999999999</v>
      </c>
      <c r="AO5" s="25">
        <v>523.32500000000005</v>
      </c>
      <c r="AP5" s="25">
        <v>520.43600000000004</v>
      </c>
      <c r="AQ5" s="25">
        <v>470.58499999999998</v>
      </c>
      <c r="AR5" s="25">
        <v>320.18200000000002</v>
      </c>
      <c r="AS5" s="25">
        <v>242.511</v>
      </c>
      <c r="AT5" s="25">
        <v>118.926</v>
      </c>
      <c r="AU5" s="25">
        <v>116.05</v>
      </c>
      <c r="AV5" s="25">
        <v>134.98400000000001</v>
      </c>
      <c r="AW5" s="25">
        <v>131.01</v>
      </c>
      <c r="AX5" s="25">
        <v>133.36799999999999</v>
      </c>
      <c r="AY5" s="25">
        <v>120.283</v>
      </c>
      <c r="AZ5" s="25">
        <v>111.95699999999999</v>
      </c>
      <c r="BA5" s="25">
        <v>99.66</v>
      </c>
      <c r="BB5" s="25">
        <v>98.405000000000001</v>
      </c>
      <c r="BC5" s="25">
        <v>100.10899999999999</v>
      </c>
      <c r="BD5" s="25">
        <v>103.878</v>
      </c>
      <c r="BE5" s="25">
        <v>102.807</v>
      </c>
      <c r="BF5" s="25">
        <v>101.35599999999999</v>
      </c>
      <c r="BG5" s="25">
        <v>103.77800000000001</v>
      </c>
      <c r="BH5" s="25">
        <v>103.57299999999999</v>
      </c>
      <c r="BI5" s="25">
        <v>105.393</v>
      </c>
      <c r="BJ5" s="25">
        <v>276.89999999999998</v>
      </c>
      <c r="BK5" s="25">
        <v>376.755</v>
      </c>
      <c r="BL5" s="25">
        <v>391.488</v>
      </c>
      <c r="BM5" s="25">
        <v>365.19499999999999</v>
      </c>
      <c r="BN5" s="25">
        <v>174.50399999999999</v>
      </c>
      <c r="BO5" s="25">
        <v>144.38</v>
      </c>
      <c r="BP5" s="25">
        <v>191.7</v>
      </c>
      <c r="BQ5" s="25">
        <v>157.364</v>
      </c>
      <c r="BR5" s="25">
        <v>61.79</v>
      </c>
      <c r="BS5" s="25">
        <v>43.469000000000001</v>
      </c>
      <c r="BT5" s="25">
        <v>16.5</v>
      </c>
      <c r="BU5" s="25">
        <v>74.738</v>
      </c>
      <c r="BV5" s="25">
        <v>173</v>
      </c>
      <c r="BW5" s="25">
        <v>173</v>
      </c>
      <c r="BX5" s="25">
        <v>199.18899999999999</v>
      </c>
      <c r="BY5" s="25">
        <v>203.09700000000001</v>
      </c>
      <c r="BZ5" s="25">
        <v>59.351999999999997</v>
      </c>
      <c r="CA5" s="25">
        <v>42.179000000000002</v>
      </c>
      <c r="CB5" s="25">
        <v>43.959000000000003</v>
      </c>
      <c r="CC5" s="25">
        <v>70.5</v>
      </c>
      <c r="CD5" s="25">
        <v>29.413</v>
      </c>
      <c r="CE5" s="25">
        <v>87.4</v>
      </c>
      <c r="CF5" s="25">
        <v>17.545000000000002</v>
      </c>
      <c r="CG5" s="25">
        <v>17.268000000000001</v>
      </c>
      <c r="CH5" s="25">
        <v>52.055</v>
      </c>
      <c r="CI5" s="25">
        <v>27.347999999999999</v>
      </c>
      <c r="CJ5" s="25">
        <v>17.154</v>
      </c>
      <c r="CK5" s="25">
        <v>32.536000000000001</v>
      </c>
      <c r="CL5" s="25">
        <v>54.7</v>
      </c>
      <c r="CM5" s="25">
        <v>48.5</v>
      </c>
      <c r="CN5" s="25">
        <v>40.299999999999997</v>
      </c>
      <c r="CO5" s="25">
        <v>30.460999999999999</v>
      </c>
      <c r="CP5" s="25">
        <v>16.084</v>
      </c>
      <c r="CQ5" s="25">
        <v>17.826000000000001</v>
      </c>
      <c r="CR5" s="25">
        <v>11.818</v>
      </c>
      <c r="CS5" s="25">
        <v>19.37</v>
      </c>
      <c r="CT5" s="26"/>
      <c r="CU5" s="26"/>
      <c r="CV5" s="26"/>
      <c r="CW5" s="27"/>
      <c r="CX5" s="28">
        <f t="array" ref="CX5">SUMPRODUCT(B5:CW5*0.25)</f>
        <v>3009.7235000000001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134.15</v>
      </c>
      <c r="C8" s="37">
        <v>133.22999999999999</v>
      </c>
      <c r="D8" s="37">
        <v>143.41999999999999</v>
      </c>
      <c r="E8" s="37">
        <v>127.86</v>
      </c>
      <c r="F8" s="37">
        <v>157.80000000000001</v>
      </c>
      <c r="G8" s="37">
        <v>141.58000000000001</v>
      </c>
      <c r="H8" s="37">
        <v>128.53</v>
      </c>
      <c r="I8" s="37">
        <v>116.55</v>
      </c>
      <c r="J8" s="37">
        <v>124.44</v>
      </c>
      <c r="K8" s="37">
        <v>114.8</v>
      </c>
      <c r="L8" s="37">
        <v>113.73</v>
      </c>
      <c r="M8" s="37">
        <v>110</v>
      </c>
      <c r="N8" s="37">
        <v>114.38</v>
      </c>
      <c r="O8" s="37">
        <v>115.23</v>
      </c>
      <c r="P8" s="37">
        <v>114.39</v>
      </c>
      <c r="Q8" s="37">
        <v>113.09</v>
      </c>
      <c r="R8" s="37">
        <v>114.5</v>
      </c>
      <c r="S8" s="37">
        <v>114.51</v>
      </c>
      <c r="T8" s="37">
        <v>114.32</v>
      </c>
      <c r="U8" s="37">
        <v>110.01</v>
      </c>
      <c r="V8" s="37">
        <v>110.58</v>
      </c>
      <c r="W8" s="37">
        <v>112</v>
      </c>
      <c r="X8" s="37">
        <v>102.01</v>
      </c>
      <c r="Y8" s="37">
        <v>89.33</v>
      </c>
      <c r="Z8" s="37">
        <v>112.29</v>
      </c>
      <c r="AA8" s="37">
        <v>100.57</v>
      </c>
      <c r="AB8" s="37">
        <v>88.11</v>
      </c>
      <c r="AC8" s="37">
        <v>72.92</v>
      </c>
      <c r="AD8" s="37">
        <v>81.23</v>
      </c>
      <c r="AE8" s="37">
        <v>23.71</v>
      </c>
      <c r="AF8" s="37">
        <v>10.93</v>
      </c>
      <c r="AG8" s="37">
        <v>0</v>
      </c>
      <c r="AH8" s="37">
        <v>10.68</v>
      </c>
      <c r="AI8" s="37">
        <v>7.6</v>
      </c>
      <c r="AJ8" s="37">
        <v>10</v>
      </c>
      <c r="AK8" s="37">
        <v>4.3</v>
      </c>
      <c r="AL8" s="37">
        <v>8.42</v>
      </c>
      <c r="AM8" s="37">
        <v>7.99</v>
      </c>
      <c r="AN8" s="37">
        <v>5.91</v>
      </c>
      <c r="AO8" s="37">
        <v>5.33</v>
      </c>
      <c r="AP8" s="37">
        <v>3.97</v>
      </c>
      <c r="AQ8" s="37">
        <v>1</v>
      </c>
      <c r="AR8" s="37">
        <v>2.5299999999999998</v>
      </c>
      <c r="AS8" s="37">
        <v>-0.02</v>
      </c>
      <c r="AT8" s="37">
        <v>1.99</v>
      </c>
      <c r="AU8" s="37">
        <v>1.6</v>
      </c>
      <c r="AV8" s="37">
        <v>2.2599999999999998</v>
      </c>
      <c r="AW8" s="37">
        <v>3.97</v>
      </c>
      <c r="AX8" s="37">
        <v>1</v>
      </c>
      <c r="AY8" s="37">
        <v>-0.01</v>
      </c>
      <c r="AZ8" s="37">
        <v>-0.01</v>
      </c>
      <c r="BA8" s="37">
        <v>-0.86</v>
      </c>
      <c r="BB8" s="37">
        <v>1.1599999999999999</v>
      </c>
      <c r="BC8" s="37">
        <v>1.5</v>
      </c>
      <c r="BD8" s="37">
        <v>1.73</v>
      </c>
      <c r="BE8" s="37">
        <v>1.84</v>
      </c>
      <c r="BF8" s="37">
        <v>1.99</v>
      </c>
      <c r="BG8" s="37">
        <v>1.99</v>
      </c>
      <c r="BH8" s="37">
        <v>1.67</v>
      </c>
      <c r="BI8" s="37">
        <v>3.9</v>
      </c>
      <c r="BJ8" s="37">
        <v>-0.98</v>
      </c>
      <c r="BK8" s="37">
        <v>4.96</v>
      </c>
      <c r="BL8" s="37">
        <v>5.88</v>
      </c>
      <c r="BM8" s="37">
        <v>5.23</v>
      </c>
      <c r="BN8" s="37">
        <v>-3.13</v>
      </c>
      <c r="BO8" s="37">
        <v>0.68</v>
      </c>
      <c r="BP8" s="37">
        <v>4.5599999999999996</v>
      </c>
      <c r="BQ8" s="37">
        <v>13.39</v>
      </c>
      <c r="BR8" s="37">
        <v>2.2799999999999998</v>
      </c>
      <c r="BS8" s="37">
        <v>12.09</v>
      </c>
      <c r="BT8" s="37">
        <v>101.29</v>
      </c>
      <c r="BU8" s="37">
        <v>145.94</v>
      </c>
      <c r="BV8" s="37">
        <v>85.23</v>
      </c>
      <c r="BW8" s="37">
        <v>129.38</v>
      </c>
      <c r="BX8" s="37">
        <v>156.66999999999999</v>
      </c>
      <c r="BY8" s="37">
        <v>156.69999999999999</v>
      </c>
      <c r="BZ8" s="37">
        <v>119.17</v>
      </c>
      <c r="CA8" s="37">
        <v>123.93</v>
      </c>
      <c r="CB8" s="37">
        <v>132.97999999999999</v>
      </c>
      <c r="CC8" s="37">
        <v>147.28</v>
      </c>
      <c r="CD8" s="37">
        <v>125</v>
      </c>
      <c r="CE8" s="37">
        <v>128.96</v>
      </c>
      <c r="CF8" s="37">
        <v>141.66999999999999</v>
      </c>
      <c r="CG8" s="37">
        <v>147.15</v>
      </c>
      <c r="CH8" s="37">
        <v>134.99</v>
      </c>
      <c r="CI8" s="37">
        <v>135.46</v>
      </c>
      <c r="CJ8" s="37">
        <v>135.06</v>
      </c>
      <c r="CK8" s="37">
        <v>139.61000000000001</v>
      </c>
      <c r="CL8" s="37">
        <v>140</v>
      </c>
      <c r="CM8" s="37">
        <v>138.08000000000001</v>
      </c>
      <c r="CN8" s="37">
        <v>136.01</v>
      </c>
      <c r="CO8" s="37">
        <v>132.21</v>
      </c>
      <c r="CP8" s="37">
        <v>150.12</v>
      </c>
      <c r="CQ8" s="37">
        <v>131.5</v>
      </c>
      <c r="CR8" s="37">
        <v>141.15</v>
      </c>
      <c r="CS8" s="37">
        <v>132.47999999999999</v>
      </c>
      <c r="CT8" s="38"/>
      <c r="CU8" s="38"/>
      <c r="CV8" s="38"/>
      <c r="CW8" s="39"/>
      <c r="CX8" s="40">
        <f>IF(SUM(B8:CW8)&lt;&gt;0,AVERAGEIF(B8:CW8,"&lt;&gt;"""),"")</f>
        <v>72.777187499999982</v>
      </c>
    </row>
    <row r="9" spans="1:102" ht="24.95" customHeight="1" thickBot="1" x14ac:dyDescent="0.25">
      <c r="A9" s="41" t="s">
        <v>6</v>
      </c>
      <c r="B9" s="42">
        <v>134.66499999999999</v>
      </c>
      <c r="C9" s="43">
        <v>134.66499999999999</v>
      </c>
      <c r="D9" s="43">
        <v>134.66499999999999</v>
      </c>
      <c r="E9" s="43">
        <v>134.66499999999999</v>
      </c>
      <c r="F9" s="43">
        <v>136.11500000000001</v>
      </c>
      <c r="G9" s="43">
        <v>136.11500000000001</v>
      </c>
      <c r="H9" s="43">
        <v>136.11500000000001</v>
      </c>
      <c r="I9" s="43">
        <v>136.11500000000001</v>
      </c>
      <c r="J9" s="43">
        <v>115.74250000000001</v>
      </c>
      <c r="K9" s="43">
        <v>115.74250000000001</v>
      </c>
      <c r="L9" s="43">
        <v>115.74250000000001</v>
      </c>
      <c r="M9" s="43">
        <v>115.74250000000001</v>
      </c>
      <c r="N9" s="43">
        <v>114.27249999999999</v>
      </c>
      <c r="O9" s="43">
        <v>114.27249999999999</v>
      </c>
      <c r="P9" s="43">
        <v>114.27249999999999</v>
      </c>
      <c r="Q9" s="43">
        <v>114.27249999999999</v>
      </c>
      <c r="R9" s="43">
        <v>113.33499999999999</v>
      </c>
      <c r="S9" s="43">
        <v>113.33499999999999</v>
      </c>
      <c r="T9" s="43">
        <v>113.33499999999999</v>
      </c>
      <c r="U9" s="43">
        <v>113.33499999999999</v>
      </c>
      <c r="V9" s="43">
        <v>103.48</v>
      </c>
      <c r="W9" s="43">
        <v>103.48</v>
      </c>
      <c r="X9" s="43">
        <v>103.48</v>
      </c>
      <c r="Y9" s="43">
        <v>103.48</v>
      </c>
      <c r="Z9" s="43">
        <v>93.472499999999997</v>
      </c>
      <c r="AA9" s="43">
        <v>93.472499999999997</v>
      </c>
      <c r="AB9" s="43">
        <v>93.472499999999997</v>
      </c>
      <c r="AC9" s="43">
        <v>93.472499999999997</v>
      </c>
      <c r="AD9" s="43">
        <v>28.967500000000001</v>
      </c>
      <c r="AE9" s="43">
        <v>28.967500000000001</v>
      </c>
      <c r="AF9" s="43">
        <v>28.967500000000001</v>
      </c>
      <c r="AG9" s="43">
        <v>28.967500000000001</v>
      </c>
      <c r="AH9" s="43">
        <v>8.1449999999999996</v>
      </c>
      <c r="AI9" s="43">
        <v>8.1449999999999996</v>
      </c>
      <c r="AJ9" s="43">
        <v>8.1449999999999996</v>
      </c>
      <c r="AK9" s="43">
        <v>8.1449999999999996</v>
      </c>
      <c r="AL9" s="43">
        <v>6.9124999999999996</v>
      </c>
      <c r="AM9" s="43">
        <v>6.9124999999999996</v>
      </c>
      <c r="AN9" s="43">
        <v>6.9124999999999996</v>
      </c>
      <c r="AO9" s="43">
        <v>6.9124999999999996</v>
      </c>
      <c r="AP9" s="43">
        <v>1.87</v>
      </c>
      <c r="AQ9" s="43">
        <v>1.87</v>
      </c>
      <c r="AR9" s="43">
        <v>1.87</v>
      </c>
      <c r="AS9" s="43">
        <v>1.87</v>
      </c>
      <c r="AT9" s="43">
        <v>2.4550000000000001</v>
      </c>
      <c r="AU9" s="43">
        <v>2.4550000000000001</v>
      </c>
      <c r="AV9" s="43">
        <v>2.4550000000000001</v>
      </c>
      <c r="AW9" s="43">
        <v>2.4550000000000001</v>
      </c>
      <c r="AX9" s="43">
        <v>0.03</v>
      </c>
      <c r="AY9" s="43">
        <v>0.03</v>
      </c>
      <c r="AZ9" s="43">
        <v>0.03</v>
      </c>
      <c r="BA9" s="43">
        <v>0.03</v>
      </c>
      <c r="BB9" s="43">
        <v>1.5575000000000001</v>
      </c>
      <c r="BC9" s="43">
        <v>1.5575000000000001</v>
      </c>
      <c r="BD9" s="43">
        <v>1.5575000000000001</v>
      </c>
      <c r="BE9" s="43">
        <v>1.5575000000000001</v>
      </c>
      <c r="BF9" s="43">
        <v>2.3875000000000002</v>
      </c>
      <c r="BG9" s="43">
        <v>2.3875000000000002</v>
      </c>
      <c r="BH9" s="43">
        <v>2.3875000000000002</v>
      </c>
      <c r="BI9" s="43">
        <v>2.3875000000000002</v>
      </c>
      <c r="BJ9" s="43">
        <v>3.7725</v>
      </c>
      <c r="BK9" s="43">
        <v>3.7725</v>
      </c>
      <c r="BL9" s="43">
        <v>3.7725</v>
      </c>
      <c r="BM9" s="43">
        <v>3.7725</v>
      </c>
      <c r="BN9" s="43">
        <v>3.875</v>
      </c>
      <c r="BO9" s="43">
        <v>3.875</v>
      </c>
      <c r="BP9" s="43">
        <v>3.875</v>
      </c>
      <c r="BQ9" s="43">
        <v>3.875</v>
      </c>
      <c r="BR9" s="43">
        <v>65.400000000000006</v>
      </c>
      <c r="BS9" s="43">
        <v>65.400000000000006</v>
      </c>
      <c r="BT9" s="43">
        <v>65.400000000000006</v>
      </c>
      <c r="BU9" s="43">
        <v>65.400000000000006</v>
      </c>
      <c r="BV9" s="43">
        <v>131.995</v>
      </c>
      <c r="BW9" s="43">
        <v>131.995</v>
      </c>
      <c r="BX9" s="43">
        <v>131.995</v>
      </c>
      <c r="BY9" s="43">
        <v>131.995</v>
      </c>
      <c r="BZ9" s="43">
        <v>130.84</v>
      </c>
      <c r="CA9" s="43">
        <v>130.84</v>
      </c>
      <c r="CB9" s="43">
        <v>130.84</v>
      </c>
      <c r="CC9" s="43">
        <v>130.84</v>
      </c>
      <c r="CD9" s="43">
        <v>135.69499999999999</v>
      </c>
      <c r="CE9" s="43">
        <v>135.69499999999999</v>
      </c>
      <c r="CF9" s="43">
        <v>135.69499999999999</v>
      </c>
      <c r="CG9" s="43">
        <v>135.69499999999999</v>
      </c>
      <c r="CH9" s="43">
        <v>136.28</v>
      </c>
      <c r="CI9" s="43">
        <v>136.28</v>
      </c>
      <c r="CJ9" s="43">
        <v>136.28</v>
      </c>
      <c r="CK9" s="43">
        <v>136.28</v>
      </c>
      <c r="CL9" s="43">
        <v>136.57499999999999</v>
      </c>
      <c r="CM9" s="43">
        <v>136.57499999999999</v>
      </c>
      <c r="CN9" s="43">
        <v>136.57499999999999</v>
      </c>
      <c r="CO9" s="43">
        <v>136.57499999999999</v>
      </c>
      <c r="CP9" s="43">
        <v>138.8125</v>
      </c>
      <c r="CQ9" s="43">
        <v>138.8125</v>
      </c>
      <c r="CR9" s="43">
        <v>138.8125</v>
      </c>
      <c r="CS9" s="43">
        <v>138.8125</v>
      </c>
      <c r="CT9" s="44"/>
      <c r="CU9" s="44"/>
      <c r="CV9" s="44"/>
      <c r="CW9" s="45"/>
      <c r="CX9" s="46">
        <f>IF(SUM(B9:CW9)&lt;&gt;0,AVERAGEIF(B9:CW9,"&lt;&gt;"""),"")</f>
        <v>72.777187499999968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58</v>
      </c>
      <c r="C13" s="65">
        <v>59</v>
      </c>
      <c r="D13" s="65">
        <v>44</v>
      </c>
      <c r="E13" s="65">
        <v>72</v>
      </c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>
        <v>13.837999999999999</v>
      </c>
      <c r="BV13" s="65"/>
      <c r="BW13" s="65"/>
      <c r="BX13" s="65">
        <v>26.189</v>
      </c>
      <c r="BY13" s="65">
        <v>30.097000000000001</v>
      </c>
      <c r="BZ13" s="65">
        <v>56.13</v>
      </c>
      <c r="CA13" s="65">
        <v>39.179000000000002</v>
      </c>
      <c r="CB13" s="65">
        <v>33.79</v>
      </c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108.05575</v>
      </c>
    </row>
    <row r="14" spans="1:102" ht="24.95" customHeight="1" x14ac:dyDescent="0.2">
      <c r="A14" s="63" t="s">
        <v>11</v>
      </c>
      <c r="B14" s="64">
        <v>30</v>
      </c>
      <c r="C14" s="65">
        <v>30</v>
      </c>
      <c r="D14" s="65">
        <v>9.49</v>
      </c>
      <c r="E14" s="65">
        <v>30</v>
      </c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>
        <v>49.265999999999998</v>
      </c>
      <c r="AG14" s="65"/>
      <c r="AH14" s="65">
        <v>69.739000000000004</v>
      </c>
      <c r="AI14" s="65">
        <v>47.600999999999999</v>
      </c>
      <c r="AJ14" s="65">
        <v>64.849000000000004</v>
      </c>
      <c r="AK14" s="65">
        <v>23.815000000000001</v>
      </c>
      <c r="AL14" s="65">
        <v>53.472999999999999</v>
      </c>
      <c r="AM14" s="65">
        <v>50.421999999999997</v>
      </c>
      <c r="AN14" s="65">
        <v>35.415999999999997</v>
      </c>
      <c r="AO14" s="65">
        <v>31.268999999999998</v>
      </c>
      <c r="AP14" s="65">
        <v>21.456</v>
      </c>
      <c r="AQ14" s="65">
        <v>5.3999999999999999E-2</v>
      </c>
      <c r="AR14" s="65">
        <v>11.058999999999999</v>
      </c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>
        <v>80</v>
      </c>
      <c r="BR14" s="65">
        <v>26</v>
      </c>
      <c r="BS14" s="65">
        <v>8</v>
      </c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>
        <v>2.8660000000000001</v>
      </c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168.69374999999997</v>
      </c>
    </row>
    <row r="15" spans="1:102" ht="24.95" customHeight="1" x14ac:dyDescent="0.2">
      <c r="A15" s="69" t="s">
        <v>12</v>
      </c>
      <c r="B15" s="70">
        <v>0.216</v>
      </c>
      <c r="C15" s="71"/>
      <c r="D15" s="71">
        <v>10.45</v>
      </c>
      <c r="E15" s="71">
        <v>0.5</v>
      </c>
      <c r="F15" s="71"/>
      <c r="G15" s="71"/>
      <c r="H15" s="71"/>
      <c r="I15" s="71"/>
      <c r="J15" s="71">
        <v>9.1080000000000005</v>
      </c>
      <c r="K15" s="71">
        <v>10.130000000000001</v>
      </c>
      <c r="L15" s="71">
        <v>9.4420000000000002</v>
      </c>
      <c r="M15" s="71">
        <v>8.5370000000000008</v>
      </c>
      <c r="N15" s="71">
        <v>9.2530000000000001</v>
      </c>
      <c r="O15" s="71">
        <v>8.3819999999999997</v>
      </c>
      <c r="P15" s="71">
        <v>7.2430000000000003</v>
      </c>
      <c r="Q15" s="71">
        <v>2.99</v>
      </c>
      <c r="R15" s="71">
        <v>11.635999999999999</v>
      </c>
      <c r="S15" s="71">
        <v>11.268000000000001</v>
      </c>
      <c r="T15" s="71">
        <v>10.193</v>
      </c>
      <c r="U15" s="71">
        <v>3.1349999999999998</v>
      </c>
      <c r="V15" s="71">
        <v>7</v>
      </c>
      <c r="W15" s="71">
        <v>7</v>
      </c>
      <c r="X15" s="71">
        <v>7</v>
      </c>
      <c r="Y15" s="71">
        <v>7.0220000000000002</v>
      </c>
      <c r="Z15" s="71">
        <v>10</v>
      </c>
      <c r="AA15" s="71">
        <v>10</v>
      </c>
      <c r="AB15" s="71">
        <v>31.138000000000002</v>
      </c>
      <c r="AC15" s="71">
        <v>51.491999999999997</v>
      </c>
      <c r="AD15" s="71">
        <v>42.473999999999997</v>
      </c>
      <c r="AE15" s="71">
        <v>31.353999999999999</v>
      </c>
      <c r="AF15" s="71">
        <v>38.323</v>
      </c>
      <c r="AG15" s="71">
        <v>32.487000000000002</v>
      </c>
      <c r="AH15" s="71">
        <v>58.688000000000002</v>
      </c>
      <c r="AI15" s="71">
        <v>99.817999999999998</v>
      </c>
      <c r="AJ15" s="71">
        <v>129.339</v>
      </c>
      <c r="AK15" s="71">
        <v>91.688999999999993</v>
      </c>
      <c r="AL15" s="71">
        <v>159.30000000000001</v>
      </c>
      <c r="AM15" s="71">
        <v>157.02600000000001</v>
      </c>
      <c r="AN15" s="71">
        <v>140.03100000000001</v>
      </c>
      <c r="AO15" s="71">
        <v>135.75200000000001</v>
      </c>
      <c r="AP15" s="71">
        <v>111.38</v>
      </c>
      <c r="AQ15" s="71">
        <v>80.131</v>
      </c>
      <c r="AR15" s="71">
        <v>181.22300000000001</v>
      </c>
      <c r="AS15" s="71">
        <v>132.511</v>
      </c>
      <c r="AT15" s="71">
        <v>87.725999999999999</v>
      </c>
      <c r="AU15" s="71">
        <v>86.05</v>
      </c>
      <c r="AV15" s="71">
        <v>92.784000000000006</v>
      </c>
      <c r="AW15" s="71">
        <v>102.71</v>
      </c>
      <c r="AX15" s="71">
        <v>80.668000000000006</v>
      </c>
      <c r="AY15" s="71">
        <v>70.882999999999996</v>
      </c>
      <c r="AZ15" s="71">
        <v>62.557000000000002</v>
      </c>
      <c r="BA15" s="71">
        <v>50.26</v>
      </c>
      <c r="BB15" s="71">
        <v>78.405000000000001</v>
      </c>
      <c r="BC15" s="71">
        <v>80.308999999999997</v>
      </c>
      <c r="BD15" s="71">
        <v>82.378</v>
      </c>
      <c r="BE15" s="71">
        <v>79.406999999999996</v>
      </c>
      <c r="BF15" s="71">
        <v>80.156000000000006</v>
      </c>
      <c r="BG15" s="71">
        <v>78.878</v>
      </c>
      <c r="BH15" s="71">
        <v>70.873000000000005</v>
      </c>
      <c r="BI15" s="71">
        <v>38.993000000000002</v>
      </c>
      <c r="BJ15" s="71">
        <v>10</v>
      </c>
      <c r="BK15" s="71">
        <v>37.521000000000001</v>
      </c>
      <c r="BL15" s="71">
        <v>43.814</v>
      </c>
      <c r="BM15" s="71">
        <v>36.898000000000003</v>
      </c>
      <c r="BN15" s="71">
        <v>71.510000000000005</v>
      </c>
      <c r="BO15" s="71">
        <v>26.177</v>
      </c>
      <c r="BP15" s="71">
        <v>35.414000000000001</v>
      </c>
      <c r="BQ15" s="71">
        <v>30.861000000000001</v>
      </c>
      <c r="BR15" s="71">
        <v>15.42</v>
      </c>
      <c r="BS15" s="71">
        <v>15.426</v>
      </c>
      <c r="BT15" s="71">
        <v>7</v>
      </c>
      <c r="BU15" s="71">
        <v>7</v>
      </c>
      <c r="BV15" s="71">
        <v>5</v>
      </c>
      <c r="BW15" s="71">
        <v>5</v>
      </c>
      <c r="BX15" s="71">
        <v>5</v>
      </c>
      <c r="BY15" s="71">
        <v>5</v>
      </c>
      <c r="BZ15" s="71">
        <v>3</v>
      </c>
      <c r="CA15" s="71">
        <v>3</v>
      </c>
      <c r="CB15" s="71">
        <v>3</v>
      </c>
      <c r="CC15" s="71">
        <v>3</v>
      </c>
      <c r="CD15" s="71">
        <v>9.15</v>
      </c>
      <c r="CE15" s="71"/>
      <c r="CF15" s="71">
        <v>1.026</v>
      </c>
      <c r="CG15" s="71">
        <v>2.121</v>
      </c>
      <c r="CH15" s="71">
        <v>15.308</v>
      </c>
      <c r="CI15" s="71">
        <v>7.085</v>
      </c>
      <c r="CJ15" s="71">
        <v>1.0589999999999999</v>
      </c>
      <c r="CK15" s="71">
        <v>0.17199999999999999</v>
      </c>
      <c r="CL15" s="71"/>
      <c r="CM15" s="71"/>
      <c r="CN15" s="71"/>
      <c r="CO15" s="71">
        <v>9.8279999999999994</v>
      </c>
      <c r="CP15" s="71">
        <v>2.7E-2</v>
      </c>
      <c r="CQ15" s="71">
        <v>0.48499999999999999</v>
      </c>
      <c r="CR15" s="71">
        <v>0.61799999999999999</v>
      </c>
      <c r="CS15" s="71">
        <v>0.70599999999999996</v>
      </c>
      <c r="CT15" s="72"/>
      <c r="CU15" s="72"/>
      <c r="CV15" s="72"/>
      <c r="CW15" s="73"/>
      <c r="CX15" s="74">
        <f t="array" ref="CX15">SUMPRODUCT(B15:CW15*0.25)</f>
        <v>876.08100000000036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88.215999999999994</v>
      </c>
      <c r="C18" s="77">
        <f t="shared" ref="C18:BN18" si="0">SUM(C11:C17)</f>
        <v>89</v>
      </c>
      <c r="D18" s="77">
        <f t="shared" si="0"/>
        <v>63.94</v>
      </c>
      <c r="E18" s="77">
        <f t="shared" si="0"/>
        <v>102.5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9.1080000000000005</v>
      </c>
      <c r="K18" s="77">
        <f t="shared" si="0"/>
        <v>10.130000000000001</v>
      </c>
      <c r="L18" s="77">
        <f t="shared" si="0"/>
        <v>9.4420000000000002</v>
      </c>
      <c r="M18" s="77">
        <f t="shared" si="0"/>
        <v>8.5370000000000008</v>
      </c>
      <c r="N18" s="77">
        <f t="shared" si="0"/>
        <v>9.2530000000000001</v>
      </c>
      <c r="O18" s="77">
        <f t="shared" si="0"/>
        <v>8.3819999999999997</v>
      </c>
      <c r="P18" s="77">
        <f t="shared" si="0"/>
        <v>7.2430000000000003</v>
      </c>
      <c r="Q18" s="77">
        <f t="shared" si="0"/>
        <v>2.99</v>
      </c>
      <c r="R18" s="77">
        <f t="shared" si="0"/>
        <v>11.635999999999999</v>
      </c>
      <c r="S18" s="77">
        <f t="shared" si="0"/>
        <v>11.268000000000001</v>
      </c>
      <c r="T18" s="77">
        <f t="shared" si="0"/>
        <v>10.193</v>
      </c>
      <c r="U18" s="77">
        <f t="shared" si="0"/>
        <v>3.1349999999999998</v>
      </c>
      <c r="V18" s="77">
        <f t="shared" si="0"/>
        <v>7</v>
      </c>
      <c r="W18" s="77">
        <f t="shared" si="0"/>
        <v>7</v>
      </c>
      <c r="X18" s="77">
        <f t="shared" si="0"/>
        <v>7</v>
      </c>
      <c r="Y18" s="77">
        <f t="shared" si="0"/>
        <v>7.0220000000000002</v>
      </c>
      <c r="Z18" s="77">
        <f t="shared" si="0"/>
        <v>10</v>
      </c>
      <c r="AA18" s="77">
        <f t="shared" si="0"/>
        <v>10</v>
      </c>
      <c r="AB18" s="77">
        <f t="shared" si="0"/>
        <v>31.138000000000002</v>
      </c>
      <c r="AC18" s="77">
        <f t="shared" si="0"/>
        <v>51.491999999999997</v>
      </c>
      <c r="AD18" s="77">
        <f t="shared" si="0"/>
        <v>42.473999999999997</v>
      </c>
      <c r="AE18" s="77">
        <f t="shared" si="0"/>
        <v>31.353999999999999</v>
      </c>
      <c r="AF18" s="77">
        <f t="shared" si="0"/>
        <v>87.588999999999999</v>
      </c>
      <c r="AG18" s="77">
        <f t="shared" si="0"/>
        <v>32.487000000000002</v>
      </c>
      <c r="AH18" s="77">
        <f t="shared" si="0"/>
        <v>128.42700000000002</v>
      </c>
      <c r="AI18" s="77">
        <f t="shared" si="0"/>
        <v>147.41899999999998</v>
      </c>
      <c r="AJ18" s="77">
        <f t="shared" si="0"/>
        <v>194.18799999999999</v>
      </c>
      <c r="AK18" s="77">
        <f t="shared" si="0"/>
        <v>115.50399999999999</v>
      </c>
      <c r="AL18" s="77">
        <f t="shared" si="0"/>
        <v>212.77300000000002</v>
      </c>
      <c r="AM18" s="77">
        <f t="shared" si="0"/>
        <v>207.44800000000001</v>
      </c>
      <c r="AN18" s="77">
        <f t="shared" si="0"/>
        <v>175.447</v>
      </c>
      <c r="AO18" s="77">
        <f t="shared" si="0"/>
        <v>167.02100000000002</v>
      </c>
      <c r="AP18" s="77">
        <f t="shared" si="0"/>
        <v>132.83599999999998</v>
      </c>
      <c r="AQ18" s="77">
        <f t="shared" si="0"/>
        <v>80.185000000000002</v>
      </c>
      <c r="AR18" s="77">
        <f t="shared" si="0"/>
        <v>192.28200000000001</v>
      </c>
      <c r="AS18" s="77">
        <f t="shared" si="0"/>
        <v>132.511</v>
      </c>
      <c r="AT18" s="77">
        <f t="shared" si="0"/>
        <v>87.725999999999999</v>
      </c>
      <c r="AU18" s="77">
        <f t="shared" si="0"/>
        <v>86.05</v>
      </c>
      <c r="AV18" s="77">
        <f t="shared" si="0"/>
        <v>92.784000000000006</v>
      </c>
      <c r="AW18" s="77">
        <f t="shared" si="0"/>
        <v>102.71</v>
      </c>
      <c r="AX18" s="77">
        <f t="shared" si="0"/>
        <v>80.668000000000006</v>
      </c>
      <c r="AY18" s="77">
        <f t="shared" si="0"/>
        <v>70.882999999999996</v>
      </c>
      <c r="AZ18" s="77">
        <f t="shared" si="0"/>
        <v>62.557000000000002</v>
      </c>
      <c r="BA18" s="77">
        <f t="shared" si="0"/>
        <v>50.26</v>
      </c>
      <c r="BB18" s="77">
        <f t="shared" si="0"/>
        <v>78.405000000000001</v>
      </c>
      <c r="BC18" s="77">
        <f t="shared" si="0"/>
        <v>80.308999999999997</v>
      </c>
      <c r="BD18" s="77">
        <f t="shared" si="0"/>
        <v>82.378</v>
      </c>
      <c r="BE18" s="77">
        <f t="shared" si="0"/>
        <v>79.406999999999996</v>
      </c>
      <c r="BF18" s="77">
        <f t="shared" si="0"/>
        <v>80.156000000000006</v>
      </c>
      <c r="BG18" s="77">
        <f t="shared" si="0"/>
        <v>78.878</v>
      </c>
      <c r="BH18" s="77">
        <f t="shared" si="0"/>
        <v>70.873000000000005</v>
      </c>
      <c r="BI18" s="77">
        <f t="shared" si="0"/>
        <v>38.993000000000002</v>
      </c>
      <c r="BJ18" s="77">
        <f t="shared" si="0"/>
        <v>10</v>
      </c>
      <c r="BK18" s="77">
        <f t="shared" si="0"/>
        <v>37.521000000000001</v>
      </c>
      <c r="BL18" s="77">
        <f t="shared" si="0"/>
        <v>43.814</v>
      </c>
      <c r="BM18" s="77">
        <f t="shared" si="0"/>
        <v>36.898000000000003</v>
      </c>
      <c r="BN18" s="77">
        <f t="shared" si="0"/>
        <v>71.510000000000005</v>
      </c>
      <c r="BO18" s="77">
        <f t="shared" ref="BO18:CW18" si="1">SUM(BO11:BO17)</f>
        <v>26.177</v>
      </c>
      <c r="BP18" s="77">
        <f t="shared" si="1"/>
        <v>35.414000000000001</v>
      </c>
      <c r="BQ18" s="77">
        <f t="shared" si="1"/>
        <v>110.861</v>
      </c>
      <c r="BR18" s="77">
        <f t="shared" si="1"/>
        <v>41.42</v>
      </c>
      <c r="BS18" s="77">
        <f t="shared" si="1"/>
        <v>23.426000000000002</v>
      </c>
      <c r="BT18" s="77">
        <f t="shared" si="1"/>
        <v>7</v>
      </c>
      <c r="BU18" s="77">
        <f t="shared" si="1"/>
        <v>20.838000000000001</v>
      </c>
      <c r="BV18" s="77">
        <f t="shared" si="1"/>
        <v>5</v>
      </c>
      <c r="BW18" s="77">
        <f t="shared" si="1"/>
        <v>5</v>
      </c>
      <c r="BX18" s="77">
        <f t="shared" si="1"/>
        <v>31.189</v>
      </c>
      <c r="BY18" s="77">
        <f t="shared" si="1"/>
        <v>35.097000000000001</v>
      </c>
      <c r="BZ18" s="77">
        <f t="shared" si="1"/>
        <v>59.13</v>
      </c>
      <c r="CA18" s="77">
        <f t="shared" si="1"/>
        <v>42.179000000000002</v>
      </c>
      <c r="CB18" s="77">
        <f t="shared" si="1"/>
        <v>36.79</v>
      </c>
      <c r="CC18" s="77">
        <f t="shared" si="1"/>
        <v>3</v>
      </c>
      <c r="CD18" s="77">
        <f t="shared" si="1"/>
        <v>9.15</v>
      </c>
      <c r="CE18" s="77">
        <f t="shared" si="1"/>
        <v>0</v>
      </c>
      <c r="CF18" s="77">
        <f t="shared" si="1"/>
        <v>3.8920000000000003</v>
      </c>
      <c r="CG18" s="77">
        <f t="shared" si="1"/>
        <v>2.121</v>
      </c>
      <c r="CH18" s="77">
        <f t="shared" si="1"/>
        <v>15.308</v>
      </c>
      <c r="CI18" s="77">
        <f t="shared" si="1"/>
        <v>7.085</v>
      </c>
      <c r="CJ18" s="77">
        <f t="shared" si="1"/>
        <v>1.0589999999999999</v>
      </c>
      <c r="CK18" s="77">
        <f t="shared" si="1"/>
        <v>0.17199999999999999</v>
      </c>
      <c r="CL18" s="77">
        <f t="shared" si="1"/>
        <v>0</v>
      </c>
      <c r="CM18" s="77">
        <f t="shared" si="1"/>
        <v>0</v>
      </c>
      <c r="CN18" s="77">
        <f t="shared" si="1"/>
        <v>0</v>
      </c>
      <c r="CO18" s="77">
        <f t="shared" si="1"/>
        <v>9.8279999999999994</v>
      </c>
      <c r="CP18" s="77">
        <f t="shared" si="1"/>
        <v>2.7E-2</v>
      </c>
      <c r="CQ18" s="77">
        <f t="shared" si="1"/>
        <v>0.48499999999999999</v>
      </c>
      <c r="CR18" s="77">
        <f t="shared" si="1"/>
        <v>0.61799999999999999</v>
      </c>
      <c r="CS18" s="77">
        <f t="shared" si="1"/>
        <v>0.70599999999999996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1152.8305000000003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>
        <v>1.5</v>
      </c>
      <c r="O22" s="94">
        <v>1.5</v>
      </c>
      <c r="P22" s="94">
        <v>1.5</v>
      </c>
      <c r="Q22" s="94">
        <v>1.5</v>
      </c>
      <c r="R22" s="94">
        <v>1.5</v>
      </c>
      <c r="S22" s="94">
        <v>1.5</v>
      </c>
      <c r="T22" s="94">
        <v>1.5</v>
      </c>
      <c r="U22" s="94">
        <v>1.5</v>
      </c>
      <c r="V22" s="94">
        <v>2.9</v>
      </c>
      <c r="W22" s="94">
        <v>2.9</v>
      </c>
      <c r="X22" s="94">
        <v>2.9</v>
      </c>
      <c r="Y22" s="94">
        <v>2.9</v>
      </c>
      <c r="Z22" s="94">
        <v>1.4</v>
      </c>
      <c r="AA22" s="94">
        <v>1.4</v>
      </c>
      <c r="AB22" s="94">
        <v>1.4</v>
      </c>
      <c r="AC22" s="94">
        <v>1.4</v>
      </c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>
        <v>2.1</v>
      </c>
      <c r="AU22" s="94">
        <v>2.1</v>
      </c>
      <c r="AV22" s="94">
        <v>2.1</v>
      </c>
      <c r="AW22" s="94">
        <v>2.1</v>
      </c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>
        <v>3</v>
      </c>
      <c r="CQ22" s="94">
        <v>3</v>
      </c>
      <c r="CR22" s="94">
        <v>3</v>
      </c>
      <c r="CS22" s="94">
        <v>3</v>
      </c>
      <c r="CT22" s="95"/>
      <c r="CU22" s="95"/>
      <c r="CV22" s="95"/>
      <c r="CW22" s="96"/>
      <c r="CX22" s="97">
        <f t="array" ref="CX22">SUMPRODUCT(B22:CW22*0.25)</f>
        <v>12.399999999999999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>
        <v>0.42399999999999999</v>
      </c>
      <c r="L23" s="99"/>
      <c r="M23" s="99"/>
      <c r="N23" s="99">
        <v>2.6</v>
      </c>
      <c r="O23" s="99">
        <v>2.5</v>
      </c>
      <c r="P23" s="99">
        <v>2.2999999999999998</v>
      </c>
      <c r="Q23" s="99">
        <v>2.2999999999999998</v>
      </c>
      <c r="R23" s="99">
        <v>2.278</v>
      </c>
      <c r="S23" s="99">
        <v>2.2000000000000002</v>
      </c>
      <c r="T23" s="99">
        <v>2.1</v>
      </c>
      <c r="U23" s="99">
        <v>2.1</v>
      </c>
      <c r="V23" s="99">
        <v>4</v>
      </c>
      <c r="W23" s="99">
        <v>3.9</v>
      </c>
      <c r="X23" s="99">
        <v>3.9</v>
      </c>
      <c r="Y23" s="99">
        <v>3.9</v>
      </c>
      <c r="Z23" s="99">
        <v>2</v>
      </c>
      <c r="AA23" s="99">
        <v>2</v>
      </c>
      <c r="AB23" s="99">
        <v>4.734</v>
      </c>
      <c r="AC23" s="99">
        <v>16.765000000000001</v>
      </c>
      <c r="AD23" s="99">
        <v>5.4089999999999998</v>
      </c>
      <c r="AE23" s="99">
        <v>0.77600000000000002</v>
      </c>
      <c r="AF23" s="99">
        <v>15.242000000000001</v>
      </c>
      <c r="AG23" s="99"/>
      <c r="AH23" s="99">
        <v>25.085000000000001</v>
      </c>
      <c r="AI23" s="99">
        <v>13.36</v>
      </c>
      <c r="AJ23" s="99">
        <v>24.49</v>
      </c>
      <c r="AK23" s="99"/>
      <c r="AL23" s="99">
        <v>19.146000000000001</v>
      </c>
      <c r="AM23" s="99">
        <v>17.844999999999999</v>
      </c>
      <c r="AN23" s="99">
        <v>7.9379999999999997</v>
      </c>
      <c r="AO23" s="99">
        <v>5.2039999999999997</v>
      </c>
      <c r="AP23" s="99"/>
      <c r="AQ23" s="99"/>
      <c r="AR23" s="99"/>
      <c r="AS23" s="99"/>
      <c r="AT23" s="99">
        <v>3.8</v>
      </c>
      <c r="AU23" s="99">
        <v>3.8</v>
      </c>
      <c r="AV23" s="99">
        <v>3.8</v>
      </c>
      <c r="AW23" s="99">
        <v>3.9</v>
      </c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>
        <v>3.234</v>
      </c>
      <c r="BL23" s="99">
        <v>8.7739999999999991</v>
      </c>
      <c r="BM23" s="99">
        <v>5.0970000000000004</v>
      </c>
      <c r="BN23" s="99"/>
      <c r="BO23" s="99">
        <v>8.2029999999999994</v>
      </c>
      <c r="BP23" s="99">
        <v>34.886000000000003</v>
      </c>
      <c r="BQ23" s="99">
        <v>37.302999999999997</v>
      </c>
      <c r="BR23" s="99">
        <v>17.77</v>
      </c>
      <c r="BS23" s="99">
        <v>20.042999999999999</v>
      </c>
      <c r="BT23" s="99"/>
      <c r="BU23" s="99"/>
      <c r="BV23" s="99"/>
      <c r="BW23" s="99"/>
      <c r="BX23" s="99"/>
      <c r="BY23" s="99"/>
      <c r="BZ23" s="99">
        <v>0.222</v>
      </c>
      <c r="CA23" s="99"/>
      <c r="CB23" s="99">
        <v>7.1689999999999996</v>
      </c>
      <c r="CC23" s="99"/>
      <c r="CD23" s="99">
        <v>20.263000000000002</v>
      </c>
      <c r="CE23" s="99"/>
      <c r="CF23" s="99">
        <v>13.153</v>
      </c>
      <c r="CG23" s="99">
        <v>14.847</v>
      </c>
      <c r="CH23" s="99">
        <v>36.747</v>
      </c>
      <c r="CI23" s="99">
        <v>20.263000000000002</v>
      </c>
      <c r="CJ23" s="99">
        <v>16.094999999999999</v>
      </c>
      <c r="CK23" s="99">
        <v>8.4640000000000004</v>
      </c>
      <c r="CL23" s="99"/>
      <c r="CM23" s="99"/>
      <c r="CN23" s="99"/>
      <c r="CO23" s="99">
        <v>20.632999999999999</v>
      </c>
      <c r="CP23" s="99">
        <v>4.5570000000000004</v>
      </c>
      <c r="CQ23" s="99">
        <v>14.340999999999999</v>
      </c>
      <c r="CR23" s="99">
        <v>3.3</v>
      </c>
      <c r="CS23" s="99">
        <v>15.164</v>
      </c>
      <c r="CT23" s="100"/>
      <c r="CU23" s="100"/>
      <c r="CV23" s="100"/>
      <c r="CW23" s="96"/>
      <c r="CX23" s="97">
        <f t="array" ref="CX23">SUMPRODUCT(B23:CW23*0.25)</f>
        <v>135.08099999999999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>
        <v>16.853999999999999</v>
      </c>
      <c r="AG24" s="99">
        <v>110</v>
      </c>
      <c r="AH24" s="99">
        <v>110</v>
      </c>
      <c r="AI24" s="99">
        <v>110</v>
      </c>
      <c r="AJ24" s="99">
        <v>110</v>
      </c>
      <c r="AK24" s="99">
        <v>110</v>
      </c>
      <c r="AL24" s="99">
        <v>110</v>
      </c>
      <c r="AM24" s="99">
        <v>110</v>
      </c>
      <c r="AN24" s="99">
        <v>110</v>
      </c>
      <c r="AO24" s="99">
        <v>110</v>
      </c>
      <c r="AP24" s="99">
        <v>110</v>
      </c>
      <c r="AQ24" s="99">
        <v>110</v>
      </c>
      <c r="AR24" s="99">
        <v>110</v>
      </c>
      <c r="AS24" s="99">
        <v>110</v>
      </c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>
        <v>110</v>
      </c>
      <c r="BK24" s="99">
        <v>110</v>
      </c>
      <c r="BL24" s="99">
        <v>110</v>
      </c>
      <c r="BM24" s="99">
        <v>110</v>
      </c>
      <c r="BN24" s="99">
        <v>102.994</v>
      </c>
      <c r="BO24" s="99">
        <v>110</v>
      </c>
      <c r="BP24" s="99">
        <v>110</v>
      </c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552.46199999999999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0.42399999999999999</v>
      </c>
      <c r="L28" s="107">
        <f t="shared" si="2"/>
        <v>0</v>
      </c>
      <c r="M28" s="107">
        <f t="shared" si="2"/>
        <v>0</v>
      </c>
      <c r="N28" s="107">
        <f t="shared" si="2"/>
        <v>4.0999999999999996</v>
      </c>
      <c r="O28" s="107">
        <f t="shared" si="2"/>
        <v>4</v>
      </c>
      <c r="P28" s="107">
        <f t="shared" si="2"/>
        <v>3.8</v>
      </c>
      <c r="Q28" s="107">
        <f>SUM(Q21:Q27)</f>
        <v>3.8</v>
      </c>
      <c r="R28" s="107">
        <f t="shared" ref="R28:CC28" si="3">SUM(R21:R27)</f>
        <v>3.778</v>
      </c>
      <c r="S28" s="107">
        <f t="shared" si="3"/>
        <v>3.7</v>
      </c>
      <c r="T28" s="107">
        <f t="shared" si="3"/>
        <v>3.6</v>
      </c>
      <c r="U28" s="107">
        <f t="shared" si="3"/>
        <v>3.6</v>
      </c>
      <c r="V28" s="107">
        <f t="shared" si="3"/>
        <v>6.9</v>
      </c>
      <c r="W28" s="107">
        <f t="shared" si="3"/>
        <v>6.8</v>
      </c>
      <c r="X28" s="107">
        <f t="shared" si="3"/>
        <v>6.8</v>
      </c>
      <c r="Y28" s="107">
        <f t="shared" si="3"/>
        <v>6.8</v>
      </c>
      <c r="Z28" s="107">
        <f t="shared" si="3"/>
        <v>3.4</v>
      </c>
      <c r="AA28" s="107">
        <f t="shared" si="3"/>
        <v>3.4</v>
      </c>
      <c r="AB28" s="107">
        <f t="shared" si="3"/>
        <v>6.1340000000000003</v>
      </c>
      <c r="AC28" s="107">
        <f t="shared" si="3"/>
        <v>18.164999999999999</v>
      </c>
      <c r="AD28" s="107">
        <f t="shared" si="3"/>
        <v>5.4089999999999998</v>
      </c>
      <c r="AE28" s="107">
        <f t="shared" si="3"/>
        <v>0.77600000000000002</v>
      </c>
      <c r="AF28" s="107">
        <f t="shared" si="3"/>
        <v>32.096000000000004</v>
      </c>
      <c r="AG28" s="107">
        <f t="shared" si="3"/>
        <v>110</v>
      </c>
      <c r="AH28" s="107">
        <f t="shared" si="3"/>
        <v>135.08500000000001</v>
      </c>
      <c r="AI28" s="107">
        <f t="shared" si="3"/>
        <v>123.36</v>
      </c>
      <c r="AJ28" s="107">
        <f t="shared" si="3"/>
        <v>134.49</v>
      </c>
      <c r="AK28" s="107">
        <f t="shared" si="3"/>
        <v>110</v>
      </c>
      <c r="AL28" s="107">
        <f t="shared" si="3"/>
        <v>129.14600000000002</v>
      </c>
      <c r="AM28" s="107">
        <f t="shared" si="3"/>
        <v>127.845</v>
      </c>
      <c r="AN28" s="107">
        <f t="shared" si="3"/>
        <v>117.938</v>
      </c>
      <c r="AO28" s="107">
        <f t="shared" si="3"/>
        <v>115.20399999999999</v>
      </c>
      <c r="AP28" s="107">
        <f t="shared" si="3"/>
        <v>110</v>
      </c>
      <c r="AQ28" s="107">
        <f t="shared" si="3"/>
        <v>110</v>
      </c>
      <c r="AR28" s="107">
        <f t="shared" si="3"/>
        <v>110</v>
      </c>
      <c r="AS28" s="107">
        <f t="shared" si="3"/>
        <v>110</v>
      </c>
      <c r="AT28" s="107">
        <f t="shared" si="3"/>
        <v>5.9</v>
      </c>
      <c r="AU28" s="107">
        <f t="shared" si="3"/>
        <v>5.9</v>
      </c>
      <c r="AV28" s="107">
        <f t="shared" si="3"/>
        <v>5.9</v>
      </c>
      <c r="AW28" s="107">
        <f t="shared" si="3"/>
        <v>6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110</v>
      </c>
      <c r="BK28" s="107">
        <f t="shared" si="3"/>
        <v>113.23399999999999</v>
      </c>
      <c r="BL28" s="107">
        <f t="shared" si="3"/>
        <v>118.774</v>
      </c>
      <c r="BM28" s="107">
        <f t="shared" si="3"/>
        <v>115.09699999999999</v>
      </c>
      <c r="BN28" s="107">
        <f t="shared" si="3"/>
        <v>102.994</v>
      </c>
      <c r="BO28" s="107">
        <f t="shared" si="3"/>
        <v>118.203</v>
      </c>
      <c r="BP28" s="107">
        <f t="shared" si="3"/>
        <v>144.886</v>
      </c>
      <c r="BQ28" s="107">
        <f t="shared" si="3"/>
        <v>37.302999999999997</v>
      </c>
      <c r="BR28" s="107">
        <f t="shared" si="3"/>
        <v>17.77</v>
      </c>
      <c r="BS28" s="107">
        <f t="shared" si="3"/>
        <v>20.042999999999999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0.222</v>
      </c>
      <c r="CA28" s="107">
        <f t="shared" si="3"/>
        <v>0</v>
      </c>
      <c r="CB28" s="107">
        <f t="shared" si="3"/>
        <v>7.1689999999999996</v>
      </c>
      <c r="CC28" s="107">
        <f t="shared" si="3"/>
        <v>0</v>
      </c>
      <c r="CD28" s="107">
        <f t="shared" ref="CD28:CW28" si="4">SUM(CD21:CD27)</f>
        <v>20.263000000000002</v>
      </c>
      <c r="CE28" s="107">
        <f t="shared" si="4"/>
        <v>0</v>
      </c>
      <c r="CF28" s="107">
        <f t="shared" si="4"/>
        <v>13.153</v>
      </c>
      <c r="CG28" s="107">
        <f t="shared" si="4"/>
        <v>14.847</v>
      </c>
      <c r="CH28" s="107">
        <f t="shared" si="4"/>
        <v>36.747</v>
      </c>
      <c r="CI28" s="107">
        <f t="shared" si="4"/>
        <v>20.263000000000002</v>
      </c>
      <c r="CJ28" s="107">
        <f t="shared" si="4"/>
        <v>16.094999999999999</v>
      </c>
      <c r="CK28" s="107">
        <f t="shared" si="4"/>
        <v>8.4640000000000004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20.632999999999999</v>
      </c>
      <c r="CP28" s="107">
        <f t="shared" si="4"/>
        <v>7.5570000000000004</v>
      </c>
      <c r="CQ28" s="107">
        <f t="shared" si="4"/>
        <v>17.341000000000001</v>
      </c>
      <c r="CR28" s="107">
        <f t="shared" si="4"/>
        <v>6.3</v>
      </c>
      <c r="CS28" s="107">
        <f t="shared" si="4"/>
        <v>18.164000000000001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699.94299999999998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88.215999999999994</v>
      </c>
      <c r="C32" s="94">
        <v>89</v>
      </c>
      <c r="D32" s="94">
        <v>63.94</v>
      </c>
      <c r="E32" s="94">
        <v>102.5</v>
      </c>
      <c r="F32" s="94"/>
      <c r="G32" s="94"/>
      <c r="H32" s="94"/>
      <c r="I32" s="94"/>
      <c r="J32" s="94">
        <v>9.1080000000000005</v>
      </c>
      <c r="K32" s="94">
        <v>10.554</v>
      </c>
      <c r="L32" s="94">
        <v>9.4420000000000002</v>
      </c>
      <c r="M32" s="94">
        <v>8.5370000000000008</v>
      </c>
      <c r="N32" s="94">
        <v>13.353</v>
      </c>
      <c r="O32" s="94">
        <v>12.382</v>
      </c>
      <c r="P32" s="94">
        <v>11.042999999999999</v>
      </c>
      <c r="Q32" s="94">
        <v>6.79</v>
      </c>
      <c r="R32" s="94">
        <v>15.414</v>
      </c>
      <c r="S32" s="94">
        <v>14.968</v>
      </c>
      <c r="T32" s="94">
        <v>13.792999999999999</v>
      </c>
      <c r="U32" s="94">
        <v>6.7350000000000003</v>
      </c>
      <c r="V32" s="94">
        <v>13.9</v>
      </c>
      <c r="W32" s="94">
        <v>13.8</v>
      </c>
      <c r="X32" s="94">
        <v>13.8</v>
      </c>
      <c r="Y32" s="94">
        <v>13.821999999999999</v>
      </c>
      <c r="Z32" s="94">
        <v>13.4</v>
      </c>
      <c r="AA32" s="94">
        <v>13.4</v>
      </c>
      <c r="AB32" s="94">
        <v>37.271999999999998</v>
      </c>
      <c r="AC32" s="94">
        <v>69.656999999999996</v>
      </c>
      <c r="AD32" s="94">
        <v>47.883000000000003</v>
      </c>
      <c r="AE32" s="94">
        <v>32.130000000000003</v>
      </c>
      <c r="AF32" s="94">
        <v>119.685</v>
      </c>
      <c r="AG32" s="94">
        <v>142.48699999999999</v>
      </c>
      <c r="AH32" s="94">
        <v>263.512</v>
      </c>
      <c r="AI32" s="94">
        <v>270.779</v>
      </c>
      <c r="AJ32" s="94">
        <v>328.678</v>
      </c>
      <c r="AK32" s="94">
        <v>225.50399999999999</v>
      </c>
      <c r="AL32" s="94">
        <v>341.91899999999998</v>
      </c>
      <c r="AM32" s="94">
        <v>335.29300000000001</v>
      </c>
      <c r="AN32" s="94">
        <v>293.38499999999999</v>
      </c>
      <c r="AO32" s="94">
        <v>282.22500000000002</v>
      </c>
      <c r="AP32" s="94">
        <v>242.83600000000001</v>
      </c>
      <c r="AQ32" s="94">
        <v>190.185</v>
      </c>
      <c r="AR32" s="94">
        <v>302.28199999999998</v>
      </c>
      <c r="AS32" s="94">
        <v>242.511</v>
      </c>
      <c r="AT32" s="94">
        <v>93.626000000000005</v>
      </c>
      <c r="AU32" s="94">
        <v>91.95</v>
      </c>
      <c r="AV32" s="94">
        <v>98.683999999999997</v>
      </c>
      <c r="AW32" s="94">
        <v>108.71</v>
      </c>
      <c r="AX32" s="94">
        <v>80.668000000000006</v>
      </c>
      <c r="AY32" s="94">
        <v>70.882999999999996</v>
      </c>
      <c r="AZ32" s="94">
        <v>62.557000000000002</v>
      </c>
      <c r="BA32" s="94">
        <v>50.26</v>
      </c>
      <c r="BB32" s="94">
        <v>78.405000000000001</v>
      </c>
      <c r="BC32" s="94">
        <v>80.308999999999997</v>
      </c>
      <c r="BD32" s="94">
        <v>82.378</v>
      </c>
      <c r="BE32" s="94">
        <v>79.406999999999996</v>
      </c>
      <c r="BF32" s="94">
        <v>80.156000000000006</v>
      </c>
      <c r="BG32" s="94">
        <v>78.878</v>
      </c>
      <c r="BH32" s="94">
        <v>70.873000000000005</v>
      </c>
      <c r="BI32" s="94">
        <v>38.993000000000002</v>
      </c>
      <c r="BJ32" s="94">
        <v>120</v>
      </c>
      <c r="BK32" s="94">
        <v>150.755</v>
      </c>
      <c r="BL32" s="94">
        <v>162.58799999999999</v>
      </c>
      <c r="BM32" s="94">
        <v>151.995</v>
      </c>
      <c r="BN32" s="94">
        <v>174.50399999999999</v>
      </c>
      <c r="BO32" s="94">
        <v>144.38</v>
      </c>
      <c r="BP32" s="94">
        <v>180.3</v>
      </c>
      <c r="BQ32" s="94">
        <v>148.16399999999999</v>
      </c>
      <c r="BR32" s="94">
        <v>59.19</v>
      </c>
      <c r="BS32" s="94">
        <v>43.469000000000001</v>
      </c>
      <c r="BT32" s="94">
        <v>7</v>
      </c>
      <c r="BU32" s="94">
        <v>20.838000000000001</v>
      </c>
      <c r="BV32" s="94">
        <v>5</v>
      </c>
      <c r="BW32" s="94">
        <v>5</v>
      </c>
      <c r="BX32" s="94">
        <v>31.189</v>
      </c>
      <c r="BY32" s="94">
        <v>35.097000000000001</v>
      </c>
      <c r="BZ32" s="94">
        <v>59.351999999999997</v>
      </c>
      <c r="CA32" s="94">
        <v>42.179000000000002</v>
      </c>
      <c r="CB32" s="94">
        <v>43.959000000000003</v>
      </c>
      <c r="CC32" s="94">
        <v>3</v>
      </c>
      <c r="CD32" s="94">
        <v>29.413</v>
      </c>
      <c r="CE32" s="94"/>
      <c r="CF32" s="94">
        <v>17.045000000000002</v>
      </c>
      <c r="CG32" s="94">
        <v>16.968</v>
      </c>
      <c r="CH32" s="94">
        <v>52.055</v>
      </c>
      <c r="CI32" s="94">
        <v>27.347999999999999</v>
      </c>
      <c r="CJ32" s="94">
        <v>17.154</v>
      </c>
      <c r="CK32" s="94">
        <v>8.6359999999999992</v>
      </c>
      <c r="CL32" s="94"/>
      <c r="CM32" s="94"/>
      <c r="CN32" s="94"/>
      <c r="CO32" s="94">
        <v>30.460999999999999</v>
      </c>
      <c r="CP32" s="94">
        <v>7.5839999999999996</v>
      </c>
      <c r="CQ32" s="94">
        <v>17.826000000000001</v>
      </c>
      <c r="CR32" s="94">
        <v>6.9180000000000001</v>
      </c>
      <c r="CS32" s="94">
        <v>18.87</v>
      </c>
      <c r="CT32" s="95"/>
      <c r="CU32" s="95"/>
      <c r="CV32" s="95"/>
      <c r="CW32" s="96"/>
      <c r="CX32" s="97">
        <f t="array" ref="CX32">SUMPRODUCT(B32:CW32*0.25)</f>
        <v>1852.7734999999996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88.215999999999994</v>
      </c>
      <c r="C34" s="77">
        <f t="shared" ref="C34:BN34" si="5">SUM(C31:C33)</f>
        <v>89</v>
      </c>
      <c r="D34" s="77">
        <f t="shared" si="5"/>
        <v>63.94</v>
      </c>
      <c r="E34" s="77">
        <f t="shared" si="5"/>
        <v>102.5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9.1080000000000005</v>
      </c>
      <c r="K34" s="77">
        <f t="shared" si="5"/>
        <v>10.554</v>
      </c>
      <c r="L34" s="77">
        <f t="shared" si="5"/>
        <v>9.4420000000000002</v>
      </c>
      <c r="M34" s="77">
        <f t="shared" si="5"/>
        <v>8.5370000000000008</v>
      </c>
      <c r="N34" s="77">
        <f t="shared" si="5"/>
        <v>13.353</v>
      </c>
      <c r="O34" s="77">
        <f t="shared" si="5"/>
        <v>12.382</v>
      </c>
      <c r="P34" s="77">
        <f t="shared" si="5"/>
        <v>11.042999999999999</v>
      </c>
      <c r="Q34" s="77">
        <f t="shared" si="5"/>
        <v>6.79</v>
      </c>
      <c r="R34" s="77">
        <f t="shared" si="5"/>
        <v>15.414</v>
      </c>
      <c r="S34" s="77">
        <f t="shared" si="5"/>
        <v>14.968</v>
      </c>
      <c r="T34" s="77">
        <f t="shared" si="5"/>
        <v>13.792999999999999</v>
      </c>
      <c r="U34" s="77">
        <f t="shared" si="5"/>
        <v>6.7350000000000003</v>
      </c>
      <c r="V34" s="77">
        <f t="shared" si="5"/>
        <v>13.9</v>
      </c>
      <c r="W34" s="77">
        <f t="shared" si="5"/>
        <v>13.8</v>
      </c>
      <c r="X34" s="77">
        <f t="shared" si="5"/>
        <v>13.8</v>
      </c>
      <c r="Y34" s="77">
        <f t="shared" si="5"/>
        <v>13.821999999999999</v>
      </c>
      <c r="Z34" s="77">
        <f t="shared" si="5"/>
        <v>13.4</v>
      </c>
      <c r="AA34" s="77">
        <f t="shared" si="5"/>
        <v>13.4</v>
      </c>
      <c r="AB34" s="77">
        <f t="shared" si="5"/>
        <v>37.271999999999998</v>
      </c>
      <c r="AC34" s="77">
        <f t="shared" si="5"/>
        <v>69.656999999999996</v>
      </c>
      <c r="AD34" s="77">
        <f t="shared" si="5"/>
        <v>47.883000000000003</v>
      </c>
      <c r="AE34" s="77">
        <f t="shared" si="5"/>
        <v>32.130000000000003</v>
      </c>
      <c r="AF34" s="77">
        <f t="shared" si="5"/>
        <v>119.685</v>
      </c>
      <c r="AG34" s="77">
        <f t="shared" si="5"/>
        <v>142.48699999999999</v>
      </c>
      <c r="AH34" s="77">
        <f t="shared" si="5"/>
        <v>263.512</v>
      </c>
      <c r="AI34" s="77">
        <f t="shared" si="5"/>
        <v>270.779</v>
      </c>
      <c r="AJ34" s="77">
        <f t="shared" si="5"/>
        <v>328.678</v>
      </c>
      <c r="AK34" s="77">
        <f t="shared" si="5"/>
        <v>225.50399999999999</v>
      </c>
      <c r="AL34" s="77">
        <f t="shared" si="5"/>
        <v>341.91899999999998</v>
      </c>
      <c r="AM34" s="77">
        <f t="shared" si="5"/>
        <v>335.29300000000001</v>
      </c>
      <c r="AN34" s="77">
        <f t="shared" si="5"/>
        <v>293.38499999999999</v>
      </c>
      <c r="AO34" s="77">
        <f t="shared" si="5"/>
        <v>282.22500000000002</v>
      </c>
      <c r="AP34" s="77">
        <f t="shared" si="5"/>
        <v>242.83600000000001</v>
      </c>
      <c r="AQ34" s="77">
        <f t="shared" si="5"/>
        <v>190.185</v>
      </c>
      <c r="AR34" s="77">
        <f t="shared" si="5"/>
        <v>302.28199999999998</v>
      </c>
      <c r="AS34" s="77">
        <f t="shared" si="5"/>
        <v>242.511</v>
      </c>
      <c r="AT34" s="77">
        <f t="shared" si="5"/>
        <v>93.626000000000005</v>
      </c>
      <c r="AU34" s="77">
        <f t="shared" si="5"/>
        <v>91.95</v>
      </c>
      <c r="AV34" s="77">
        <f t="shared" si="5"/>
        <v>98.683999999999997</v>
      </c>
      <c r="AW34" s="77">
        <f t="shared" si="5"/>
        <v>108.71</v>
      </c>
      <c r="AX34" s="77">
        <f t="shared" si="5"/>
        <v>80.668000000000006</v>
      </c>
      <c r="AY34" s="77">
        <f t="shared" si="5"/>
        <v>70.882999999999996</v>
      </c>
      <c r="AZ34" s="77">
        <f t="shared" si="5"/>
        <v>62.557000000000002</v>
      </c>
      <c r="BA34" s="77">
        <f t="shared" si="5"/>
        <v>50.26</v>
      </c>
      <c r="BB34" s="77">
        <f t="shared" si="5"/>
        <v>78.405000000000001</v>
      </c>
      <c r="BC34" s="77">
        <f t="shared" si="5"/>
        <v>80.308999999999997</v>
      </c>
      <c r="BD34" s="77">
        <f t="shared" si="5"/>
        <v>82.378</v>
      </c>
      <c r="BE34" s="77">
        <f t="shared" si="5"/>
        <v>79.406999999999996</v>
      </c>
      <c r="BF34" s="77">
        <f t="shared" si="5"/>
        <v>80.156000000000006</v>
      </c>
      <c r="BG34" s="77">
        <f t="shared" si="5"/>
        <v>78.878</v>
      </c>
      <c r="BH34" s="77">
        <f t="shared" si="5"/>
        <v>70.873000000000005</v>
      </c>
      <c r="BI34" s="77">
        <f t="shared" si="5"/>
        <v>38.993000000000002</v>
      </c>
      <c r="BJ34" s="77">
        <f t="shared" si="5"/>
        <v>120</v>
      </c>
      <c r="BK34" s="77">
        <f t="shared" si="5"/>
        <v>150.755</v>
      </c>
      <c r="BL34" s="77">
        <f t="shared" si="5"/>
        <v>162.58799999999999</v>
      </c>
      <c r="BM34" s="77">
        <f t="shared" si="5"/>
        <v>151.995</v>
      </c>
      <c r="BN34" s="77">
        <f t="shared" si="5"/>
        <v>174.50399999999999</v>
      </c>
      <c r="BO34" s="77">
        <f t="shared" ref="BO34:CW34" si="6">SUM(BO31:BO33)</f>
        <v>144.38</v>
      </c>
      <c r="BP34" s="77">
        <f t="shared" si="6"/>
        <v>180.3</v>
      </c>
      <c r="BQ34" s="77">
        <f t="shared" si="6"/>
        <v>148.16399999999999</v>
      </c>
      <c r="BR34" s="77">
        <f t="shared" si="6"/>
        <v>59.19</v>
      </c>
      <c r="BS34" s="77">
        <f t="shared" si="6"/>
        <v>43.469000000000001</v>
      </c>
      <c r="BT34" s="77">
        <f t="shared" si="6"/>
        <v>7</v>
      </c>
      <c r="BU34" s="77">
        <f t="shared" si="6"/>
        <v>20.838000000000001</v>
      </c>
      <c r="BV34" s="77">
        <f t="shared" si="6"/>
        <v>5</v>
      </c>
      <c r="BW34" s="77">
        <f t="shared" si="6"/>
        <v>5</v>
      </c>
      <c r="BX34" s="77">
        <f t="shared" si="6"/>
        <v>31.189</v>
      </c>
      <c r="BY34" s="77">
        <f t="shared" si="6"/>
        <v>35.097000000000001</v>
      </c>
      <c r="BZ34" s="77">
        <f t="shared" si="6"/>
        <v>59.351999999999997</v>
      </c>
      <c r="CA34" s="77">
        <f t="shared" si="6"/>
        <v>42.179000000000002</v>
      </c>
      <c r="CB34" s="77">
        <f t="shared" si="6"/>
        <v>43.959000000000003</v>
      </c>
      <c r="CC34" s="77">
        <f t="shared" si="6"/>
        <v>3</v>
      </c>
      <c r="CD34" s="77">
        <f t="shared" si="6"/>
        <v>29.413</v>
      </c>
      <c r="CE34" s="77">
        <f t="shared" si="6"/>
        <v>0</v>
      </c>
      <c r="CF34" s="77">
        <f t="shared" si="6"/>
        <v>17.045000000000002</v>
      </c>
      <c r="CG34" s="77">
        <f t="shared" si="6"/>
        <v>16.968</v>
      </c>
      <c r="CH34" s="77">
        <f t="shared" si="6"/>
        <v>52.055</v>
      </c>
      <c r="CI34" s="77">
        <f t="shared" si="6"/>
        <v>27.347999999999999</v>
      </c>
      <c r="CJ34" s="77">
        <f t="shared" si="6"/>
        <v>17.154</v>
      </c>
      <c r="CK34" s="77">
        <f t="shared" si="6"/>
        <v>8.6359999999999992</v>
      </c>
      <c r="CL34" s="77">
        <f t="shared" si="6"/>
        <v>0</v>
      </c>
      <c r="CM34" s="77">
        <f t="shared" si="6"/>
        <v>0</v>
      </c>
      <c r="CN34" s="77">
        <f t="shared" si="6"/>
        <v>0</v>
      </c>
      <c r="CO34" s="77">
        <f t="shared" si="6"/>
        <v>30.460999999999999</v>
      </c>
      <c r="CP34" s="77">
        <f t="shared" si="6"/>
        <v>7.5839999999999996</v>
      </c>
      <c r="CQ34" s="77">
        <f t="shared" si="6"/>
        <v>17.826000000000001</v>
      </c>
      <c r="CR34" s="77">
        <f t="shared" si="6"/>
        <v>6.9180000000000001</v>
      </c>
      <c r="CS34" s="77">
        <f t="shared" si="6"/>
        <v>18.87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1852.7734999999996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>
        <v>77.900000000000006</v>
      </c>
      <c r="G39" s="120">
        <v>54.8</v>
      </c>
      <c r="H39" s="120">
        <v>36.799999999999997</v>
      </c>
      <c r="I39" s="120">
        <v>31.3</v>
      </c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>
        <v>23.9</v>
      </c>
      <c r="W39" s="120">
        <v>8.9</v>
      </c>
      <c r="X39" s="120">
        <v>23.6</v>
      </c>
      <c r="Y39" s="120"/>
      <c r="Z39" s="120">
        <v>26.6</v>
      </c>
      <c r="AA39" s="120">
        <v>43.1</v>
      </c>
      <c r="AB39" s="120"/>
      <c r="AC39" s="120"/>
      <c r="AD39" s="120"/>
      <c r="AE39" s="120">
        <v>5.4</v>
      </c>
      <c r="AF39" s="120">
        <v>1.3</v>
      </c>
      <c r="AG39" s="120"/>
      <c r="AH39" s="120"/>
      <c r="AI39" s="120"/>
      <c r="AJ39" s="120">
        <v>8</v>
      </c>
      <c r="AK39" s="120">
        <v>183</v>
      </c>
      <c r="AL39" s="120">
        <v>120.6</v>
      </c>
      <c r="AM39" s="120">
        <v>184.1</v>
      </c>
      <c r="AN39" s="120">
        <v>232.5</v>
      </c>
      <c r="AO39" s="120">
        <v>241.1</v>
      </c>
      <c r="AP39" s="120">
        <v>277.60000000000002</v>
      </c>
      <c r="AQ39" s="120">
        <v>280.39999999999998</v>
      </c>
      <c r="AR39" s="120">
        <v>17.899999999999999</v>
      </c>
      <c r="AS39" s="120"/>
      <c r="AT39" s="120">
        <v>25.3</v>
      </c>
      <c r="AU39" s="120">
        <v>24.1</v>
      </c>
      <c r="AV39" s="120">
        <v>36.299999999999997</v>
      </c>
      <c r="AW39" s="120">
        <v>22.3</v>
      </c>
      <c r="AX39" s="120">
        <v>3.3</v>
      </c>
      <c r="AY39" s="120"/>
      <c r="AZ39" s="120"/>
      <c r="BA39" s="120"/>
      <c r="BB39" s="120">
        <v>16.899999999999999</v>
      </c>
      <c r="BC39" s="120">
        <v>16.7</v>
      </c>
      <c r="BD39" s="120">
        <v>18.399999999999999</v>
      </c>
      <c r="BE39" s="120">
        <v>20.3</v>
      </c>
      <c r="BF39" s="120">
        <v>21.2</v>
      </c>
      <c r="BG39" s="120">
        <v>24.9</v>
      </c>
      <c r="BH39" s="120">
        <v>32.700000000000003</v>
      </c>
      <c r="BI39" s="120">
        <v>66.400000000000006</v>
      </c>
      <c r="BJ39" s="120">
        <v>4</v>
      </c>
      <c r="BK39" s="120">
        <v>73.099999999999994</v>
      </c>
      <c r="BL39" s="120">
        <v>76</v>
      </c>
      <c r="BM39" s="120">
        <v>60.3</v>
      </c>
      <c r="BN39" s="120"/>
      <c r="BO39" s="120"/>
      <c r="BP39" s="120">
        <v>11.4</v>
      </c>
      <c r="BQ39" s="120">
        <v>9.1999999999999993</v>
      </c>
      <c r="BR39" s="120">
        <v>2.6</v>
      </c>
      <c r="BS39" s="120"/>
      <c r="BT39" s="120">
        <v>9.5</v>
      </c>
      <c r="BU39" s="120">
        <v>53.9</v>
      </c>
      <c r="BV39" s="120"/>
      <c r="BW39" s="120"/>
      <c r="BX39" s="120"/>
      <c r="BY39" s="120"/>
      <c r="BZ39" s="120"/>
      <c r="CA39" s="120"/>
      <c r="CB39" s="120"/>
      <c r="CC39" s="120">
        <v>67.5</v>
      </c>
      <c r="CD39" s="120"/>
      <c r="CE39" s="120">
        <v>87.4</v>
      </c>
      <c r="CF39" s="120">
        <v>0.5</v>
      </c>
      <c r="CG39" s="120">
        <v>0.3</v>
      </c>
      <c r="CH39" s="120"/>
      <c r="CI39" s="120"/>
      <c r="CJ39" s="120"/>
      <c r="CK39" s="120">
        <v>23.9</v>
      </c>
      <c r="CL39" s="120">
        <v>54.7</v>
      </c>
      <c r="CM39" s="120">
        <v>48.5</v>
      </c>
      <c r="CN39" s="120">
        <v>40.299999999999997</v>
      </c>
      <c r="CO39" s="120"/>
      <c r="CP39" s="120">
        <v>8.5</v>
      </c>
      <c r="CQ39" s="120"/>
      <c r="CR39" s="120">
        <v>4.9000000000000004</v>
      </c>
      <c r="CS39" s="120">
        <v>0.5</v>
      </c>
      <c r="CT39" s="122"/>
      <c r="CU39" s="122"/>
      <c r="CV39" s="122"/>
      <c r="CW39" s="121"/>
      <c r="CX39" s="97">
        <f t="array" ref="CX39">SUMPRODUCT(B39:CW39*0.25)</f>
        <v>711.15000000000009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>
        <v>22.9</v>
      </c>
      <c r="C41" s="120">
        <v>22.9</v>
      </c>
      <c r="D41" s="120">
        <v>22.9</v>
      </c>
      <c r="E41" s="120">
        <v>22.9</v>
      </c>
      <c r="F41" s="120">
        <v>49.5</v>
      </c>
      <c r="G41" s="120">
        <v>49.5</v>
      </c>
      <c r="H41" s="120">
        <v>49.5</v>
      </c>
      <c r="I41" s="120">
        <v>49.5</v>
      </c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>
        <v>49.4</v>
      </c>
      <c r="AY41" s="120">
        <v>49.4</v>
      </c>
      <c r="AZ41" s="120">
        <v>49.4</v>
      </c>
      <c r="BA41" s="120">
        <v>49.4</v>
      </c>
      <c r="BB41" s="120">
        <v>3.1</v>
      </c>
      <c r="BC41" s="120">
        <v>3.1</v>
      </c>
      <c r="BD41" s="120">
        <v>3.1</v>
      </c>
      <c r="BE41" s="120">
        <v>3.1</v>
      </c>
      <c r="BF41" s="120"/>
      <c r="BG41" s="120"/>
      <c r="BH41" s="120"/>
      <c r="BI41" s="120"/>
      <c r="BJ41" s="120">
        <v>152.9</v>
      </c>
      <c r="BK41" s="120">
        <v>152.9</v>
      </c>
      <c r="BL41" s="120">
        <v>152.9</v>
      </c>
      <c r="BM41" s="120">
        <v>152.9</v>
      </c>
      <c r="BN41" s="120"/>
      <c r="BO41" s="120"/>
      <c r="BP41" s="120"/>
      <c r="BQ41" s="120"/>
      <c r="BR41" s="120"/>
      <c r="BS41" s="120"/>
      <c r="BT41" s="120"/>
      <c r="BU41" s="120"/>
      <c r="BV41" s="120">
        <v>168</v>
      </c>
      <c r="BW41" s="120">
        <v>168</v>
      </c>
      <c r="BX41" s="120">
        <v>168</v>
      </c>
      <c r="BY41" s="120">
        <v>168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445.8</v>
      </c>
    </row>
    <row r="42" spans="1:102" ht="30" customHeight="1" thickBot="1" x14ac:dyDescent="0.25">
      <c r="A42" s="105" t="s">
        <v>36</v>
      </c>
      <c r="B42" s="106">
        <f>SUM(B37:B41)</f>
        <v>22.9</v>
      </c>
      <c r="C42" s="107">
        <f t="shared" ref="C42:BN42" si="7">SUM(C37:C41)</f>
        <v>22.9</v>
      </c>
      <c r="D42" s="107">
        <f t="shared" si="7"/>
        <v>22.9</v>
      </c>
      <c r="E42" s="107">
        <f t="shared" si="7"/>
        <v>22.9</v>
      </c>
      <c r="F42" s="107">
        <f t="shared" si="7"/>
        <v>127.4</v>
      </c>
      <c r="G42" s="107">
        <f t="shared" si="7"/>
        <v>104.3</v>
      </c>
      <c r="H42" s="107">
        <f t="shared" si="7"/>
        <v>86.3</v>
      </c>
      <c r="I42" s="107">
        <f t="shared" si="7"/>
        <v>80.8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23.9</v>
      </c>
      <c r="W42" s="107">
        <f t="shared" si="7"/>
        <v>8.9</v>
      </c>
      <c r="X42" s="107">
        <f t="shared" si="7"/>
        <v>23.6</v>
      </c>
      <c r="Y42" s="107">
        <f t="shared" si="7"/>
        <v>0</v>
      </c>
      <c r="Z42" s="107">
        <f t="shared" si="7"/>
        <v>26.6</v>
      </c>
      <c r="AA42" s="107">
        <f t="shared" si="7"/>
        <v>43.1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5.4</v>
      </c>
      <c r="AF42" s="107">
        <f t="shared" si="7"/>
        <v>1.3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8</v>
      </c>
      <c r="AK42" s="107">
        <f t="shared" si="7"/>
        <v>183</v>
      </c>
      <c r="AL42" s="107">
        <f t="shared" si="7"/>
        <v>120.6</v>
      </c>
      <c r="AM42" s="107">
        <f t="shared" si="7"/>
        <v>184.1</v>
      </c>
      <c r="AN42" s="107">
        <f t="shared" si="7"/>
        <v>232.5</v>
      </c>
      <c r="AO42" s="107">
        <f t="shared" si="7"/>
        <v>241.1</v>
      </c>
      <c r="AP42" s="107">
        <f t="shared" si="7"/>
        <v>277.60000000000002</v>
      </c>
      <c r="AQ42" s="107">
        <f t="shared" si="7"/>
        <v>280.39999999999998</v>
      </c>
      <c r="AR42" s="107">
        <f t="shared" si="7"/>
        <v>17.899999999999999</v>
      </c>
      <c r="AS42" s="107">
        <f t="shared" si="7"/>
        <v>0</v>
      </c>
      <c r="AT42" s="107">
        <f t="shared" si="7"/>
        <v>25.3</v>
      </c>
      <c r="AU42" s="107">
        <f t="shared" si="7"/>
        <v>24.1</v>
      </c>
      <c r="AV42" s="107">
        <f t="shared" si="7"/>
        <v>36.299999999999997</v>
      </c>
      <c r="AW42" s="107">
        <f t="shared" si="7"/>
        <v>22.3</v>
      </c>
      <c r="AX42" s="107">
        <f t="shared" si="7"/>
        <v>52.699999999999996</v>
      </c>
      <c r="AY42" s="107">
        <f t="shared" si="7"/>
        <v>49.4</v>
      </c>
      <c r="AZ42" s="107">
        <f t="shared" si="7"/>
        <v>49.4</v>
      </c>
      <c r="BA42" s="107">
        <f t="shared" si="7"/>
        <v>49.4</v>
      </c>
      <c r="BB42" s="107">
        <f t="shared" si="7"/>
        <v>20</v>
      </c>
      <c r="BC42" s="107">
        <f t="shared" si="7"/>
        <v>19.8</v>
      </c>
      <c r="BD42" s="107">
        <f t="shared" si="7"/>
        <v>21.5</v>
      </c>
      <c r="BE42" s="107">
        <f t="shared" si="7"/>
        <v>23.400000000000002</v>
      </c>
      <c r="BF42" s="107">
        <f t="shared" si="7"/>
        <v>21.2</v>
      </c>
      <c r="BG42" s="107">
        <f t="shared" si="7"/>
        <v>24.9</v>
      </c>
      <c r="BH42" s="107">
        <f t="shared" si="7"/>
        <v>32.700000000000003</v>
      </c>
      <c r="BI42" s="107">
        <f t="shared" si="7"/>
        <v>66.400000000000006</v>
      </c>
      <c r="BJ42" s="107">
        <f t="shared" si="7"/>
        <v>156.9</v>
      </c>
      <c r="BK42" s="107">
        <f t="shared" si="7"/>
        <v>226</v>
      </c>
      <c r="BL42" s="107">
        <f t="shared" si="7"/>
        <v>228.9</v>
      </c>
      <c r="BM42" s="107">
        <f t="shared" si="7"/>
        <v>213.2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11.4</v>
      </c>
      <c r="BQ42" s="107">
        <f t="shared" si="8"/>
        <v>9.1999999999999993</v>
      </c>
      <c r="BR42" s="107">
        <f t="shared" si="8"/>
        <v>2.6</v>
      </c>
      <c r="BS42" s="107">
        <f t="shared" si="8"/>
        <v>0</v>
      </c>
      <c r="BT42" s="107">
        <f t="shared" si="8"/>
        <v>9.5</v>
      </c>
      <c r="BU42" s="107">
        <f t="shared" si="8"/>
        <v>53.9</v>
      </c>
      <c r="BV42" s="107">
        <f t="shared" si="8"/>
        <v>168</v>
      </c>
      <c r="BW42" s="107">
        <f t="shared" si="8"/>
        <v>168</v>
      </c>
      <c r="BX42" s="107">
        <f t="shared" si="8"/>
        <v>168</v>
      </c>
      <c r="BY42" s="107">
        <f t="shared" si="8"/>
        <v>168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67.5</v>
      </c>
      <c r="CD42" s="107">
        <f t="shared" si="8"/>
        <v>0</v>
      </c>
      <c r="CE42" s="107">
        <f t="shared" si="8"/>
        <v>87.4</v>
      </c>
      <c r="CF42" s="107">
        <f t="shared" si="8"/>
        <v>0.5</v>
      </c>
      <c r="CG42" s="107">
        <f t="shared" si="8"/>
        <v>0.3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23.9</v>
      </c>
      <c r="CL42" s="107">
        <f t="shared" si="8"/>
        <v>54.7</v>
      </c>
      <c r="CM42" s="107">
        <f t="shared" si="8"/>
        <v>48.5</v>
      </c>
      <c r="CN42" s="107">
        <f t="shared" si="8"/>
        <v>40.299999999999997</v>
      </c>
      <c r="CO42" s="107">
        <f t="shared" si="8"/>
        <v>0</v>
      </c>
      <c r="CP42" s="107">
        <f t="shared" si="8"/>
        <v>8.5</v>
      </c>
      <c r="CQ42" s="107">
        <f t="shared" si="8"/>
        <v>0</v>
      </c>
      <c r="CR42" s="107">
        <f t="shared" si="8"/>
        <v>4.9000000000000004</v>
      </c>
      <c r="CS42" s="107">
        <f t="shared" si="8"/>
        <v>0.5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1156.95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>
        <v>77.900000000000006</v>
      </c>
      <c r="G47" s="120">
        <v>54.8</v>
      </c>
      <c r="H47" s="120">
        <v>36.799999999999997</v>
      </c>
      <c r="I47" s="120">
        <v>31.3</v>
      </c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>
        <v>23.9</v>
      </c>
      <c r="W47" s="120">
        <v>8.9</v>
      </c>
      <c r="X47" s="120">
        <v>23.6</v>
      </c>
      <c r="Y47" s="120"/>
      <c r="Z47" s="120">
        <v>26.6</v>
      </c>
      <c r="AA47" s="120">
        <v>43.1</v>
      </c>
      <c r="AB47" s="120"/>
      <c r="AC47" s="120"/>
      <c r="AD47" s="120"/>
      <c r="AE47" s="120">
        <v>5.4</v>
      </c>
      <c r="AF47" s="120">
        <v>1.3</v>
      </c>
      <c r="AG47" s="120"/>
      <c r="AH47" s="120"/>
      <c r="AI47" s="120"/>
      <c r="AJ47" s="120">
        <v>8</v>
      </c>
      <c r="AK47" s="120">
        <v>183</v>
      </c>
      <c r="AL47" s="120">
        <v>120.6</v>
      </c>
      <c r="AM47" s="120">
        <v>184.1</v>
      </c>
      <c r="AN47" s="120">
        <v>232.5</v>
      </c>
      <c r="AO47" s="120">
        <v>241.1</v>
      </c>
      <c r="AP47" s="120">
        <v>277.60000000000002</v>
      </c>
      <c r="AQ47" s="120">
        <v>280.39999999999998</v>
      </c>
      <c r="AR47" s="120">
        <v>17.899999999999999</v>
      </c>
      <c r="AS47" s="120"/>
      <c r="AT47" s="120">
        <v>25.3</v>
      </c>
      <c r="AU47" s="120">
        <v>24.1</v>
      </c>
      <c r="AV47" s="120">
        <v>36.299999999999997</v>
      </c>
      <c r="AW47" s="120">
        <v>22.3</v>
      </c>
      <c r="AX47" s="120">
        <v>3.3</v>
      </c>
      <c r="AY47" s="120"/>
      <c r="AZ47" s="120"/>
      <c r="BA47" s="120"/>
      <c r="BB47" s="120">
        <v>16.899999999999999</v>
      </c>
      <c r="BC47" s="120">
        <v>16.7</v>
      </c>
      <c r="BD47" s="120">
        <v>18.399999999999999</v>
      </c>
      <c r="BE47" s="120">
        <v>20.3</v>
      </c>
      <c r="BF47" s="120">
        <v>21.2</v>
      </c>
      <c r="BG47" s="120">
        <v>24.9</v>
      </c>
      <c r="BH47" s="120">
        <v>32.700000000000003</v>
      </c>
      <c r="BI47" s="120">
        <v>66.400000000000006</v>
      </c>
      <c r="BJ47" s="120">
        <v>4</v>
      </c>
      <c r="BK47" s="120">
        <v>73.099999999999994</v>
      </c>
      <c r="BL47" s="120">
        <v>76</v>
      </c>
      <c r="BM47" s="120">
        <v>60.3</v>
      </c>
      <c r="BN47" s="120"/>
      <c r="BO47" s="120"/>
      <c r="BP47" s="120">
        <v>11.4</v>
      </c>
      <c r="BQ47" s="120">
        <v>9.1999999999999993</v>
      </c>
      <c r="BR47" s="120">
        <v>2.6</v>
      </c>
      <c r="BS47" s="120"/>
      <c r="BT47" s="120">
        <v>9.5</v>
      </c>
      <c r="BU47" s="120">
        <v>53.9</v>
      </c>
      <c r="BV47" s="120"/>
      <c r="BW47" s="120"/>
      <c r="BX47" s="120"/>
      <c r="BY47" s="120"/>
      <c r="BZ47" s="120"/>
      <c r="CA47" s="120"/>
      <c r="CB47" s="120"/>
      <c r="CC47" s="120">
        <v>67.5</v>
      </c>
      <c r="CD47" s="120"/>
      <c r="CE47" s="120">
        <v>87.4</v>
      </c>
      <c r="CF47" s="120">
        <v>0.5</v>
      </c>
      <c r="CG47" s="120">
        <v>0.3</v>
      </c>
      <c r="CH47" s="120"/>
      <c r="CI47" s="120"/>
      <c r="CJ47" s="120"/>
      <c r="CK47" s="120">
        <v>23.9</v>
      </c>
      <c r="CL47" s="120">
        <v>54.7</v>
      </c>
      <c r="CM47" s="120">
        <v>48.5</v>
      </c>
      <c r="CN47" s="120">
        <v>40.299999999999997</v>
      </c>
      <c r="CO47" s="120"/>
      <c r="CP47" s="120">
        <v>8.5</v>
      </c>
      <c r="CQ47" s="120"/>
      <c r="CR47" s="120">
        <v>4.9000000000000004</v>
      </c>
      <c r="CS47" s="120">
        <v>0.5</v>
      </c>
      <c r="CT47" s="122"/>
      <c r="CU47" s="122"/>
      <c r="CV47" s="122"/>
      <c r="CW47" s="121"/>
      <c r="CX47" s="97">
        <f t="array" ref="CX47">SUMPRODUCT(B47:CW47*0.25)</f>
        <v>711.15000000000009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>
        <v>22.9</v>
      </c>
      <c r="C49" s="120">
        <v>22.9</v>
      </c>
      <c r="D49" s="120">
        <v>22.9</v>
      </c>
      <c r="E49" s="120">
        <v>22.9</v>
      </c>
      <c r="F49" s="120">
        <v>49.5</v>
      </c>
      <c r="G49" s="120">
        <v>49.5</v>
      </c>
      <c r="H49" s="120">
        <v>49.5</v>
      </c>
      <c r="I49" s="120">
        <v>49.5</v>
      </c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>
        <v>49.4</v>
      </c>
      <c r="AY49" s="120">
        <v>49.4</v>
      </c>
      <c r="AZ49" s="120">
        <v>49.4</v>
      </c>
      <c r="BA49" s="120">
        <v>49.4</v>
      </c>
      <c r="BB49" s="120">
        <v>3.1</v>
      </c>
      <c r="BC49" s="120">
        <v>3.1</v>
      </c>
      <c r="BD49" s="120">
        <v>3.1</v>
      </c>
      <c r="BE49" s="120">
        <v>3.1</v>
      </c>
      <c r="BF49" s="120"/>
      <c r="BG49" s="120"/>
      <c r="BH49" s="120"/>
      <c r="BI49" s="120"/>
      <c r="BJ49" s="120">
        <v>152.9</v>
      </c>
      <c r="BK49" s="120">
        <v>152.9</v>
      </c>
      <c r="BL49" s="120">
        <v>152.9</v>
      </c>
      <c r="BM49" s="120">
        <v>152.9</v>
      </c>
      <c r="BN49" s="120"/>
      <c r="BO49" s="120"/>
      <c r="BP49" s="120"/>
      <c r="BQ49" s="120"/>
      <c r="BR49" s="120"/>
      <c r="BS49" s="120"/>
      <c r="BT49" s="120"/>
      <c r="BU49" s="120"/>
      <c r="BV49" s="120">
        <v>168</v>
      </c>
      <c r="BW49" s="120">
        <v>168</v>
      </c>
      <c r="BX49" s="120">
        <v>168</v>
      </c>
      <c r="BY49" s="120">
        <v>168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445.8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22.9</v>
      </c>
      <c r="C51" s="107">
        <f t="shared" ref="C51:BN51" si="9">SUM(C45:C50)</f>
        <v>22.9</v>
      </c>
      <c r="D51" s="107">
        <f t="shared" si="9"/>
        <v>22.9</v>
      </c>
      <c r="E51" s="107">
        <f t="shared" si="9"/>
        <v>22.9</v>
      </c>
      <c r="F51" s="107">
        <f t="shared" si="9"/>
        <v>127.4</v>
      </c>
      <c r="G51" s="107">
        <f t="shared" si="9"/>
        <v>104.3</v>
      </c>
      <c r="H51" s="107">
        <f t="shared" si="9"/>
        <v>86.3</v>
      </c>
      <c r="I51" s="107">
        <f t="shared" si="9"/>
        <v>80.8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23.9</v>
      </c>
      <c r="W51" s="107">
        <f t="shared" si="9"/>
        <v>8.9</v>
      </c>
      <c r="X51" s="107">
        <f t="shared" si="9"/>
        <v>23.6</v>
      </c>
      <c r="Y51" s="107">
        <f t="shared" si="9"/>
        <v>0</v>
      </c>
      <c r="Z51" s="107">
        <f t="shared" si="9"/>
        <v>26.6</v>
      </c>
      <c r="AA51" s="107">
        <f t="shared" si="9"/>
        <v>43.1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5.4</v>
      </c>
      <c r="AF51" s="107">
        <f t="shared" si="9"/>
        <v>1.3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8</v>
      </c>
      <c r="AK51" s="107">
        <f t="shared" si="9"/>
        <v>183</v>
      </c>
      <c r="AL51" s="107">
        <f t="shared" si="9"/>
        <v>120.6</v>
      </c>
      <c r="AM51" s="107">
        <f t="shared" si="9"/>
        <v>184.1</v>
      </c>
      <c r="AN51" s="107">
        <f t="shared" si="9"/>
        <v>232.5</v>
      </c>
      <c r="AO51" s="107">
        <f t="shared" si="9"/>
        <v>241.1</v>
      </c>
      <c r="AP51" s="107">
        <f t="shared" si="9"/>
        <v>277.60000000000002</v>
      </c>
      <c r="AQ51" s="107">
        <f t="shared" si="9"/>
        <v>280.39999999999998</v>
      </c>
      <c r="AR51" s="107">
        <f t="shared" si="9"/>
        <v>17.899999999999999</v>
      </c>
      <c r="AS51" s="107">
        <f t="shared" si="9"/>
        <v>0</v>
      </c>
      <c r="AT51" s="107">
        <f t="shared" si="9"/>
        <v>25.3</v>
      </c>
      <c r="AU51" s="107">
        <f t="shared" si="9"/>
        <v>24.1</v>
      </c>
      <c r="AV51" s="107">
        <f t="shared" si="9"/>
        <v>36.299999999999997</v>
      </c>
      <c r="AW51" s="107">
        <f t="shared" si="9"/>
        <v>22.3</v>
      </c>
      <c r="AX51" s="107">
        <f t="shared" si="9"/>
        <v>52.699999999999996</v>
      </c>
      <c r="AY51" s="107">
        <f t="shared" si="9"/>
        <v>49.4</v>
      </c>
      <c r="AZ51" s="107">
        <f t="shared" si="9"/>
        <v>49.4</v>
      </c>
      <c r="BA51" s="107">
        <f t="shared" si="9"/>
        <v>49.4</v>
      </c>
      <c r="BB51" s="107">
        <f t="shared" si="9"/>
        <v>20</v>
      </c>
      <c r="BC51" s="107">
        <f t="shared" si="9"/>
        <v>19.8</v>
      </c>
      <c r="BD51" s="107">
        <f t="shared" si="9"/>
        <v>21.5</v>
      </c>
      <c r="BE51" s="107">
        <f t="shared" si="9"/>
        <v>23.400000000000002</v>
      </c>
      <c r="BF51" s="107">
        <f t="shared" si="9"/>
        <v>21.2</v>
      </c>
      <c r="BG51" s="107">
        <f t="shared" si="9"/>
        <v>24.9</v>
      </c>
      <c r="BH51" s="107">
        <f t="shared" si="9"/>
        <v>32.700000000000003</v>
      </c>
      <c r="BI51" s="107">
        <f t="shared" si="9"/>
        <v>66.400000000000006</v>
      </c>
      <c r="BJ51" s="107">
        <f t="shared" si="9"/>
        <v>156.9</v>
      </c>
      <c r="BK51" s="107">
        <f t="shared" si="9"/>
        <v>226</v>
      </c>
      <c r="BL51" s="107">
        <f t="shared" si="9"/>
        <v>228.9</v>
      </c>
      <c r="BM51" s="107">
        <f t="shared" si="9"/>
        <v>213.2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11.4</v>
      </c>
      <c r="BQ51" s="107">
        <f t="shared" si="10"/>
        <v>9.1999999999999993</v>
      </c>
      <c r="BR51" s="107">
        <f t="shared" si="10"/>
        <v>2.6</v>
      </c>
      <c r="BS51" s="107">
        <f t="shared" si="10"/>
        <v>0</v>
      </c>
      <c r="BT51" s="107">
        <f t="shared" si="10"/>
        <v>9.5</v>
      </c>
      <c r="BU51" s="107">
        <f t="shared" si="10"/>
        <v>53.9</v>
      </c>
      <c r="BV51" s="107">
        <f t="shared" si="10"/>
        <v>168</v>
      </c>
      <c r="BW51" s="107">
        <f t="shared" si="10"/>
        <v>168</v>
      </c>
      <c r="BX51" s="107">
        <f t="shared" si="10"/>
        <v>168</v>
      </c>
      <c r="BY51" s="107">
        <f t="shared" si="10"/>
        <v>168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67.5</v>
      </c>
      <c r="CD51" s="107">
        <f t="shared" si="10"/>
        <v>0</v>
      </c>
      <c r="CE51" s="107">
        <f t="shared" si="10"/>
        <v>87.4</v>
      </c>
      <c r="CF51" s="107">
        <f t="shared" si="10"/>
        <v>0.5</v>
      </c>
      <c r="CG51" s="107">
        <f t="shared" si="10"/>
        <v>0.3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23.9</v>
      </c>
      <c r="CL51" s="107">
        <f t="shared" si="10"/>
        <v>54.7</v>
      </c>
      <c r="CM51" s="107">
        <f t="shared" si="10"/>
        <v>48.5</v>
      </c>
      <c r="CN51" s="107">
        <f t="shared" si="10"/>
        <v>40.299999999999997</v>
      </c>
      <c r="CO51" s="107">
        <f t="shared" si="10"/>
        <v>0</v>
      </c>
      <c r="CP51" s="107">
        <f t="shared" si="10"/>
        <v>8.5</v>
      </c>
      <c r="CQ51" s="107">
        <f t="shared" si="10"/>
        <v>0</v>
      </c>
      <c r="CR51" s="107">
        <f t="shared" si="10"/>
        <v>4.9000000000000004</v>
      </c>
      <c r="CS51" s="107">
        <f t="shared" si="10"/>
        <v>0.5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1156.95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111.11599999999999</v>
      </c>
      <c r="C54" s="107">
        <f t="shared" ref="C54:BN54" si="13">C18+C28+C42</f>
        <v>111.9</v>
      </c>
      <c r="D54" s="107">
        <f t="shared" si="13"/>
        <v>86.84</v>
      </c>
      <c r="E54" s="107">
        <f t="shared" si="13"/>
        <v>125.4</v>
      </c>
      <c r="F54" s="107">
        <f t="shared" si="13"/>
        <v>127.4</v>
      </c>
      <c r="G54" s="107">
        <f t="shared" si="13"/>
        <v>104.3</v>
      </c>
      <c r="H54" s="107">
        <f t="shared" si="13"/>
        <v>86.3</v>
      </c>
      <c r="I54" s="107">
        <f t="shared" si="13"/>
        <v>80.8</v>
      </c>
      <c r="J54" s="107">
        <f t="shared" si="13"/>
        <v>9.1080000000000005</v>
      </c>
      <c r="K54" s="107">
        <f t="shared" si="13"/>
        <v>10.554</v>
      </c>
      <c r="L54" s="107">
        <f t="shared" si="13"/>
        <v>9.4420000000000002</v>
      </c>
      <c r="M54" s="107">
        <f t="shared" si="13"/>
        <v>8.5370000000000008</v>
      </c>
      <c r="N54" s="107">
        <f t="shared" si="13"/>
        <v>13.353</v>
      </c>
      <c r="O54" s="107">
        <f t="shared" si="13"/>
        <v>12.382</v>
      </c>
      <c r="P54" s="107">
        <f t="shared" si="13"/>
        <v>11.042999999999999</v>
      </c>
      <c r="Q54" s="107">
        <f t="shared" si="13"/>
        <v>6.79</v>
      </c>
      <c r="R54" s="107">
        <f t="shared" si="13"/>
        <v>15.414</v>
      </c>
      <c r="S54" s="107">
        <f t="shared" si="13"/>
        <v>14.968</v>
      </c>
      <c r="T54" s="107">
        <f t="shared" si="13"/>
        <v>13.792999999999999</v>
      </c>
      <c r="U54" s="107">
        <f t="shared" si="13"/>
        <v>6.7349999999999994</v>
      </c>
      <c r="V54" s="107">
        <f t="shared" si="13"/>
        <v>37.799999999999997</v>
      </c>
      <c r="W54" s="107">
        <f t="shared" si="13"/>
        <v>22.700000000000003</v>
      </c>
      <c r="X54" s="107">
        <f t="shared" si="13"/>
        <v>37.400000000000006</v>
      </c>
      <c r="Y54" s="107">
        <f t="shared" si="13"/>
        <v>13.821999999999999</v>
      </c>
      <c r="Z54" s="107">
        <f t="shared" si="13"/>
        <v>40</v>
      </c>
      <c r="AA54" s="107">
        <f t="shared" si="13"/>
        <v>56.5</v>
      </c>
      <c r="AB54" s="107">
        <f t="shared" si="13"/>
        <v>37.272000000000006</v>
      </c>
      <c r="AC54" s="107">
        <f t="shared" si="13"/>
        <v>69.656999999999996</v>
      </c>
      <c r="AD54" s="107">
        <f t="shared" si="13"/>
        <v>47.882999999999996</v>
      </c>
      <c r="AE54" s="107">
        <f t="shared" si="13"/>
        <v>37.53</v>
      </c>
      <c r="AF54" s="107">
        <f t="shared" si="13"/>
        <v>120.985</v>
      </c>
      <c r="AG54" s="107">
        <f t="shared" si="13"/>
        <v>142.48699999999999</v>
      </c>
      <c r="AH54" s="107">
        <f t="shared" si="13"/>
        <v>263.51200000000006</v>
      </c>
      <c r="AI54" s="107">
        <f t="shared" si="13"/>
        <v>270.779</v>
      </c>
      <c r="AJ54" s="107">
        <f t="shared" si="13"/>
        <v>336.678</v>
      </c>
      <c r="AK54" s="107">
        <f t="shared" si="13"/>
        <v>408.50400000000002</v>
      </c>
      <c r="AL54" s="107">
        <f t="shared" si="13"/>
        <v>462.51900000000001</v>
      </c>
      <c r="AM54" s="107">
        <f t="shared" si="13"/>
        <v>519.39300000000003</v>
      </c>
      <c r="AN54" s="107">
        <f t="shared" si="13"/>
        <v>525.88499999999999</v>
      </c>
      <c r="AO54" s="107">
        <f t="shared" si="13"/>
        <v>523.32500000000005</v>
      </c>
      <c r="AP54" s="107">
        <f t="shared" si="13"/>
        <v>520.43600000000004</v>
      </c>
      <c r="AQ54" s="107">
        <f t="shared" si="13"/>
        <v>470.58499999999998</v>
      </c>
      <c r="AR54" s="107">
        <f t="shared" si="13"/>
        <v>320.18200000000002</v>
      </c>
      <c r="AS54" s="107">
        <f t="shared" si="13"/>
        <v>242.511</v>
      </c>
      <c r="AT54" s="107">
        <f t="shared" si="13"/>
        <v>118.926</v>
      </c>
      <c r="AU54" s="107">
        <f t="shared" si="13"/>
        <v>116.05000000000001</v>
      </c>
      <c r="AV54" s="107">
        <f t="shared" si="13"/>
        <v>134.98400000000001</v>
      </c>
      <c r="AW54" s="107">
        <f t="shared" si="13"/>
        <v>131.01</v>
      </c>
      <c r="AX54" s="107">
        <f t="shared" si="13"/>
        <v>133.36799999999999</v>
      </c>
      <c r="AY54" s="107">
        <f t="shared" si="13"/>
        <v>120.28299999999999</v>
      </c>
      <c r="AZ54" s="107">
        <f t="shared" si="13"/>
        <v>111.95699999999999</v>
      </c>
      <c r="BA54" s="107">
        <f t="shared" si="13"/>
        <v>99.66</v>
      </c>
      <c r="BB54" s="107">
        <f t="shared" si="13"/>
        <v>98.405000000000001</v>
      </c>
      <c r="BC54" s="107">
        <f t="shared" si="13"/>
        <v>100.10899999999999</v>
      </c>
      <c r="BD54" s="107">
        <f t="shared" si="13"/>
        <v>103.878</v>
      </c>
      <c r="BE54" s="107">
        <f t="shared" si="13"/>
        <v>102.807</v>
      </c>
      <c r="BF54" s="107">
        <f t="shared" si="13"/>
        <v>101.35600000000001</v>
      </c>
      <c r="BG54" s="107">
        <f t="shared" si="13"/>
        <v>103.77799999999999</v>
      </c>
      <c r="BH54" s="107">
        <f t="shared" si="13"/>
        <v>103.57300000000001</v>
      </c>
      <c r="BI54" s="107">
        <f t="shared" si="13"/>
        <v>105.393</v>
      </c>
      <c r="BJ54" s="107">
        <f t="shared" si="13"/>
        <v>276.89999999999998</v>
      </c>
      <c r="BK54" s="107">
        <f t="shared" si="13"/>
        <v>376.755</v>
      </c>
      <c r="BL54" s="107">
        <f t="shared" si="13"/>
        <v>391.488</v>
      </c>
      <c r="BM54" s="107">
        <f t="shared" si="13"/>
        <v>365.19499999999999</v>
      </c>
      <c r="BN54" s="107">
        <f t="shared" si="13"/>
        <v>174.50400000000002</v>
      </c>
      <c r="BO54" s="107">
        <f t="shared" ref="BO54:CX54" si="14">BO18+BO28+BO42</f>
        <v>144.38</v>
      </c>
      <c r="BP54" s="107">
        <f t="shared" si="14"/>
        <v>191.70000000000002</v>
      </c>
      <c r="BQ54" s="107">
        <f t="shared" si="14"/>
        <v>157.36399999999998</v>
      </c>
      <c r="BR54" s="107">
        <f t="shared" si="14"/>
        <v>61.79</v>
      </c>
      <c r="BS54" s="107">
        <f t="shared" si="14"/>
        <v>43.469000000000001</v>
      </c>
      <c r="BT54" s="107">
        <f t="shared" si="14"/>
        <v>16.5</v>
      </c>
      <c r="BU54" s="107">
        <f t="shared" si="14"/>
        <v>74.738</v>
      </c>
      <c r="BV54" s="107">
        <f t="shared" si="14"/>
        <v>173</v>
      </c>
      <c r="BW54" s="107">
        <f t="shared" si="14"/>
        <v>173</v>
      </c>
      <c r="BX54" s="107">
        <f t="shared" si="14"/>
        <v>199.18899999999999</v>
      </c>
      <c r="BY54" s="107">
        <f t="shared" si="14"/>
        <v>203.09700000000001</v>
      </c>
      <c r="BZ54" s="107">
        <f t="shared" si="14"/>
        <v>59.352000000000004</v>
      </c>
      <c r="CA54" s="107">
        <f t="shared" si="14"/>
        <v>42.179000000000002</v>
      </c>
      <c r="CB54" s="107">
        <f t="shared" si="14"/>
        <v>43.958999999999996</v>
      </c>
      <c r="CC54" s="107">
        <f t="shared" si="14"/>
        <v>70.5</v>
      </c>
      <c r="CD54" s="107">
        <f t="shared" si="14"/>
        <v>29.413000000000004</v>
      </c>
      <c r="CE54" s="107">
        <f t="shared" si="14"/>
        <v>87.4</v>
      </c>
      <c r="CF54" s="107">
        <f t="shared" si="14"/>
        <v>17.545000000000002</v>
      </c>
      <c r="CG54" s="107">
        <f t="shared" si="14"/>
        <v>17.268000000000001</v>
      </c>
      <c r="CH54" s="107">
        <f t="shared" si="14"/>
        <v>52.055</v>
      </c>
      <c r="CI54" s="107">
        <f t="shared" si="14"/>
        <v>27.348000000000003</v>
      </c>
      <c r="CJ54" s="107">
        <f t="shared" si="14"/>
        <v>17.154</v>
      </c>
      <c r="CK54" s="107">
        <f t="shared" si="14"/>
        <v>32.536000000000001</v>
      </c>
      <c r="CL54" s="107">
        <f t="shared" si="14"/>
        <v>54.7</v>
      </c>
      <c r="CM54" s="107">
        <f t="shared" si="14"/>
        <v>48.5</v>
      </c>
      <c r="CN54" s="107">
        <f t="shared" si="14"/>
        <v>40.299999999999997</v>
      </c>
      <c r="CO54" s="107">
        <f t="shared" si="14"/>
        <v>30.460999999999999</v>
      </c>
      <c r="CP54" s="107">
        <f t="shared" si="14"/>
        <v>16.084</v>
      </c>
      <c r="CQ54" s="107">
        <f t="shared" si="14"/>
        <v>17.826000000000001</v>
      </c>
      <c r="CR54" s="107">
        <f t="shared" si="14"/>
        <v>11.818000000000001</v>
      </c>
      <c r="CS54" s="107">
        <f t="shared" si="14"/>
        <v>19.37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3009.7235000000001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46208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111.17700000000001</v>
      </c>
      <c r="C5" s="25">
        <v>111.91</v>
      </c>
      <c r="D5" s="25">
        <v>86.915999999999997</v>
      </c>
      <c r="E5" s="25">
        <v>125.42</v>
      </c>
      <c r="F5" s="25">
        <v>127.376</v>
      </c>
      <c r="G5" s="25">
        <v>104.282</v>
      </c>
      <c r="H5" s="25">
        <v>86.278999999999996</v>
      </c>
      <c r="I5" s="25">
        <v>80.787999999999997</v>
      </c>
      <c r="J5" s="25">
        <v>9.109</v>
      </c>
      <c r="K5" s="25">
        <v>10.557</v>
      </c>
      <c r="L5" s="25">
        <v>9.43</v>
      </c>
      <c r="M5" s="25">
        <v>8.5340000000000007</v>
      </c>
      <c r="N5" s="25">
        <v>13.38</v>
      </c>
      <c r="O5" s="25">
        <v>12.335000000000001</v>
      </c>
      <c r="P5" s="25">
        <v>11.068</v>
      </c>
      <c r="Q5" s="25">
        <v>6.7670000000000003</v>
      </c>
      <c r="R5" s="25">
        <v>15.428000000000001</v>
      </c>
      <c r="S5" s="25">
        <v>14.999000000000001</v>
      </c>
      <c r="T5" s="25">
        <v>13.840999999999999</v>
      </c>
      <c r="U5" s="25">
        <v>6.7249999999999996</v>
      </c>
      <c r="V5" s="25">
        <v>37.765999999999998</v>
      </c>
      <c r="W5" s="25">
        <v>22.742000000000001</v>
      </c>
      <c r="X5" s="25">
        <v>37.357999999999997</v>
      </c>
      <c r="Y5" s="25">
        <v>13.864000000000001</v>
      </c>
      <c r="Z5" s="25">
        <v>40.036999999999999</v>
      </c>
      <c r="AA5" s="25">
        <v>56.523000000000003</v>
      </c>
      <c r="AB5" s="25">
        <v>37.299999999999997</v>
      </c>
      <c r="AC5" s="25">
        <v>69.7</v>
      </c>
      <c r="AD5" s="25">
        <v>47.841000000000001</v>
      </c>
      <c r="AE5" s="25">
        <v>37.508000000000003</v>
      </c>
      <c r="AF5" s="25">
        <v>120.988</v>
      </c>
      <c r="AG5" s="25">
        <v>142.48699999999999</v>
      </c>
      <c r="AH5" s="25">
        <v>263.512</v>
      </c>
      <c r="AI5" s="25">
        <v>270.779</v>
      </c>
      <c r="AJ5" s="25">
        <v>336.67399999999998</v>
      </c>
      <c r="AK5" s="25">
        <v>408.52800000000002</v>
      </c>
      <c r="AL5" s="25">
        <v>462.53300000000002</v>
      </c>
      <c r="AM5" s="25">
        <v>519.44100000000003</v>
      </c>
      <c r="AN5" s="25">
        <v>525.88599999999997</v>
      </c>
      <c r="AO5" s="25">
        <v>523.31700000000001</v>
      </c>
      <c r="AP5" s="25">
        <v>520.40099999999995</v>
      </c>
      <c r="AQ5" s="25">
        <v>470.56</v>
      </c>
      <c r="AR5" s="25">
        <v>320.21699999999998</v>
      </c>
      <c r="AS5" s="25">
        <v>242.51599999999999</v>
      </c>
      <c r="AT5" s="25">
        <v>118.926</v>
      </c>
      <c r="AU5" s="25">
        <v>116.02500000000001</v>
      </c>
      <c r="AV5" s="25">
        <v>134.95099999999999</v>
      </c>
      <c r="AW5" s="25">
        <v>130.97800000000001</v>
      </c>
      <c r="AX5" s="25">
        <v>133.38999999999999</v>
      </c>
      <c r="AY5" s="25">
        <v>120.289</v>
      </c>
      <c r="AZ5" s="25">
        <v>111.96299999999999</v>
      </c>
      <c r="BA5" s="25">
        <v>99.665999999999997</v>
      </c>
      <c r="BB5" s="25">
        <v>98.366</v>
      </c>
      <c r="BC5" s="25">
        <v>100.129</v>
      </c>
      <c r="BD5" s="25">
        <v>103.92700000000001</v>
      </c>
      <c r="BE5" s="25">
        <v>102.851</v>
      </c>
      <c r="BF5" s="25">
        <v>101.36499999999999</v>
      </c>
      <c r="BG5" s="25">
        <v>103.785</v>
      </c>
      <c r="BH5" s="25">
        <v>103.586</v>
      </c>
      <c r="BI5" s="25">
        <v>105.387</v>
      </c>
      <c r="BJ5" s="25">
        <v>276.89800000000002</v>
      </c>
      <c r="BK5" s="25">
        <v>376.74400000000003</v>
      </c>
      <c r="BL5" s="25">
        <v>391.52800000000002</v>
      </c>
      <c r="BM5" s="25">
        <v>365.238</v>
      </c>
      <c r="BN5" s="25">
        <v>174.50399999999999</v>
      </c>
      <c r="BO5" s="25">
        <v>144.38</v>
      </c>
      <c r="BP5" s="25">
        <v>191.661</v>
      </c>
      <c r="BQ5" s="25">
        <v>157.37</v>
      </c>
      <c r="BR5" s="25">
        <v>61.8</v>
      </c>
      <c r="BS5" s="25">
        <v>43.500999999999998</v>
      </c>
      <c r="BT5" s="25">
        <v>16.526</v>
      </c>
      <c r="BU5" s="25">
        <v>74.745999999999995</v>
      </c>
      <c r="BV5" s="25">
        <v>172.923</v>
      </c>
      <c r="BW5" s="25">
        <v>172.98</v>
      </c>
      <c r="BX5" s="25">
        <v>199.131</v>
      </c>
      <c r="BY5" s="25">
        <v>203.018</v>
      </c>
      <c r="BZ5" s="25">
        <v>59.317</v>
      </c>
      <c r="CA5" s="25">
        <v>42.189</v>
      </c>
      <c r="CB5" s="25">
        <v>43.939</v>
      </c>
      <c r="CC5" s="25">
        <v>70.498999999999995</v>
      </c>
      <c r="CD5" s="25">
        <v>29.422000000000001</v>
      </c>
      <c r="CE5" s="25">
        <v>87.421000000000006</v>
      </c>
      <c r="CF5" s="25">
        <v>17.582999999999998</v>
      </c>
      <c r="CG5" s="25">
        <v>17.282</v>
      </c>
      <c r="CH5" s="25">
        <v>52.072000000000003</v>
      </c>
      <c r="CI5" s="25">
        <v>27.347000000000001</v>
      </c>
      <c r="CJ5" s="25">
        <v>17.196000000000002</v>
      </c>
      <c r="CK5" s="25">
        <v>32.520000000000003</v>
      </c>
      <c r="CL5" s="25">
        <v>54.707000000000001</v>
      </c>
      <c r="CM5" s="25">
        <v>48.457000000000001</v>
      </c>
      <c r="CN5" s="25">
        <v>40.293999999999997</v>
      </c>
      <c r="CO5" s="25">
        <v>30.504000000000001</v>
      </c>
      <c r="CP5" s="25">
        <v>16.100999999999999</v>
      </c>
      <c r="CQ5" s="25">
        <v>17.876000000000001</v>
      </c>
      <c r="CR5" s="25">
        <v>11.81</v>
      </c>
      <c r="CS5" s="25">
        <v>19.396000000000001</v>
      </c>
      <c r="CT5" s="26"/>
      <c r="CU5" s="26"/>
      <c r="CV5" s="26"/>
      <c r="CW5" s="27"/>
      <c r="CX5" s="28">
        <f t="array" ref="CX5">SUMPRODUCT(B5:CW5*0.25)</f>
        <v>3009.8157500000002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134.15</v>
      </c>
      <c r="C8" s="37">
        <v>133.22999999999999</v>
      </c>
      <c r="D8" s="37">
        <v>143.41999999999999</v>
      </c>
      <c r="E8" s="37">
        <v>127.86</v>
      </c>
      <c r="F8" s="37">
        <v>157.80000000000001</v>
      </c>
      <c r="G8" s="37">
        <v>141.58000000000001</v>
      </c>
      <c r="H8" s="37">
        <v>128.53</v>
      </c>
      <c r="I8" s="37">
        <v>116.55</v>
      </c>
      <c r="J8" s="37">
        <v>124.44</v>
      </c>
      <c r="K8" s="37">
        <v>114.8</v>
      </c>
      <c r="L8" s="37">
        <v>113.73</v>
      </c>
      <c r="M8" s="37">
        <v>110</v>
      </c>
      <c r="N8" s="37">
        <v>114.38</v>
      </c>
      <c r="O8" s="37">
        <v>115.23</v>
      </c>
      <c r="P8" s="37">
        <v>114.39</v>
      </c>
      <c r="Q8" s="37">
        <v>113.09</v>
      </c>
      <c r="R8" s="37">
        <v>114.5</v>
      </c>
      <c r="S8" s="37">
        <v>114.51</v>
      </c>
      <c r="T8" s="37">
        <v>114.32</v>
      </c>
      <c r="U8" s="37">
        <v>110.01</v>
      </c>
      <c r="V8" s="37">
        <v>110.58</v>
      </c>
      <c r="W8" s="37">
        <v>112</v>
      </c>
      <c r="X8" s="37">
        <v>102.01</v>
      </c>
      <c r="Y8" s="37">
        <v>89.33</v>
      </c>
      <c r="Z8" s="37">
        <v>112.29</v>
      </c>
      <c r="AA8" s="37">
        <v>100.57</v>
      </c>
      <c r="AB8" s="37">
        <v>88.11</v>
      </c>
      <c r="AC8" s="37">
        <v>72.92</v>
      </c>
      <c r="AD8" s="37">
        <v>81.23</v>
      </c>
      <c r="AE8" s="37">
        <v>23.71</v>
      </c>
      <c r="AF8" s="37">
        <v>10.93</v>
      </c>
      <c r="AG8" s="37">
        <v>0</v>
      </c>
      <c r="AH8" s="37">
        <v>10.68</v>
      </c>
      <c r="AI8" s="37">
        <v>7.6</v>
      </c>
      <c r="AJ8" s="37">
        <v>10</v>
      </c>
      <c r="AK8" s="37">
        <v>4.3</v>
      </c>
      <c r="AL8" s="37">
        <v>8.42</v>
      </c>
      <c r="AM8" s="37">
        <v>7.99</v>
      </c>
      <c r="AN8" s="37">
        <v>5.91</v>
      </c>
      <c r="AO8" s="37">
        <v>5.33</v>
      </c>
      <c r="AP8" s="37">
        <v>3.97</v>
      </c>
      <c r="AQ8" s="37">
        <v>1</v>
      </c>
      <c r="AR8" s="37">
        <v>2.5299999999999998</v>
      </c>
      <c r="AS8" s="37">
        <v>-0.02</v>
      </c>
      <c r="AT8" s="37">
        <v>1.99</v>
      </c>
      <c r="AU8" s="37">
        <v>1.6</v>
      </c>
      <c r="AV8" s="37">
        <v>2.2599999999999998</v>
      </c>
      <c r="AW8" s="37">
        <v>3.97</v>
      </c>
      <c r="AX8" s="37">
        <v>1</v>
      </c>
      <c r="AY8" s="37">
        <v>-0.01</v>
      </c>
      <c r="AZ8" s="37">
        <v>-0.01</v>
      </c>
      <c r="BA8" s="37">
        <v>-0.86</v>
      </c>
      <c r="BB8" s="37">
        <v>1.1599999999999999</v>
      </c>
      <c r="BC8" s="37">
        <v>1.5</v>
      </c>
      <c r="BD8" s="37">
        <v>1.73</v>
      </c>
      <c r="BE8" s="37">
        <v>1.84</v>
      </c>
      <c r="BF8" s="37">
        <v>1.99</v>
      </c>
      <c r="BG8" s="37">
        <v>1.99</v>
      </c>
      <c r="BH8" s="37">
        <v>1.67</v>
      </c>
      <c r="BI8" s="37">
        <v>3.9</v>
      </c>
      <c r="BJ8" s="37">
        <v>-0.98</v>
      </c>
      <c r="BK8" s="37">
        <v>4.96</v>
      </c>
      <c r="BL8" s="37">
        <v>5.88</v>
      </c>
      <c r="BM8" s="37">
        <v>5.23</v>
      </c>
      <c r="BN8" s="37">
        <v>-3.13</v>
      </c>
      <c r="BO8" s="37">
        <v>0.68</v>
      </c>
      <c r="BP8" s="37">
        <v>4.5599999999999996</v>
      </c>
      <c r="BQ8" s="37">
        <v>13.39</v>
      </c>
      <c r="BR8" s="37">
        <v>2.2799999999999998</v>
      </c>
      <c r="BS8" s="37">
        <v>12.09</v>
      </c>
      <c r="BT8" s="37">
        <v>101.29</v>
      </c>
      <c r="BU8" s="37">
        <v>145.94</v>
      </c>
      <c r="BV8" s="37">
        <v>85.23</v>
      </c>
      <c r="BW8" s="37">
        <v>129.38</v>
      </c>
      <c r="BX8" s="37">
        <v>156.66999999999999</v>
      </c>
      <c r="BY8" s="37">
        <v>156.69999999999999</v>
      </c>
      <c r="BZ8" s="37">
        <v>119.17</v>
      </c>
      <c r="CA8" s="37">
        <v>123.93</v>
      </c>
      <c r="CB8" s="37">
        <v>132.97999999999999</v>
      </c>
      <c r="CC8" s="37">
        <v>147.28</v>
      </c>
      <c r="CD8" s="37">
        <v>125</v>
      </c>
      <c r="CE8" s="37">
        <v>128.96</v>
      </c>
      <c r="CF8" s="37">
        <v>141.66999999999999</v>
      </c>
      <c r="CG8" s="37">
        <v>147.15</v>
      </c>
      <c r="CH8" s="37">
        <v>134.99</v>
      </c>
      <c r="CI8" s="37">
        <v>135.46</v>
      </c>
      <c r="CJ8" s="37">
        <v>135.06</v>
      </c>
      <c r="CK8" s="37">
        <v>139.61000000000001</v>
      </c>
      <c r="CL8" s="37">
        <v>140</v>
      </c>
      <c r="CM8" s="37">
        <v>138.08000000000001</v>
      </c>
      <c r="CN8" s="37">
        <v>136.01</v>
      </c>
      <c r="CO8" s="37">
        <v>132.21</v>
      </c>
      <c r="CP8" s="37">
        <v>150.12</v>
      </c>
      <c r="CQ8" s="37">
        <v>131.5</v>
      </c>
      <c r="CR8" s="37">
        <v>141.15</v>
      </c>
      <c r="CS8" s="37">
        <v>132.47999999999999</v>
      </c>
      <c r="CT8" s="38"/>
      <c r="CU8" s="38"/>
      <c r="CV8" s="38"/>
      <c r="CW8" s="39"/>
      <c r="CX8" s="40">
        <f>IF(SUM(B8:CW8)&lt;&gt;0,AVERAGEIF(B8:CW8,"&lt;&gt;"""),"")</f>
        <v>72.777187499999982</v>
      </c>
    </row>
    <row r="9" spans="1:102" ht="24.95" customHeight="1" thickBot="1" x14ac:dyDescent="0.25">
      <c r="A9" s="41" t="s">
        <v>6</v>
      </c>
      <c r="B9" s="42">
        <v>134.66499999999999</v>
      </c>
      <c r="C9" s="43">
        <v>134.66499999999999</v>
      </c>
      <c r="D9" s="43">
        <v>134.66499999999999</v>
      </c>
      <c r="E9" s="43">
        <v>134.66499999999999</v>
      </c>
      <c r="F9" s="43">
        <v>136.11500000000001</v>
      </c>
      <c r="G9" s="43">
        <v>136.11500000000001</v>
      </c>
      <c r="H9" s="43">
        <v>136.11500000000001</v>
      </c>
      <c r="I9" s="43">
        <v>136.11500000000001</v>
      </c>
      <c r="J9" s="43">
        <v>115.74250000000001</v>
      </c>
      <c r="K9" s="43">
        <v>115.74250000000001</v>
      </c>
      <c r="L9" s="43">
        <v>115.74250000000001</v>
      </c>
      <c r="M9" s="43">
        <v>115.74250000000001</v>
      </c>
      <c r="N9" s="43">
        <v>114.27249999999999</v>
      </c>
      <c r="O9" s="43">
        <v>114.27249999999999</v>
      </c>
      <c r="P9" s="43">
        <v>114.27249999999999</v>
      </c>
      <c r="Q9" s="43">
        <v>114.27249999999999</v>
      </c>
      <c r="R9" s="43">
        <v>113.33499999999999</v>
      </c>
      <c r="S9" s="43">
        <v>113.33499999999999</v>
      </c>
      <c r="T9" s="43">
        <v>113.33499999999999</v>
      </c>
      <c r="U9" s="43">
        <v>113.33499999999999</v>
      </c>
      <c r="V9" s="43">
        <v>103.48</v>
      </c>
      <c r="W9" s="43">
        <v>103.48</v>
      </c>
      <c r="X9" s="43">
        <v>103.48</v>
      </c>
      <c r="Y9" s="43">
        <v>103.48</v>
      </c>
      <c r="Z9" s="43">
        <v>93.472499999999997</v>
      </c>
      <c r="AA9" s="43">
        <v>93.472499999999997</v>
      </c>
      <c r="AB9" s="43">
        <v>93.472499999999997</v>
      </c>
      <c r="AC9" s="43">
        <v>93.472499999999997</v>
      </c>
      <c r="AD9" s="43">
        <v>28.967500000000001</v>
      </c>
      <c r="AE9" s="43">
        <v>28.967500000000001</v>
      </c>
      <c r="AF9" s="43">
        <v>28.967500000000001</v>
      </c>
      <c r="AG9" s="43">
        <v>28.967500000000001</v>
      </c>
      <c r="AH9" s="43">
        <v>8.1449999999999996</v>
      </c>
      <c r="AI9" s="43">
        <v>8.1449999999999996</v>
      </c>
      <c r="AJ9" s="43">
        <v>8.1449999999999996</v>
      </c>
      <c r="AK9" s="43">
        <v>8.1449999999999996</v>
      </c>
      <c r="AL9" s="43">
        <v>6.9124999999999996</v>
      </c>
      <c r="AM9" s="43">
        <v>6.9124999999999996</v>
      </c>
      <c r="AN9" s="43">
        <v>6.9124999999999996</v>
      </c>
      <c r="AO9" s="43">
        <v>6.9124999999999996</v>
      </c>
      <c r="AP9" s="43">
        <v>1.87</v>
      </c>
      <c r="AQ9" s="43">
        <v>1.87</v>
      </c>
      <c r="AR9" s="43">
        <v>1.87</v>
      </c>
      <c r="AS9" s="43">
        <v>1.87</v>
      </c>
      <c r="AT9" s="43">
        <v>2.4550000000000001</v>
      </c>
      <c r="AU9" s="43">
        <v>2.4550000000000001</v>
      </c>
      <c r="AV9" s="43">
        <v>2.4550000000000001</v>
      </c>
      <c r="AW9" s="43">
        <v>2.4550000000000001</v>
      </c>
      <c r="AX9" s="43">
        <v>0.03</v>
      </c>
      <c r="AY9" s="43">
        <v>0.03</v>
      </c>
      <c r="AZ9" s="43">
        <v>0.03</v>
      </c>
      <c r="BA9" s="43">
        <v>0.03</v>
      </c>
      <c r="BB9" s="43">
        <v>1.5575000000000001</v>
      </c>
      <c r="BC9" s="43">
        <v>1.5575000000000001</v>
      </c>
      <c r="BD9" s="43">
        <v>1.5575000000000001</v>
      </c>
      <c r="BE9" s="43">
        <v>1.5575000000000001</v>
      </c>
      <c r="BF9" s="43">
        <v>2.3875000000000002</v>
      </c>
      <c r="BG9" s="43">
        <v>2.3875000000000002</v>
      </c>
      <c r="BH9" s="43">
        <v>2.3875000000000002</v>
      </c>
      <c r="BI9" s="43">
        <v>2.3875000000000002</v>
      </c>
      <c r="BJ9" s="43">
        <v>3.7725</v>
      </c>
      <c r="BK9" s="43">
        <v>3.7725</v>
      </c>
      <c r="BL9" s="43">
        <v>3.7725</v>
      </c>
      <c r="BM9" s="43">
        <v>3.7725</v>
      </c>
      <c r="BN9" s="43">
        <v>3.875</v>
      </c>
      <c r="BO9" s="43">
        <v>3.875</v>
      </c>
      <c r="BP9" s="43">
        <v>3.875</v>
      </c>
      <c r="BQ9" s="43">
        <v>3.875</v>
      </c>
      <c r="BR9" s="43">
        <v>65.400000000000006</v>
      </c>
      <c r="BS9" s="43">
        <v>65.400000000000006</v>
      </c>
      <c r="BT9" s="43">
        <v>65.400000000000006</v>
      </c>
      <c r="BU9" s="43">
        <v>65.400000000000006</v>
      </c>
      <c r="BV9" s="43">
        <v>131.995</v>
      </c>
      <c r="BW9" s="43">
        <v>131.995</v>
      </c>
      <c r="BX9" s="43">
        <v>131.995</v>
      </c>
      <c r="BY9" s="43">
        <v>131.995</v>
      </c>
      <c r="BZ9" s="43">
        <v>130.84</v>
      </c>
      <c r="CA9" s="43">
        <v>130.84</v>
      </c>
      <c r="CB9" s="43">
        <v>130.84</v>
      </c>
      <c r="CC9" s="43">
        <v>130.84</v>
      </c>
      <c r="CD9" s="43">
        <v>135.69499999999999</v>
      </c>
      <c r="CE9" s="43">
        <v>135.69499999999999</v>
      </c>
      <c r="CF9" s="43">
        <v>135.69499999999999</v>
      </c>
      <c r="CG9" s="43">
        <v>135.69499999999999</v>
      </c>
      <c r="CH9" s="43">
        <v>136.28</v>
      </c>
      <c r="CI9" s="43">
        <v>136.28</v>
      </c>
      <c r="CJ9" s="43">
        <v>136.28</v>
      </c>
      <c r="CK9" s="43">
        <v>136.28</v>
      </c>
      <c r="CL9" s="43">
        <v>136.57499999999999</v>
      </c>
      <c r="CM9" s="43">
        <v>136.57499999999999</v>
      </c>
      <c r="CN9" s="43">
        <v>136.57499999999999</v>
      </c>
      <c r="CO9" s="43">
        <v>136.57499999999999</v>
      </c>
      <c r="CP9" s="43">
        <v>138.8125</v>
      </c>
      <c r="CQ9" s="43">
        <v>138.8125</v>
      </c>
      <c r="CR9" s="43">
        <v>138.8125</v>
      </c>
      <c r="CS9" s="43">
        <v>138.8125</v>
      </c>
      <c r="CT9" s="44"/>
      <c r="CU9" s="44"/>
      <c r="CV9" s="44"/>
      <c r="CW9" s="45"/>
      <c r="CX9" s="46">
        <f>IF(SUM(B9:CW9)&lt;&gt;0,AVERAGEIF(B9:CW9,"&lt;&gt;"""),"")</f>
        <v>72.777187499999968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0.35</v>
      </c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>
        <v>90</v>
      </c>
      <c r="AG13" s="65">
        <v>135</v>
      </c>
      <c r="AH13" s="65">
        <v>180</v>
      </c>
      <c r="AI13" s="65">
        <v>180</v>
      </c>
      <c r="AJ13" s="65">
        <v>240</v>
      </c>
      <c r="AK13" s="65">
        <v>296.66700000000003</v>
      </c>
      <c r="AL13" s="65">
        <v>353.33299999999997</v>
      </c>
      <c r="AM13" s="65">
        <v>410</v>
      </c>
      <c r="AN13" s="65">
        <v>410</v>
      </c>
      <c r="AO13" s="65">
        <v>410</v>
      </c>
      <c r="AP13" s="65">
        <v>410</v>
      </c>
      <c r="AQ13" s="65">
        <v>350</v>
      </c>
      <c r="AR13" s="65">
        <v>203.333</v>
      </c>
      <c r="AS13" s="65">
        <v>101.667</v>
      </c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40</v>
      </c>
      <c r="BK13" s="65">
        <v>58</v>
      </c>
      <c r="BL13" s="65">
        <v>67</v>
      </c>
      <c r="BM13" s="65">
        <v>20</v>
      </c>
      <c r="BN13" s="65">
        <v>105</v>
      </c>
      <c r="BO13" s="65">
        <v>50</v>
      </c>
      <c r="BP13" s="65">
        <v>90</v>
      </c>
      <c r="BQ13" s="65">
        <v>70</v>
      </c>
      <c r="BR13" s="65">
        <v>21</v>
      </c>
      <c r="BS13" s="65">
        <v>1</v>
      </c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1073.0875000000001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5.3730000000000002</v>
      </c>
      <c r="C15" s="71">
        <v>11.962</v>
      </c>
      <c r="D15" s="71">
        <v>0.27500000000000002</v>
      </c>
      <c r="E15" s="71">
        <v>1.829</v>
      </c>
      <c r="F15" s="71">
        <v>42.390999999999998</v>
      </c>
      <c r="G15" s="71">
        <v>30.047999999999998</v>
      </c>
      <c r="H15" s="71">
        <v>46.037999999999997</v>
      </c>
      <c r="I15" s="71">
        <v>51.795999999999999</v>
      </c>
      <c r="J15" s="71">
        <v>0.185</v>
      </c>
      <c r="K15" s="71">
        <v>0.157</v>
      </c>
      <c r="L15" s="71">
        <v>0.13</v>
      </c>
      <c r="M15" s="71">
        <v>0.10199999999999999</v>
      </c>
      <c r="N15" s="71">
        <v>0.08</v>
      </c>
      <c r="O15" s="71">
        <v>6.7000000000000004E-2</v>
      </c>
      <c r="P15" s="71">
        <v>5.1999999999999998E-2</v>
      </c>
      <c r="Q15" s="71">
        <v>3.9E-2</v>
      </c>
      <c r="R15" s="71">
        <v>2.8000000000000001E-2</v>
      </c>
      <c r="S15" s="71">
        <v>2.1000000000000001E-2</v>
      </c>
      <c r="T15" s="71">
        <v>1.6E-2</v>
      </c>
      <c r="U15" s="71">
        <v>8.9999999999999993E-3</v>
      </c>
      <c r="V15" s="71">
        <v>22.207999999999998</v>
      </c>
      <c r="W15" s="71">
        <v>10.978999999999999</v>
      </c>
      <c r="X15" s="71">
        <v>21.352</v>
      </c>
      <c r="Y15" s="71">
        <v>5.01</v>
      </c>
      <c r="Z15" s="71">
        <v>25.4</v>
      </c>
      <c r="AA15" s="71">
        <v>39.93</v>
      </c>
      <c r="AB15" s="71"/>
      <c r="AC15" s="71"/>
      <c r="AD15" s="71">
        <v>2.8410000000000002</v>
      </c>
      <c r="AE15" s="71">
        <v>31.507999999999999</v>
      </c>
      <c r="AF15" s="71">
        <v>24.888000000000002</v>
      </c>
      <c r="AG15" s="71">
        <v>0.216</v>
      </c>
      <c r="AH15" s="71">
        <v>83.012</v>
      </c>
      <c r="AI15" s="71">
        <v>90.078999999999994</v>
      </c>
      <c r="AJ15" s="71">
        <v>95.873999999999995</v>
      </c>
      <c r="AK15" s="71">
        <v>111.06100000000001</v>
      </c>
      <c r="AL15" s="71">
        <v>103.4</v>
      </c>
      <c r="AM15" s="71">
        <v>103.541</v>
      </c>
      <c r="AN15" s="71">
        <v>102.026</v>
      </c>
      <c r="AO15" s="71">
        <v>99.444999999999993</v>
      </c>
      <c r="AP15" s="71">
        <v>104.301</v>
      </c>
      <c r="AQ15" s="71">
        <v>106.304</v>
      </c>
      <c r="AR15" s="71">
        <v>102.40600000000001</v>
      </c>
      <c r="AS15" s="71">
        <v>107.822</v>
      </c>
      <c r="AT15" s="71">
        <v>110.733</v>
      </c>
      <c r="AU15" s="71">
        <v>116.02500000000001</v>
      </c>
      <c r="AV15" s="71">
        <v>126.663</v>
      </c>
      <c r="AW15" s="71">
        <v>122.623</v>
      </c>
      <c r="AX15" s="71">
        <v>123.877</v>
      </c>
      <c r="AY15" s="71">
        <v>109.47</v>
      </c>
      <c r="AZ15" s="71">
        <v>101.14400000000001</v>
      </c>
      <c r="BA15" s="71">
        <v>87.507000000000005</v>
      </c>
      <c r="BB15" s="71">
        <v>88.718999999999994</v>
      </c>
      <c r="BC15" s="71">
        <v>90.442999999999998</v>
      </c>
      <c r="BD15" s="71">
        <v>94.153000000000006</v>
      </c>
      <c r="BE15" s="71">
        <v>92.938999999999993</v>
      </c>
      <c r="BF15" s="71">
        <v>87.894999999999996</v>
      </c>
      <c r="BG15" s="71">
        <v>90.370999999999995</v>
      </c>
      <c r="BH15" s="71">
        <v>90.241</v>
      </c>
      <c r="BI15" s="71">
        <v>92.064999999999998</v>
      </c>
      <c r="BJ15" s="71">
        <v>192.61699999999999</v>
      </c>
      <c r="BK15" s="71">
        <v>276.42599999999999</v>
      </c>
      <c r="BL15" s="71">
        <v>282.11399999999998</v>
      </c>
      <c r="BM15" s="71">
        <v>302.70699999999999</v>
      </c>
      <c r="BN15" s="71">
        <v>27.303999999999998</v>
      </c>
      <c r="BO15" s="71">
        <v>52.08</v>
      </c>
      <c r="BP15" s="71">
        <v>50.5</v>
      </c>
      <c r="BQ15" s="71">
        <v>44.87</v>
      </c>
      <c r="BR15" s="71">
        <v>10</v>
      </c>
      <c r="BS15" s="71">
        <v>10.000999999999999</v>
      </c>
      <c r="BT15" s="71">
        <v>8</v>
      </c>
      <c r="BU15" s="71">
        <v>11.821999999999999</v>
      </c>
      <c r="BV15" s="71">
        <v>66.533000000000001</v>
      </c>
      <c r="BW15" s="71">
        <v>59.68</v>
      </c>
      <c r="BX15" s="71">
        <v>38.097000000000001</v>
      </c>
      <c r="BY15" s="71">
        <v>37.926000000000002</v>
      </c>
      <c r="BZ15" s="71">
        <v>5.2409999999999997</v>
      </c>
      <c r="CA15" s="71">
        <v>9.9030000000000005</v>
      </c>
      <c r="CB15" s="71">
        <v>5.2039999999999997</v>
      </c>
      <c r="CC15" s="71">
        <v>31.141999999999999</v>
      </c>
      <c r="CD15" s="71">
        <v>0.184</v>
      </c>
      <c r="CE15" s="71">
        <v>42.52</v>
      </c>
      <c r="CF15" s="71">
        <v>0.23200000000000001</v>
      </c>
      <c r="CG15" s="71">
        <v>0.25800000000000001</v>
      </c>
      <c r="CH15" s="71">
        <v>0.27200000000000002</v>
      </c>
      <c r="CI15" s="71">
        <v>0.27500000000000002</v>
      </c>
      <c r="CJ15" s="71">
        <v>0.27600000000000002</v>
      </c>
      <c r="CK15" s="71">
        <v>5.2789999999999999</v>
      </c>
      <c r="CL15" s="71">
        <v>20.555</v>
      </c>
      <c r="CM15" s="71">
        <v>12.484</v>
      </c>
      <c r="CN15" s="71">
        <v>13.893000000000001</v>
      </c>
      <c r="CO15" s="71">
        <v>0.20799999999999999</v>
      </c>
      <c r="CP15" s="71">
        <v>5.2210000000000001</v>
      </c>
      <c r="CQ15" s="71">
        <v>0.26800000000000002</v>
      </c>
      <c r="CR15" s="71">
        <v>0.314</v>
      </c>
      <c r="CS15" s="71">
        <v>0.36099999999999999</v>
      </c>
      <c r="CT15" s="72"/>
      <c r="CU15" s="72"/>
      <c r="CV15" s="72"/>
      <c r="CW15" s="73"/>
      <c r="CX15" s="74">
        <f t="array" ref="CX15">SUMPRODUCT(B15:CW15*0.25)</f>
        <v>1208.4590000000003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5.3730000000000002</v>
      </c>
      <c r="C18" s="77">
        <f t="shared" ref="C18:BN18" si="0">SUM(C11:C17)</f>
        <v>12.311999999999999</v>
      </c>
      <c r="D18" s="77">
        <f t="shared" si="0"/>
        <v>0.27500000000000002</v>
      </c>
      <c r="E18" s="77">
        <f t="shared" si="0"/>
        <v>1.829</v>
      </c>
      <c r="F18" s="77">
        <f t="shared" si="0"/>
        <v>42.390999999999998</v>
      </c>
      <c r="G18" s="77">
        <f t="shared" si="0"/>
        <v>30.047999999999998</v>
      </c>
      <c r="H18" s="77">
        <f t="shared" si="0"/>
        <v>46.037999999999997</v>
      </c>
      <c r="I18" s="77">
        <f t="shared" si="0"/>
        <v>51.795999999999999</v>
      </c>
      <c r="J18" s="77">
        <f t="shared" si="0"/>
        <v>0.185</v>
      </c>
      <c r="K18" s="77">
        <f t="shared" si="0"/>
        <v>0.157</v>
      </c>
      <c r="L18" s="77">
        <f t="shared" si="0"/>
        <v>0.13</v>
      </c>
      <c r="M18" s="77">
        <f t="shared" si="0"/>
        <v>0.10199999999999999</v>
      </c>
      <c r="N18" s="77">
        <f t="shared" si="0"/>
        <v>0.08</v>
      </c>
      <c r="O18" s="77">
        <f t="shared" si="0"/>
        <v>6.7000000000000004E-2</v>
      </c>
      <c r="P18" s="77">
        <f t="shared" si="0"/>
        <v>5.1999999999999998E-2</v>
      </c>
      <c r="Q18" s="77">
        <f t="shared" si="0"/>
        <v>3.9E-2</v>
      </c>
      <c r="R18" s="77">
        <f t="shared" si="0"/>
        <v>2.8000000000000001E-2</v>
      </c>
      <c r="S18" s="77">
        <f t="shared" si="0"/>
        <v>2.1000000000000001E-2</v>
      </c>
      <c r="T18" s="77">
        <f t="shared" si="0"/>
        <v>1.6E-2</v>
      </c>
      <c r="U18" s="77">
        <f t="shared" si="0"/>
        <v>8.9999999999999993E-3</v>
      </c>
      <c r="V18" s="77">
        <f t="shared" si="0"/>
        <v>22.207999999999998</v>
      </c>
      <c r="W18" s="77">
        <f t="shared" si="0"/>
        <v>10.978999999999999</v>
      </c>
      <c r="X18" s="77">
        <f t="shared" si="0"/>
        <v>21.352</v>
      </c>
      <c r="Y18" s="77">
        <f t="shared" si="0"/>
        <v>5.01</v>
      </c>
      <c r="Z18" s="77">
        <f t="shared" si="0"/>
        <v>25.4</v>
      </c>
      <c r="AA18" s="77">
        <f t="shared" si="0"/>
        <v>39.93</v>
      </c>
      <c r="AB18" s="77">
        <f t="shared" si="0"/>
        <v>0</v>
      </c>
      <c r="AC18" s="77">
        <f t="shared" si="0"/>
        <v>0</v>
      </c>
      <c r="AD18" s="77">
        <f t="shared" si="0"/>
        <v>2.8410000000000002</v>
      </c>
      <c r="AE18" s="77">
        <f t="shared" si="0"/>
        <v>31.507999999999999</v>
      </c>
      <c r="AF18" s="77">
        <f t="shared" si="0"/>
        <v>114.88800000000001</v>
      </c>
      <c r="AG18" s="77">
        <f t="shared" si="0"/>
        <v>135.21600000000001</v>
      </c>
      <c r="AH18" s="77">
        <f t="shared" si="0"/>
        <v>263.012</v>
      </c>
      <c r="AI18" s="77">
        <f t="shared" si="0"/>
        <v>270.07900000000001</v>
      </c>
      <c r="AJ18" s="77">
        <f t="shared" si="0"/>
        <v>335.87400000000002</v>
      </c>
      <c r="AK18" s="77">
        <f t="shared" si="0"/>
        <v>407.72800000000007</v>
      </c>
      <c r="AL18" s="77">
        <f t="shared" si="0"/>
        <v>456.73299999999995</v>
      </c>
      <c r="AM18" s="77">
        <f t="shared" si="0"/>
        <v>513.54099999999994</v>
      </c>
      <c r="AN18" s="77">
        <f t="shared" si="0"/>
        <v>512.02599999999995</v>
      </c>
      <c r="AO18" s="77">
        <f t="shared" si="0"/>
        <v>509.44499999999999</v>
      </c>
      <c r="AP18" s="77">
        <f t="shared" si="0"/>
        <v>514.30100000000004</v>
      </c>
      <c r="AQ18" s="77">
        <f t="shared" si="0"/>
        <v>456.30399999999997</v>
      </c>
      <c r="AR18" s="77">
        <f t="shared" si="0"/>
        <v>305.73900000000003</v>
      </c>
      <c r="AS18" s="77">
        <f t="shared" si="0"/>
        <v>209.489</v>
      </c>
      <c r="AT18" s="77">
        <f t="shared" si="0"/>
        <v>110.733</v>
      </c>
      <c r="AU18" s="77">
        <f t="shared" si="0"/>
        <v>116.02500000000001</v>
      </c>
      <c r="AV18" s="77">
        <f t="shared" si="0"/>
        <v>126.663</v>
      </c>
      <c r="AW18" s="77">
        <f t="shared" si="0"/>
        <v>122.623</v>
      </c>
      <c r="AX18" s="77">
        <f t="shared" si="0"/>
        <v>123.877</v>
      </c>
      <c r="AY18" s="77">
        <f t="shared" si="0"/>
        <v>109.47</v>
      </c>
      <c r="AZ18" s="77">
        <f t="shared" si="0"/>
        <v>101.14400000000001</v>
      </c>
      <c r="BA18" s="77">
        <f t="shared" si="0"/>
        <v>87.507000000000005</v>
      </c>
      <c r="BB18" s="77">
        <f t="shared" si="0"/>
        <v>88.718999999999994</v>
      </c>
      <c r="BC18" s="77">
        <f t="shared" si="0"/>
        <v>90.442999999999998</v>
      </c>
      <c r="BD18" s="77">
        <f t="shared" si="0"/>
        <v>94.153000000000006</v>
      </c>
      <c r="BE18" s="77">
        <f t="shared" si="0"/>
        <v>92.938999999999993</v>
      </c>
      <c r="BF18" s="77">
        <f t="shared" si="0"/>
        <v>87.894999999999996</v>
      </c>
      <c r="BG18" s="77">
        <f t="shared" si="0"/>
        <v>90.370999999999995</v>
      </c>
      <c r="BH18" s="77">
        <f t="shared" si="0"/>
        <v>90.241</v>
      </c>
      <c r="BI18" s="77">
        <f t="shared" si="0"/>
        <v>92.064999999999998</v>
      </c>
      <c r="BJ18" s="77">
        <f t="shared" si="0"/>
        <v>232.61699999999999</v>
      </c>
      <c r="BK18" s="77">
        <f t="shared" si="0"/>
        <v>334.42599999999999</v>
      </c>
      <c r="BL18" s="77">
        <f t="shared" si="0"/>
        <v>349.11399999999998</v>
      </c>
      <c r="BM18" s="77">
        <f t="shared" si="0"/>
        <v>322.70699999999999</v>
      </c>
      <c r="BN18" s="77">
        <f t="shared" si="0"/>
        <v>132.304</v>
      </c>
      <c r="BO18" s="77">
        <f t="shared" ref="BO18:CW18" si="1">SUM(BO11:BO17)</f>
        <v>102.08</v>
      </c>
      <c r="BP18" s="77">
        <f t="shared" si="1"/>
        <v>140.5</v>
      </c>
      <c r="BQ18" s="77">
        <f t="shared" si="1"/>
        <v>114.87</v>
      </c>
      <c r="BR18" s="77">
        <f t="shared" si="1"/>
        <v>31</v>
      </c>
      <c r="BS18" s="77">
        <f t="shared" si="1"/>
        <v>11.000999999999999</v>
      </c>
      <c r="BT18" s="77">
        <f t="shared" si="1"/>
        <v>8</v>
      </c>
      <c r="BU18" s="77">
        <f t="shared" si="1"/>
        <v>11.821999999999999</v>
      </c>
      <c r="BV18" s="77">
        <f t="shared" si="1"/>
        <v>66.533000000000001</v>
      </c>
      <c r="BW18" s="77">
        <f t="shared" si="1"/>
        <v>59.68</v>
      </c>
      <c r="BX18" s="77">
        <f t="shared" si="1"/>
        <v>38.097000000000001</v>
      </c>
      <c r="BY18" s="77">
        <f t="shared" si="1"/>
        <v>37.926000000000002</v>
      </c>
      <c r="BZ18" s="77">
        <f t="shared" si="1"/>
        <v>5.2409999999999997</v>
      </c>
      <c r="CA18" s="77">
        <f t="shared" si="1"/>
        <v>9.9030000000000005</v>
      </c>
      <c r="CB18" s="77">
        <f t="shared" si="1"/>
        <v>5.2039999999999997</v>
      </c>
      <c r="CC18" s="77">
        <f t="shared" si="1"/>
        <v>31.141999999999999</v>
      </c>
      <c r="CD18" s="77">
        <f t="shared" si="1"/>
        <v>0.184</v>
      </c>
      <c r="CE18" s="77">
        <f t="shared" si="1"/>
        <v>42.52</v>
      </c>
      <c r="CF18" s="77">
        <f t="shared" si="1"/>
        <v>0.23200000000000001</v>
      </c>
      <c r="CG18" s="77">
        <f t="shared" si="1"/>
        <v>0.25800000000000001</v>
      </c>
      <c r="CH18" s="77">
        <f t="shared" si="1"/>
        <v>0.27200000000000002</v>
      </c>
      <c r="CI18" s="77">
        <f t="shared" si="1"/>
        <v>0.27500000000000002</v>
      </c>
      <c r="CJ18" s="77">
        <f t="shared" si="1"/>
        <v>0.27600000000000002</v>
      </c>
      <c r="CK18" s="77">
        <f t="shared" si="1"/>
        <v>5.2789999999999999</v>
      </c>
      <c r="CL18" s="77">
        <f t="shared" si="1"/>
        <v>20.555</v>
      </c>
      <c r="CM18" s="77">
        <f t="shared" si="1"/>
        <v>12.484</v>
      </c>
      <c r="CN18" s="77">
        <f t="shared" si="1"/>
        <v>13.893000000000001</v>
      </c>
      <c r="CO18" s="77">
        <f t="shared" si="1"/>
        <v>0.20799999999999999</v>
      </c>
      <c r="CP18" s="77">
        <f t="shared" si="1"/>
        <v>5.2210000000000001</v>
      </c>
      <c r="CQ18" s="77">
        <f t="shared" si="1"/>
        <v>0.26800000000000002</v>
      </c>
      <c r="CR18" s="77">
        <f t="shared" si="1"/>
        <v>0.314</v>
      </c>
      <c r="CS18" s="77">
        <f t="shared" si="1"/>
        <v>0.36099999999999999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2281.5465000000004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>
        <v>6</v>
      </c>
      <c r="AF21" s="88">
        <v>6</v>
      </c>
      <c r="AG21" s="88">
        <v>6</v>
      </c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4.5</v>
      </c>
    </row>
    <row r="22" spans="1:102" ht="24.95" customHeight="1" x14ac:dyDescent="0.2">
      <c r="A22" s="92" t="s">
        <v>18</v>
      </c>
      <c r="B22" s="93">
        <v>6.8310000000000004</v>
      </c>
      <c r="C22" s="94">
        <v>6.8810000000000002</v>
      </c>
      <c r="D22" s="94">
        <v>6.444</v>
      </c>
      <c r="E22" s="94">
        <v>6.7430000000000003</v>
      </c>
      <c r="F22" s="94">
        <v>6.7969999999999997</v>
      </c>
      <c r="G22" s="94">
        <v>6.819</v>
      </c>
      <c r="H22" s="94">
        <v>11.875</v>
      </c>
      <c r="I22" s="94">
        <v>8.7710000000000008</v>
      </c>
      <c r="J22" s="94">
        <v>2.6480000000000001</v>
      </c>
      <c r="K22" s="94">
        <v>1.5</v>
      </c>
      <c r="L22" s="94">
        <v>1.5</v>
      </c>
      <c r="M22" s="94">
        <v>2.556</v>
      </c>
      <c r="N22" s="94"/>
      <c r="O22" s="94">
        <v>1.0880000000000001</v>
      </c>
      <c r="P22" s="94">
        <v>1.1279999999999999</v>
      </c>
      <c r="Q22" s="94">
        <v>1.1240000000000001</v>
      </c>
      <c r="R22" s="94"/>
      <c r="S22" s="94">
        <v>4.2880000000000003</v>
      </c>
      <c r="T22" s="94">
        <v>4.1509999999999998</v>
      </c>
      <c r="U22" s="94">
        <v>0.96799999999999997</v>
      </c>
      <c r="V22" s="94">
        <v>4.8650000000000002</v>
      </c>
      <c r="W22" s="94">
        <v>4.9539999999999997</v>
      </c>
      <c r="X22" s="94">
        <v>4.8120000000000003</v>
      </c>
      <c r="Y22" s="94">
        <v>0.85199999999999998</v>
      </c>
      <c r="Z22" s="94">
        <v>4.9850000000000003</v>
      </c>
      <c r="AA22" s="94">
        <v>4.7439999999999998</v>
      </c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>
        <v>1.7</v>
      </c>
      <c r="AM22" s="94">
        <v>1.7</v>
      </c>
      <c r="AN22" s="94">
        <v>4.3650000000000002</v>
      </c>
      <c r="AO22" s="94">
        <v>4.2629999999999999</v>
      </c>
      <c r="AP22" s="94">
        <v>1.6</v>
      </c>
      <c r="AQ22" s="94">
        <v>4.032</v>
      </c>
      <c r="AR22" s="94">
        <v>4.0250000000000004</v>
      </c>
      <c r="AS22" s="94">
        <v>4.0309999999999997</v>
      </c>
      <c r="AT22" s="94">
        <v>2.3610000000000002</v>
      </c>
      <c r="AU22" s="94"/>
      <c r="AV22" s="94">
        <v>2.36</v>
      </c>
      <c r="AW22" s="94">
        <v>2.3769999999999998</v>
      </c>
      <c r="AX22" s="94">
        <v>2.3180000000000001</v>
      </c>
      <c r="AY22" s="94">
        <v>2.2759999999999998</v>
      </c>
      <c r="AZ22" s="94">
        <v>2.286</v>
      </c>
      <c r="BA22" s="94">
        <v>2.2770000000000001</v>
      </c>
      <c r="BB22" s="94">
        <v>2.306</v>
      </c>
      <c r="BC22" s="94">
        <v>2.306</v>
      </c>
      <c r="BD22" s="94">
        <v>2.4420000000000002</v>
      </c>
      <c r="BE22" s="94">
        <v>2.4870000000000001</v>
      </c>
      <c r="BF22" s="94">
        <v>3.5350000000000001</v>
      </c>
      <c r="BG22" s="94">
        <v>3.5630000000000002</v>
      </c>
      <c r="BH22" s="94">
        <v>3.6160000000000001</v>
      </c>
      <c r="BI22" s="94">
        <v>3.7050000000000001</v>
      </c>
      <c r="BJ22" s="94">
        <v>26.553000000000001</v>
      </c>
      <c r="BK22" s="94">
        <v>26.609000000000002</v>
      </c>
      <c r="BL22" s="94">
        <v>26.751000000000001</v>
      </c>
      <c r="BM22" s="94">
        <v>26.907</v>
      </c>
      <c r="BN22" s="94">
        <v>33.5</v>
      </c>
      <c r="BO22" s="94">
        <v>33.6</v>
      </c>
      <c r="BP22" s="94">
        <v>36.704999999999998</v>
      </c>
      <c r="BQ22" s="94">
        <v>33.799999999999997</v>
      </c>
      <c r="BR22" s="94">
        <v>30</v>
      </c>
      <c r="BS22" s="94">
        <v>30</v>
      </c>
      <c r="BT22" s="94">
        <v>1.0920000000000001</v>
      </c>
      <c r="BU22" s="94">
        <v>4.7149999999999999</v>
      </c>
      <c r="BV22" s="94">
        <v>2.6240000000000001</v>
      </c>
      <c r="BW22" s="94">
        <v>6.4539999999999997</v>
      </c>
      <c r="BX22" s="94">
        <v>6.5149999999999997</v>
      </c>
      <c r="BY22" s="94">
        <v>6.79</v>
      </c>
      <c r="BZ22" s="94">
        <v>6.7619999999999996</v>
      </c>
      <c r="CA22" s="94">
        <v>6.7850000000000001</v>
      </c>
      <c r="CB22" s="94">
        <v>7.0220000000000002</v>
      </c>
      <c r="CC22" s="94">
        <v>6.9539999999999997</v>
      </c>
      <c r="CD22" s="94">
        <v>7.4329999999999998</v>
      </c>
      <c r="CE22" s="94">
        <v>9.593</v>
      </c>
      <c r="CF22" s="94">
        <v>7.444</v>
      </c>
      <c r="CG22" s="94">
        <v>7.1520000000000001</v>
      </c>
      <c r="CH22" s="94">
        <v>1.5</v>
      </c>
      <c r="CI22" s="94">
        <v>2.86</v>
      </c>
      <c r="CJ22" s="94">
        <v>2.8319999999999999</v>
      </c>
      <c r="CK22" s="94">
        <v>6.9770000000000003</v>
      </c>
      <c r="CL22" s="94">
        <v>6.9329999999999998</v>
      </c>
      <c r="CM22" s="94">
        <v>6.9349999999999996</v>
      </c>
      <c r="CN22" s="94">
        <v>2.7040000000000002</v>
      </c>
      <c r="CO22" s="94">
        <v>2.7160000000000002</v>
      </c>
      <c r="CP22" s="94">
        <v>1.216</v>
      </c>
      <c r="CQ22" s="94">
        <v>1.1599999999999999</v>
      </c>
      <c r="CR22" s="94">
        <v>5.2530000000000001</v>
      </c>
      <c r="CS22" s="94">
        <v>5.3019999999999996</v>
      </c>
      <c r="CT22" s="95"/>
      <c r="CU22" s="95"/>
      <c r="CV22" s="95"/>
      <c r="CW22" s="96"/>
      <c r="CX22" s="97">
        <f t="array" ref="CX22">SUMPRODUCT(B22:CW22*0.25)</f>
        <v>152.85074999999998</v>
      </c>
    </row>
    <row r="23" spans="1:102" ht="24.95" customHeight="1" x14ac:dyDescent="0.2">
      <c r="A23" s="92" t="s">
        <v>19</v>
      </c>
      <c r="B23" s="98">
        <v>7.4729999999999999</v>
      </c>
      <c r="C23" s="99">
        <v>7.2169999999999996</v>
      </c>
      <c r="D23" s="99">
        <v>6.4969999999999999</v>
      </c>
      <c r="E23" s="99">
        <v>6.9480000000000004</v>
      </c>
      <c r="F23" s="99">
        <v>78.188000000000002</v>
      </c>
      <c r="G23" s="99">
        <v>67.415000000000006</v>
      </c>
      <c r="H23" s="99">
        <v>28.366</v>
      </c>
      <c r="I23" s="99">
        <v>20.221</v>
      </c>
      <c r="J23" s="99">
        <v>1.6759999999999999</v>
      </c>
      <c r="K23" s="99">
        <v>1.1000000000000001</v>
      </c>
      <c r="L23" s="99">
        <v>1.2</v>
      </c>
      <c r="M23" s="99">
        <v>1.776</v>
      </c>
      <c r="N23" s="99"/>
      <c r="O23" s="99">
        <v>0.57999999999999996</v>
      </c>
      <c r="P23" s="99">
        <v>0.58799999999999997</v>
      </c>
      <c r="Q23" s="99">
        <v>0.60399999999999998</v>
      </c>
      <c r="R23" s="99"/>
      <c r="S23" s="99">
        <v>4.1900000000000004</v>
      </c>
      <c r="T23" s="99">
        <v>4.1740000000000004</v>
      </c>
      <c r="U23" s="99">
        <v>0.54800000000000004</v>
      </c>
      <c r="V23" s="99">
        <v>10.693</v>
      </c>
      <c r="W23" s="99">
        <v>6.8090000000000002</v>
      </c>
      <c r="X23" s="99">
        <v>11.194000000000001</v>
      </c>
      <c r="Y23" s="99">
        <v>2.202</v>
      </c>
      <c r="Z23" s="99">
        <v>9.6519999999999992</v>
      </c>
      <c r="AA23" s="99">
        <v>11.849</v>
      </c>
      <c r="AB23" s="99"/>
      <c r="AC23" s="99"/>
      <c r="AD23" s="99"/>
      <c r="AE23" s="99"/>
      <c r="AF23" s="99">
        <v>0.1</v>
      </c>
      <c r="AG23" s="99">
        <v>1.2709999999999999</v>
      </c>
      <c r="AH23" s="99">
        <v>0.5</v>
      </c>
      <c r="AI23" s="99">
        <v>0.7</v>
      </c>
      <c r="AJ23" s="99">
        <v>0.8</v>
      </c>
      <c r="AK23" s="99">
        <v>0.8</v>
      </c>
      <c r="AL23" s="99">
        <v>4.0999999999999996</v>
      </c>
      <c r="AM23" s="99">
        <v>4.2</v>
      </c>
      <c r="AN23" s="99">
        <v>9.4949999999999992</v>
      </c>
      <c r="AO23" s="99">
        <v>9.609</v>
      </c>
      <c r="AP23" s="99">
        <v>4.5</v>
      </c>
      <c r="AQ23" s="99">
        <v>10.224</v>
      </c>
      <c r="AR23" s="99">
        <v>10.452999999999999</v>
      </c>
      <c r="AS23" s="99">
        <v>11.396000000000001</v>
      </c>
      <c r="AT23" s="99">
        <v>5.8319999999999999</v>
      </c>
      <c r="AU23" s="99"/>
      <c r="AV23" s="99">
        <v>5.9279999999999999</v>
      </c>
      <c r="AW23" s="99">
        <v>5.9779999999999998</v>
      </c>
      <c r="AX23" s="99">
        <v>7.1950000000000003</v>
      </c>
      <c r="AY23" s="99">
        <v>8.5429999999999993</v>
      </c>
      <c r="AZ23" s="99">
        <v>8.5329999999999995</v>
      </c>
      <c r="BA23" s="99">
        <v>9.8819999999999997</v>
      </c>
      <c r="BB23" s="99">
        <v>7.3410000000000002</v>
      </c>
      <c r="BC23" s="99">
        <v>7.38</v>
      </c>
      <c r="BD23" s="99">
        <v>7.3319999999999999</v>
      </c>
      <c r="BE23" s="99">
        <v>7.4249999999999998</v>
      </c>
      <c r="BF23" s="99">
        <v>9.9350000000000005</v>
      </c>
      <c r="BG23" s="99">
        <v>9.8510000000000009</v>
      </c>
      <c r="BH23" s="99">
        <v>9.7289999999999992</v>
      </c>
      <c r="BI23" s="99">
        <v>9.6170000000000009</v>
      </c>
      <c r="BJ23" s="99">
        <v>17.728000000000002</v>
      </c>
      <c r="BK23" s="99">
        <v>15.709</v>
      </c>
      <c r="BL23" s="99">
        <v>15.663</v>
      </c>
      <c r="BM23" s="99">
        <v>15.624000000000001</v>
      </c>
      <c r="BN23" s="99">
        <v>8.6999999999999993</v>
      </c>
      <c r="BO23" s="99">
        <v>8.6999999999999993</v>
      </c>
      <c r="BP23" s="99">
        <v>14.456</v>
      </c>
      <c r="BQ23" s="99">
        <v>8.6999999999999993</v>
      </c>
      <c r="BR23" s="99">
        <v>0.8</v>
      </c>
      <c r="BS23" s="99">
        <v>0.8</v>
      </c>
      <c r="BT23" s="99">
        <v>7.4340000000000002</v>
      </c>
      <c r="BU23" s="99">
        <v>58.209000000000003</v>
      </c>
      <c r="BV23" s="99">
        <v>17.866</v>
      </c>
      <c r="BW23" s="99">
        <v>33.345999999999997</v>
      </c>
      <c r="BX23" s="99">
        <v>98.718999999999994</v>
      </c>
      <c r="BY23" s="99">
        <v>98.602000000000004</v>
      </c>
      <c r="BZ23" s="99">
        <v>19.614000000000001</v>
      </c>
      <c r="CA23" s="99">
        <v>19.600999999999999</v>
      </c>
      <c r="CB23" s="99">
        <v>19.713000000000001</v>
      </c>
      <c r="CC23" s="99">
        <v>32.402999999999999</v>
      </c>
      <c r="CD23" s="99">
        <v>9.7050000000000001</v>
      </c>
      <c r="CE23" s="99">
        <v>35.308</v>
      </c>
      <c r="CF23" s="99">
        <v>9.907</v>
      </c>
      <c r="CG23" s="99">
        <v>9.8719999999999999</v>
      </c>
      <c r="CH23" s="99">
        <v>3.3</v>
      </c>
      <c r="CI23" s="99">
        <v>4.1120000000000001</v>
      </c>
      <c r="CJ23" s="99">
        <v>8.0879999999999992</v>
      </c>
      <c r="CK23" s="99">
        <v>20.263999999999999</v>
      </c>
      <c r="CL23" s="99">
        <v>27.219000000000001</v>
      </c>
      <c r="CM23" s="99">
        <v>29.038</v>
      </c>
      <c r="CN23" s="99">
        <v>23.696999999999999</v>
      </c>
      <c r="CO23" s="99">
        <v>3.98</v>
      </c>
      <c r="CP23" s="99">
        <v>9.6639999999999997</v>
      </c>
      <c r="CQ23" s="99">
        <v>2.048</v>
      </c>
      <c r="CR23" s="99">
        <v>6.2430000000000003</v>
      </c>
      <c r="CS23" s="99">
        <v>13.733000000000001</v>
      </c>
      <c r="CT23" s="100"/>
      <c r="CU23" s="100"/>
      <c r="CV23" s="100"/>
      <c r="CW23" s="96"/>
      <c r="CX23" s="97">
        <f t="array" ref="CX23">SUMPRODUCT(B23:CW23*0.25)</f>
        <v>302.09350000000001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14.304</v>
      </c>
      <c r="C28" s="107">
        <f t="shared" ref="C28:BN28" si="2">SUM(C21:C27)</f>
        <v>14.097999999999999</v>
      </c>
      <c r="D28" s="107">
        <f t="shared" si="2"/>
        <v>12.940999999999999</v>
      </c>
      <c r="E28" s="107">
        <f t="shared" si="2"/>
        <v>13.691000000000001</v>
      </c>
      <c r="F28" s="107">
        <f t="shared" si="2"/>
        <v>84.984999999999999</v>
      </c>
      <c r="G28" s="107">
        <f t="shared" si="2"/>
        <v>74.234000000000009</v>
      </c>
      <c r="H28" s="107">
        <f t="shared" si="2"/>
        <v>40.241</v>
      </c>
      <c r="I28" s="107">
        <f t="shared" si="2"/>
        <v>28.992000000000001</v>
      </c>
      <c r="J28" s="107">
        <f t="shared" si="2"/>
        <v>4.3239999999999998</v>
      </c>
      <c r="K28" s="107">
        <f t="shared" si="2"/>
        <v>2.6</v>
      </c>
      <c r="L28" s="107">
        <f t="shared" si="2"/>
        <v>2.7</v>
      </c>
      <c r="M28" s="107">
        <f t="shared" si="2"/>
        <v>4.3319999999999999</v>
      </c>
      <c r="N28" s="107">
        <f t="shared" si="2"/>
        <v>0</v>
      </c>
      <c r="O28" s="107">
        <f t="shared" si="2"/>
        <v>1.6680000000000001</v>
      </c>
      <c r="P28" s="107">
        <f t="shared" si="2"/>
        <v>1.7159999999999997</v>
      </c>
      <c r="Q28" s="107">
        <f t="shared" si="2"/>
        <v>1.7280000000000002</v>
      </c>
      <c r="R28" s="107">
        <f t="shared" si="2"/>
        <v>0</v>
      </c>
      <c r="S28" s="107">
        <f t="shared" si="2"/>
        <v>8.4780000000000015</v>
      </c>
      <c r="T28" s="107">
        <f t="shared" si="2"/>
        <v>8.3249999999999993</v>
      </c>
      <c r="U28" s="107">
        <f t="shared" si="2"/>
        <v>1.516</v>
      </c>
      <c r="V28" s="107">
        <f t="shared" si="2"/>
        <v>15.558</v>
      </c>
      <c r="W28" s="107">
        <f t="shared" si="2"/>
        <v>11.763</v>
      </c>
      <c r="X28" s="107">
        <f t="shared" si="2"/>
        <v>16.006</v>
      </c>
      <c r="Y28" s="107">
        <f t="shared" si="2"/>
        <v>3.0539999999999998</v>
      </c>
      <c r="Z28" s="107">
        <f t="shared" si="2"/>
        <v>14.637</v>
      </c>
      <c r="AA28" s="107">
        <f t="shared" si="2"/>
        <v>16.593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6</v>
      </c>
      <c r="AF28" s="107">
        <f t="shared" si="2"/>
        <v>6.1</v>
      </c>
      <c r="AG28" s="107">
        <f t="shared" si="2"/>
        <v>7.2709999999999999</v>
      </c>
      <c r="AH28" s="107">
        <f t="shared" si="2"/>
        <v>0.5</v>
      </c>
      <c r="AI28" s="107">
        <f t="shared" si="2"/>
        <v>0.7</v>
      </c>
      <c r="AJ28" s="107">
        <f t="shared" si="2"/>
        <v>0.8</v>
      </c>
      <c r="AK28" s="107">
        <f t="shared" si="2"/>
        <v>0.8</v>
      </c>
      <c r="AL28" s="107">
        <f t="shared" si="2"/>
        <v>5.8</v>
      </c>
      <c r="AM28" s="107">
        <f t="shared" si="2"/>
        <v>5.9</v>
      </c>
      <c r="AN28" s="107">
        <f t="shared" si="2"/>
        <v>13.86</v>
      </c>
      <c r="AO28" s="107">
        <f t="shared" si="2"/>
        <v>13.872</v>
      </c>
      <c r="AP28" s="107">
        <f t="shared" si="2"/>
        <v>6.1</v>
      </c>
      <c r="AQ28" s="107">
        <f t="shared" si="2"/>
        <v>14.256</v>
      </c>
      <c r="AR28" s="107">
        <f t="shared" si="2"/>
        <v>14.478</v>
      </c>
      <c r="AS28" s="107">
        <f t="shared" si="2"/>
        <v>15.427</v>
      </c>
      <c r="AT28" s="107">
        <f t="shared" si="2"/>
        <v>8.1929999999999996</v>
      </c>
      <c r="AU28" s="107">
        <f t="shared" si="2"/>
        <v>0</v>
      </c>
      <c r="AV28" s="107">
        <f t="shared" si="2"/>
        <v>8.2880000000000003</v>
      </c>
      <c r="AW28" s="107">
        <f t="shared" si="2"/>
        <v>8.3550000000000004</v>
      </c>
      <c r="AX28" s="107">
        <f t="shared" si="2"/>
        <v>9.5129999999999999</v>
      </c>
      <c r="AY28" s="107">
        <f t="shared" si="2"/>
        <v>10.818999999999999</v>
      </c>
      <c r="AZ28" s="107">
        <f t="shared" si="2"/>
        <v>10.818999999999999</v>
      </c>
      <c r="BA28" s="107">
        <f t="shared" si="2"/>
        <v>12.158999999999999</v>
      </c>
      <c r="BB28" s="107">
        <f t="shared" si="2"/>
        <v>9.6470000000000002</v>
      </c>
      <c r="BC28" s="107">
        <f t="shared" si="2"/>
        <v>9.6859999999999999</v>
      </c>
      <c r="BD28" s="107">
        <f t="shared" si="2"/>
        <v>9.7740000000000009</v>
      </c>
      <c r="BE28" s="107">
        <f t="shared" si="2"/>
        <v>9.911999999999999</v>
      </c>
      <c r="BF28" s="107">
        <f t="shared" si="2"/>
        <v>13.47</v>
      </c>
      <c r="BG28" s="107">
        <f t="shared" si="2"/>
        <v>13.414000000000001</v>
      </c>
      <c r="BH28" s="107">
        <f t="shared" si="2"/>
        <v>13.344999999999999</v>
      </c>
      <c r="BI28" s="107">
        <f t="shared" si="2"/>
        <v>13.322000000000001</v>
      </c>
      <c r="BJ28" s="107">
        <f t="shared" si="2"/>
        <v>44.281000000000006</v>
      </c>
      <c r="BK28" s="107">
        <f t="shared" si="2"/>
        <v>42.317999999999998</v>
      </c>
      <c r="BL28" s="107">
        <f t="shared" si="2"/>
        <v>42.414000000000001</v>
      </c>
      <c r="BM28" s="107">
        <f t="shared" si="2"/>
        <v>42.530999999999999</v>
      </c>
      <c r="BN28" s="107">
        <f t="shared" si="2"/>
        <v>42.2</v>
      </c>
      <c r="BO28" s="107">
        <f t="shared" ref="BO28:CW28" si="3">SUM(BO21:BO27)</f>
        <v>42.3</v>
      </c>
      <c r="BP28" s="107">
        <f t="shared" si="3"/>
        <v>51.161000000000001</v>
      </c>
      <c r="BQ28" s="107">
        <f t="shared" si="3"/>
        <v>42.5</v>
      </c>
      <c r="BR28" s="107">
        <f t="shared" si="3"/>
        <v>30.8</v>
      </c>
      <c r="BS28" s="107">
        <f t="shared" si="3"/>
        <v>30.8</v>
      </c>
      <c r="BT28" s="107">
        <f t="shared" si="3"/>
        <v>8.5259999999999998</v>
      </c>
      <c r="BU28" s="107">
        <f t="shared" si="3"/>
        <v>62.924000000000007</v>
      </c>
      <c r="BV28" s="107">
        <f t="shared" si="3"/>
        <v>20.49</v>
      </c>
      <c r="BW28" s="107">
        <f t="shared" si="3"/>
        <v>39.799999999999997</v>
      </c>
      <c r="BX28" s="107">
        <f t="shared" si="3"/>
        <v>105.23399999999999</v>
      </c>
      <c r="BY28" s="107">
        <f t="shared" si="3"/>
        <v>105.39200000000001</v>
      </c>
      <c r="BZ28" s="107">
        <f t="shared" si="3"/>
        <v>26.376000000000001</v>
      </c>
      <c r="CA28" s="107">
        <f t="shared" si="3"/>
        <v>26.385999999999999</v>
      </c>
      <c r="CB28" s="107">
        <f t="shared" si="3"/>
        <v>26.734999999999999</v>
      </c>
      <c r="CC28" s="107">
        <f t="shared" si="3"/>
        <v>39.356999999999999</v>
      </c>
      <c r="CD28" s="107">
        <f t="shared" si="3"/>
        <v>17.137999999999998</v>
      </c>
      <c r="CE28" s="107">
        <f t="shared" si="3"/>
        <v>44.900999999999996</v>
      </c>
      <c r="CF28" s="107">
        <f t="shared" si="3"/>
        <v>17.350999999999999</v>
      </c>
      <c r="CG28" s="107">
        <f t="shared" si="3"/>
        <v>17.024000000000001</v>
      </c>
      <c r="CH28" s="107">
        <f t="shared" si="3"/>
        <v>4.8</v>
      </c>
      <c r="CI28" s="107">
        <f t="shared" si="3"/>
        <v>6.9719999999999995</v>
      </c>
      <c r="CJ28" s="107">
        <f t="shared" si="3"/>
        <v>10.919999999999998</v>
      </c>
      <c r="CK28" s="107">
        <f t="shared" si="3"/>
        <v>27.241</v>
      </c>
      <c r="CL28" s="107">
        <f t="shared" si="3"/>
        <v>34.152000000000001</v>
      </c>
      <c r="CM28" s="107">
        <f t="shared" si="3"/>
        <v>35.972999999999999</v>
      </c>
      <c r="CN28" s="107">
        <f t="shared" si="3"/>
        <v>26.401</v>
      </c>
      <c r="CO28" s="107">
        <f t="shared" si="3"/>
        <v>6.6959999999999997</v>
      </c>
      <c r="CP28" s="107">
        <f t="shared" si="3"/>
        <v>10.879999999999999</v>
      </c>
      <c r="CQ28" s="107">
        <f t="shared" si="3"/>
        <v>3.2080000000000002</v>
      </c>
      <c r="CR28" s="107">
        <f t="shared" si="3"/>
        <v>11.496</v>
      </c>
      <c r="CS28" s="107">
        <f t="shared" si="3"/>
        <v>19.035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459.44425000000001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19.677</v>
      </c>
      <c r="C32" s="94">
        <v>26.41</v>
      </c>
      <c r="D32" s="94">
        <v>13.215999999999999</v>
      </c>
      <c r="E32" s="94">
        <v>15.52</v>
      </c>
      <c r="F32" s="94">
        <v>127.376</v>
      </c>
      <c r="G32" s="94">
        <v>104.282</v>
      </c>
      <c r="H32" s="94">
        <v>86.278999999999996</v>
      </c>
      <c r="I32" s="94">
        <v>80.787999999999997</v>
      </c>
      <c r="J32" s="94">
        <v>4.5090000000000003</v>
      </c>
      <c r="K32" s="94">
        <v>2.7570000000000001</v>
      </c>
      <c r="L32" s="94">
        <v>2.83</v>
      </c>
      <c r="M32" s="94">
        <v>4.4340000000000002</v>
      </c>
      <c r="N32" s="94">
        <v>0.08</v>
      </c>
      <c r="O32" s="94">
        <v>1.7350000000000001</v>
      </c>
      <c r="P32" s="94">
        <v>1.768</v>
      </c>
      <c r="Q32" s="94">
        <v>1.7669999999999999</v>
      </c>
      <c r="R32" s="94">
        <v>2.8000000000000001E-2</v>
      </c>
      <c r="S32" s="94">
        <v>8.4990000000000006</v>
      </c>
      <c r="T32" s="94">
        <v>8.3409999999999993</v>
      </c>
      <c r="U32" s="94">
        <v>1.5249999999999999</v>
      </c>
      <c r="V32" s="94">
        <v>37.765999999999998</v>
      </c>
      <c r="W32" s="94">
        <v>22.742000000000001</v>
      </c>
      <c r="X32" s="94">
        <v>37.357999999999997</v>
      </c>
      <c r="Y32" s="94">
        <v>8.0640000000000001</v>
      </c>
      <c r="Z32" s="94">
        <v>40.036999999999999</v>
      </c>
      <c r="AA32" s="94">
        <v>56.523000000000003</v>
      </c>
      <c r="AB32" s="94"/>
      <c r="AC32" s="94"/>
      <c r="AD32" s="94">
        <v>2.8410000000000002</v>
      </c>
      <c r="AE32" s="94">
        <v>37.508000000000003</v>
      </c>
      <c r="AF32" s="94">
        <v>120.988</v>
      </c>
      <c r="AG32" s="94">
        <v>142.48699999999999</v>
      </c>
      <c r="AH32" s="94">
        <v>263.512</v>
      </c>
      <c r="AI32" s="94">
        <v>270.779</v>
      </c>
      <c r="AJ32" s="94">
        <v>336.67399999999998</v>
      </c>
      <c r="AK32" s="94">
        <v>408.52800000000002</v>
      </c>
      <c r="AL32" s="94">
        <v>462.53300000000002</v>
      </c>
      <c r="AM32" s="94">
        <v>519.44100000000003</v>
      </c>
      <c r="AN32" s="94">
        <v>525.88599999999997</v>
      </c>
      <c r="AO32" s="94">
        <v>523.31700000000001</v>
      </c>
      <c r="AP32" s="94">
        <v>520.40099999999995</v>
      </c>
      <c r="AQ32" s="94">
        <v>470.56</v>
      </c>
      <c r="AR32" s="94">
        <v>320.21699999999998</v>
      </c>
      <c r="AS32" s="94">
        <v>224.916</v>
      </c>
      <c r="AT32" s="94">
        <v>118.926</v>
      </c>
      <c r="AU32" s="94">
        <v>116.02500000000001</v>
      </c>
      <c r="AV32" s="94">
        <v>134.95099999999999</v>
      </c>
      <c r="AW32" s="94">
        <v>130.97800000000001</v>
      </c>
      <c r="AX32" s="94">
        <v>133.38999999999999</v>
      </c>
      <c r="AY32" s="94">
        <v>120.289</v>
      </c>
      <c r="AZ32" s="94">
        <v>111.96299999999999</v>
      </c>
      <c r="BA32" s="94">
        <v>99.665999999999997</v>
      </c>
      <c r="BB32" s="94">
        <v>98.366</v>
      </c>
      <c r="BC32" s="94">
        <v>100.129</v>
      </c>
      <c r="BD32" s="94">
        <v>103.92700000000001</v>
      </c>
      <c r="BE32" s="94">
        <v>102.851</v>
      </c>
      <c r="BF32" s="94">
        <v>101.36499999999999</v>
      </c>
      <c r="BG32" s="94">
        <v>103.785</v>
      </c>
      <c r="BH32" s="94">
        <v>103.586</v>
      </c>
      <c r="BI32" s="94">
        <v>105.387</v>
      </c>
      <c r="BJ32" s="94">
        <v>276.89800000000002</v>
      </c>
      <c r="BK32" s="94">
        <v>376.74400000000003</v>
      </c>
      <c r="BL32" s="94">
        <v>391.52800000000002</v>
      </c>
      <c r="BM32" s="94">
        <v>365.238</v>
      </c>
      <c r="BN32" s="94">
        <v>174.50399999999999</v>
      </c>
      <c r="BO32" s="94">
        <v>144.38</v>
      </c>
      <c r="BP32" s="94">
        <v>191.661</v>
      </c>
      <c r="BQ32" s="94">
        <v>157.37</v>
      </c>
      <c r="BR32" s="94">
        <v>61.8</v>
      </c>
      <c r="BS32" s="94">
        <v>41.801000000000002</v>
      </c>
      <c r="BT32" s="94">
        <v>16.526</v>
      </c>
      <c r="BU32" s="94">
        <v>74.745999999999995</v>
      </c>
      <c r="BV32" s="94">
        <v>87.022999999999996</v>
      </c>
      <c r="BW32" s="94">
        <v>99.48</v>
      </c>
      <c r="BX32" s="94">
        <v>143.33099999999999</v>
      </c>
      <c r="BY32" s="94">
        <v>143.31800000000001</v>
      </c>
      <c r="BZ32" s="94">
        <v>31.617000000000001</v>
      </c>
      <c r="CA32" s="94">
        <v>36.289000000000001</v>
      </c>
      <c r="CB32" s="94">
        <v>31.939</v>
      </c>
      <c r="CC32" s="94">
        <v>70.498999999999995</v>
      </c>
      <c r="CD32" s="94">
        <v>17.321999999999999</v>
      </c>
      <c r="CE32" s="94">
        <v>87.421000000000006</v>
      </c>
      <c r="CF32" s="94">
        <v>17.582999999999998</v>
      </c>
      <c r="CG32" s="94">
        <v>17.282</v>
      </c>
      <c r="CH32" s="94">
        <v>5.0720000000000001</v>
      </c>
      <c r="CI32" s="94">
        <v>7.2469999999999999</v>
      </c>
      <c r="CJ32" s="94">
        <v>11.196</v>
      </c>
      <c r="CK32" s="94">
        <v>32.520000000000003</v>
      </c>
      <c r="CL32" s="94">
        <v>54.707000000000001</v>
      </c>
      <c r="CM32" s="94">
        <v>48.457000000000001</v>
      </c>
      <c r="CN32" s="94">
        <v>40.293999999999997</v>
      </c>
      <c r="CO32" s="94">
        <v>6.9039999999999999</v>
      </c>
      <c r="CP32" s="94">
        <v>16.100999999999999</v>
      </c>
      <c r="CQ32" s="94">
        <v>3.476</v>
      </c>
      <c r="CR32" s="94">
        <v>11.81</v>
      </c>
      <c r="CS32" s="94">
        <v>19.396000000000001</v>
      </c>
      <c r="CT32" s="95"/>
      <c r="CU32" s="95"/>
      <c r="CV32" s="95"/>
      <c r="CW32" s="96"/>
      <c r="CX32" s="97">
        <f t="array" ref="CX32">SUMPRODUCT(B32:CW32*0.25)</f>
        <v>2740.9907499999999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19.677</v>
      </c>
      <c r="C34" s="77">
        <f t="shared" ref="C34:BN34" si="4">SUM(C31:C33)</f>
        <v>26.41</v>
      </c>
      <c r="D34" s="77">
        <f t="shared" si="4"/>
        <v>13.215999999999999</v>
      </c>
      <c r="E34" s="77">
        <f t="shared" si="4"/>
        <v>15.52</v>
      </c>
      <c r="F34" s="77">
        <f t="shared" si="4"/>
        <v>127.376</v>
      </c>
      <c r="G34" s="77">
        <f t="shared" si="4"/>
        <v>104.282</v>
      </c>
      <c r="H34" s="77">
        <f t="shared" si="4"/>
        <v>86.278999999999996</v>
      </c>
      <c r="I34" s="77">
        <f t="shared" si="4"/>
        <v>80.787999999999997</v>
      </c>
      <c r="J34" s="77">
        <f t="shared" si="4"/>
        <v>4.5090000000000003</v>
      </c>
      <c r="K34" s="77">
        <f t="shared" si="4"/>
        <v>2.7570000000000001</v>
      </c>
      <c r="L34" s="77">
        <f t="shared" si="4"/>
        <v>2.83</v>
      </c>
      <c r="M34" s="77">
        <f t="shared" si="4"/>
        <v>4.4340000000000002</v>
      </c>
      <c r="N34" s="77">
        <f t="shared" si="4"/>
        <v>0.08</v>
      </c>
      <c r="O34" s="77">
        <f t="shared" si="4"/>
        <v>1.7350000000000001</v>
      </c>
      <c r="P34" s="77">
        <f t="shared" si="4"/>
        <v>1.768</v>
      </c>
      <c r="Q34" s="77">
        <f t="shared" si="4"/>
        <v>1.7669999999999999</v>
      </c>
      <c r="R34" s="77">
        <f t="shared" si="4"/>
        <v>2.8000000000000001E-2</v>
      </c>
      <c r="S34" s="77">
        <f t="shared" si="4"/>
        <v>8.4990000000000006</v>
      </c>
      <c r="T34" s="77">
        <f t="shared" si="4"/>
        <v>8.3409999999999993</v>
      </c>
      <c r="U34" s="77">
        <f t="shared" si="4"/>
        <v>1.5249999999999999</v>
      </c>
      <c r="V34" s="77">
        <f t="shared" si="4"/>
        <v>37.765999999999998</v>
      </c>
      <c r="W34" s="77">
        <f t="shared" si="4"/>
        <v>22.742000000000001</v>
      </c>
      <c r="X34" s="77">
        <f t="shared" si="4"/>
        <v>37.357999999999997</v>
      </c>
      <c r="Y34" s="77">
        <f t="shared" si="4"/>
        <v>8.0640000000000001</v>
      </c>
      <c r="Z34" s="77">
        <f t="shared" si="4"/>
        <v>40.036999999999999</v>
      </c>
      <c r="AA34" s="77">
        <f t="shared" si="4"/>
        <v>56.523000000000003</v>
      </c>
      <c r="AB34" s="77">
        <f t="shared" si="4"/>
        <v>0</v>
      </c>
      <c r="AC34" s="77">
        <f t="shared" si="4"/>
        <v>0</v>
      </c>
      <c r="AD34" s="77">
        <f t="shared" si="4"/>
        <v>2.8410000000000002</v>
      </c>
      <c r="AE34" s="77">
        <f t="shared" si="4"/>
        <v>37.508000000000003</v>
      </c>
      <c r="AF34" s="77">
        <f t="shared" si="4"/>
        <v>120.988</v>
      </c>
      <c r="AG34" s="77">
        <f t="shared" si="4"/>
        <v>142.48699999999999</v>
      </c>
      <c r="AH34" s="77">
        <f t="shared" si="4"/>
        <v>263.512</v>
      </c>
      <c r="AI34" s="77">
        <f t="shared" si="4"/>
        <v>270.779</v>
      </c>
      <c r="AJ34" s="77">
        <f t="shared" si="4"/>
        <v>336.67399999999998</v>
      </c>
      <c r="AK34" s="77">
        <f t="shared" si="4"/>
        <v>408.52800000000002</v>
      </c>
      <c r="AL34" s="77">
        <f t="shared" si="4"/>
        <v>462.53300000000002</v>
      </c>
      <c r="AM34" s="77">
        <f t="shared" si="4"/>
        <v>519.44100000000003</v>
      </c>
      <c r="AN34" s="77">
        <f t="shared" si="4"/>
        <v>525.88599999999997</v>
      </c>
      <c r="AO34" s="77">
        <f t="shared" si="4"/>
        <v>523.31700000000001</v>
      </c>
      <c r="AP34" s="77">
        <f t="shared" si="4"/>
        <v>520.40099999999995</v>
      </c>
      <c r="AQ34" s="77">
        <f t="shared" si="4"/>
        <v>470.56</v>
      </c>
      <c r="AR34" s="77">
        <f t="shared" si="4"/>
        <v>320.21699999999998</v>
      </c>
      <c r="AS34" s="77">
        <f t="shared" si="4"/>
        <v>224.916</v>
      </c>
      <c r="AT34" s="77">
        <f t="shared" si="4"/>
        <v>118.926</v>
      </c>
      <c r="AU34" s="77">
        <f t="shared" si="4"/>
        <v>116.02500000000001</v>
      </c>
      <c r="AV34" s="77">
        <f t="shared" si="4"/>
        <v>134.95099999999999</v>
      </c>
      <c r="AW34" s="77">
        <f t="shared" si="4"/>
        <v>130.97800000000001</v>
      </c>
      <c r="AX34" s="77">
        <f t="shared" si="4"/>
        <v>133.38999999999999</v>
      </c>
      <c r="AY34" s="77">
        <f t="shared" si="4"/>
        <v>120.289</v>
      </c>
      <c r="AZ34" s="77">
        <f t="shared" si="4"/>
        <v>111.96299999999999</v>
      </c>
      <c r="BA34" s="77">
        <f t="shared" si="4"/>
        <v>99.665999999999997</v>
      </c>
      <c r="BB34" s="77">
        <f t="shared" si="4"/>
        <v>98.366</v>
      </c>
      <c r="BC34" s="77">
        <f t="shared" si="4"/>
        <v>100.129</v>
      </c>
      <c r="BD34" s="77">
        <f t="shared" si="4"/>
        <v>103.92700000000001</v>
      </c>
      <c r="BE34" s="77">
        <f t="shared" si="4"/>
        <v>102.851</v>
      </c>
      <c r="BF34" s="77">
        <f t="shared" si="4"/>
        <v>101.36499999999999</v>
      </c>
      <c r="BG34" s="77">
        <f t="shared" si="4"/>
        <v>103.785</v>
      </c>
      <c r="BH34" s="77">
        <f t="shared" si="4"/>
        <v>103.586</v>
      </c>
      <c r="BI34" s="77">
        <f t="shared" si="4"/>
        <v>105.387</v>
      </c>
      <c r="BJ34" s="77">
        <f t="shared" si="4"/>
        <v>276.89800000000002</v>
      </c>
      <c r="BK34" s="77">
        <f t="shared" si="4"/>
        <v>376.74400000000003</v>
      </c>
      <c r="BL34" s="77">
        <f t="shared" si="4"/>
        <v>391.52800000000002</v>
      </c>
      <c r="BM34" s="77">
        <f t="shared" si="4"/>
        <v>365.238</v>
      </c>
      <c r="BN34" s="77">
        <f t="shared" si="4"/>
        <v>174.50399999999999</v>
      </c>
      <c r="BO34" s="77">
        <f t="shared" ref="BO34:CW34" si="5">SUM(BO31:BO33)</f>
        <v>144.38</v>
      </c>
      <c r="BP34" s="77">
        <f t="shared" si="5"/>
        <v>191.661</v>
      </c>
      <c r="BQ34" s="77">
        <f t="shared" si="5"/>
        <v>157.37</v>
      </c>
      <c r="BR34" s="77">
        <f t="shared" si="5"/>
        <v>61.8</v>
      </c>
      <c r="BS34" s="77">
        <f t="shared" si="5"/>
        <v>41.801000000000002</v>
      </c>
      <c r="BT34" s="77">
        <f t="shared" si="5"/>
        <v>16.526</v>
      </c>
      <c r="BU34" s="77">
        <f t="shared" si="5"/>
        <v>74.745999999999995</v>
      </c>
      <c r="BV34" s="77">
        <f t="shared" si="5"/>
        <v>87.022999999999996</v>
      </c>
      <c r="BW34" s="77">
        <f t="shared" si="5"/>
        <v>99.48</v>
      </c>
      <c r="BX34" s="77">
        <f t="shared" si="5"/>
        <v>143.33099999999999</v>
      </c>
      <c r="BY34" s="77">
        <f t="shared" si="5"/>
        <v>143.31800000000001</v>
      </c>
      <c r="BZ34" s="77">
        <f t="shared" si="5"/>
        <v>31.617000000000001</v>
      </c>
      <c r="CA34" s="77">
        <f t="shared" si="5"/>
        <v>36.289000000000001</v>
      </c>
      <c r="CB34" s="77">
        <f t="shared" si="5"/>
        <v>31.939</v>
      </c>
      <c r="CC34" s="77">
        <f t="shared" si="5"/>
        <v>70.498999999999995</v>
      </c>
      <c r="CD34" s="77">
        <f t="shared" si="5"/>
        <v>17.321999999999999</v>
      </c>
      <c r="CE34" s="77">
        <f t="shared" si="5"/>
        <v>87.421000000000006</v>
      </c>
      <c r="CF34" s="77">
        <f t="shared" si="5"/>
        <v>17.582999999999998</v>
      </c>
      <c r="CG34" s="77">
        <f t="shared" si="5"/>
        <v>17.282</v>
      </c>
      <c r="CH34" s="77">
        <f t="shared" si="5"/>
        <v>5.0720000000000001</v>
      </c>
      <c r="CI34" s="77">
        <f t="shared" si="5"/>
        <v>7.2469999999999999</v>
      </c>
      <c r="CJ34" s="77">
        <f t="shared" si="5"/>
        <v>11.196</v>
      </c>
      <c r="CK34" s="77">
        <f t="shared" si="5"/>
        <v>32.520000000000003</v>
      </c>
      <c r="CL34" s="77">
        <f t="shared" si="5"/>
        <v>54.707000000000001</v>
      </c>
      <c r="CM34" s="77">
        <f t="shared" si="5"/>
        <v>48.457000000000001</v>
      </c>
      <c r="CN34" s="77">
        <f t="shared" si="5"/>
        <v>40.293999999999997</v>
      </c>
      <c r="CO34" s="77">
        <f t="shared" si="5"/>
        <v>6.9039999999999999</v>
      </c>
      <c r="CP34" s="77">
        <f t="shared" si="5"/>
        <v>16.100999999999999</v>
      </c>
      <c r="CQ34" s="77">
        <f t="shared" si="5"/>
        <v>3.476</v>
      </c>
      <c r="CR34" s="77">
        <f t="shared" si="5"/>
        <v>11.81</v>
      </c>
      <c r="CS34" s="77">
        <f t="shared" si="5"/>
        <v>19.396000000000001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2740.9907499999999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91.5</v>
      </c>
      <c r="C39" s="120">
        <v>85.5</v>
      </c>
      <c r="D39" s="120">
        <v>73.7</v>
      </c>
      <c r="E39" s="120">
        <v>109.9</v>
      </c>
      <c r="F39" s="120"/>
      <c r="G39" s="120"/>
      <c r="H39" s="120"/>
      <c r="I39" s="120"/>
      <c r="J39" s="120">
        <v>4.5999999999999996</v>
      </c>
      <c r="K39" s="120">
        <v>7.8</v>
      </c>
      <c r="L39" s="120">
        <v>6.6</v>
      </c>
      <c r="M39" s="120">
        <v>4.0999999999999996</v>
      </c>
      <c r="N39" s="120">
        <v>13.3</v>
      </c>
      <c r="O39" s="120">
        <v>10.6</v>
      </c>
      <c r="P39" s="120">
        <v>9.3000000000000007</v>
      </c>
      <c r="Q39" s="120">
        <v>5</v>
      </c>
      <c r="R39" s="120">
        <v>15.4</v>
      </c>
      <c r="S39" s="120">
        <v>6.5</v>
      </c>
      <c r="T39" s="120">
        <v>5.5</v>
      </c>
      <c r="U39" s="120">
        <v>5.2</v>
      </c>
      <c r="V39" s="120"/>
      <c r="W39" s="120"/>
      <c r="X39" s="120"/>
      <c r="Y39" s="120">
        <v>5.8</v>
      </c>
      <c r="Z39" s="120"/>
      <c r="AA39" s="120"/>
      <c r="AB39" s="120">
        <v>37.299999999999997</v>
      </c>
      <c r="AC39" s="120">
        <v>69.7</v>
      </c>
      <c r="AD39" s="120">
        <v>45</v>
      </c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>
        <v>17.600000000000001</v>
      </c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>
        <v>1.7</v>
      </c>
      <c r="BT39" s="120"/>
      <c r="BU39" s="120"/>
      <c r="BV39" s="120">
        <v>85.9</v>
      </c>
      <c r="BW39" s="120">
        <v>73.5</v>
      </c>
      <c r="BX39" s="120">
        <v>55.8</v>
      </c>
      <c r="BY39" s="120">
        <v>59.7</v>
      </c>
      <c r="BZ39" s="120">
        <v>27.7</v>
      </c>
      <c r="CA39" s="120">
        <v>5.9</v>
      </c>
      <c r="CB39" s="120">
        <v>12</v>
      </c>
      <c r="CC39" s="120"/>
      <c r="CD39" s="120">
        <v>12.1</v>
      </c>
      <c r="CE39" s="120"/>
      <c r="CF39" s="120"/>
      <c r="CG39" s="120"/>
      <c r="CH39" s="120">
        <v>47</v>
      </c>
      <c r="CI39" s="120">
        <v>20.100000000000001</v>
      </c>
      <c r="CJ39" s="120">
        <v>6</v>
      </c>
      <c r="CK39" s="120"/>
      <c r="CL39" s="120"/>
      <c r="CM39" s="120"/>
      <c r="CN39" s="120"/>
      <c r="CO39" s="120">
        <v>23.6</v>
      </c>
      <c r="CP39" s="120"/>
      <c r="CQ39" s="120">
        <v>14.4</v>
      </c>
      <c r="CR39" s="120"/>
      <c r="CS39" s="120"/>
      <c r="CT39" s="122"/>
      <c r="CU39" s="122"/>
      <c r="CV39" s="122"/>
      <c r="CW39" s="121"/>
      <c r="CX39" s="97">
        <f t="array" ref="CX39">SUMPRODUCT(B39:CW39*0.25)</f>
        <v>268.82500000000005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91.5</v>
      </c>
      <c r="C42" s="107">
        <f t="shared" ref="C42:BN42" si="6">SUM(C37:C41)</f>
        <v>85.5</v>
      </c>
      <c r="D42" s="107">
        <f t="shared" si="6"/>
        <v>73.7</v>
      </c>
      <c r="E42" s="107">
        <f t="shared" si="6"/>
        <v>109.9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4.5999999999999996</v>
      </c>
      <c r="K42" s="107">
        <f t="shared" si="6"/>
        <v>7.8</v>
      </c>
      <c r="L42" s="107">
        <f t="shared" si="6"/>
        <v>6.6</v>
      </c>
      <c r="M42" s="107">
        <f t="shared" si="6"/>
        <v>4.0999999999999996</v>
      </c>
      <c r="N42" s="107">
        <f t="shared" si="6"/>
        <v>13.3</v>
      </c>
      <c r="O42" s="107">
        <f t="shared" si="6"/>
        <v>10.6</v>
      </c>
      <c r="P42" s="107">
        <f t="shared" si="6"/>
        <v>9.3000000000000007</v>
      </c>
      <c r="Q42" s="107">
        <f t="shared" si="6"/>
        <v>5</v>
      </c>
      <c r="R42" s="107">
        <f t="shared" si="6"/>
        <v>15.4</v>
      </c>
      <c r="S42" s="107">
        <f t="shared" si="6"/>
        <v>6.5</v>
      </c>
      <c r="T42" s="107">
        <f t="shared" si="6"/>
        <v>5.5</v>
      </c>
      <c r="U42" s="107">
        <f t="shared" si="6"/>
        <v>5.2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5.8</v>
      </c>
      <c r="Z42" s="107">
        <f t="shared" si="6"/>
        <v>0</v>
      </c>
      <c r="AA42" s="107">
        <f t="shared" si="6"/>
        <v>0</v>
      </c>
      <c r="AB42" s="107">
        <f t="shared" si="6"/>
        <v>37.299999999999997</v>
      </c>
      <c r="AC42" s="107">
        <f t="shared" si="6"/>
        <v>69.7</v>
      </c>
      <c r="AD42" s="107">
        <f t="shared" si="6"/>
        <v>45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17.600000000000001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1.7</v>
      </c>
      <c r="BT42" s="107">
        <f t="shared" si="7"/>
        <v>0</v>
      </c>
      <c r="BU42" s="107">
        <f t="shared" si="7"/>
        <v>0</v>
      </c>
      <c r="BV42" s="107">
        <f t="shared" si="7"/>
        <v>85.9</v>
      </c>
      <c r="BW42" s="107">
        <f t="shared" si="7"/>
        <v>73.5</v>
      </c>
      <c r="BX42" s="107">
        <f t="shared" si="7"/>
        <v>55.8</v>
      </c>
      <c r="BY42" s="107">
        <f t="shared" si="7"/>
        <v>59.7</v>
      </c>
      <c r="BZ42" s="107">
        <f t="shared" si="7"/>
        <v>27.7</v>
      </c>
      <c r="CA42" s="107">
        <f t="shared" si="7"/>
        <v>5.9</v>
      </c>
      <c r="CB42" s="107">
        <f t="shared" si="7"/>
        <v>12</v>
      </c>
      <c r="CC42" s="107">
        <f t="shared" si="7"/>
        <v>0</v>
      </c>
      <c r="CD42" s="107">
        <f t="shared" si="7"/>
        <v>12.1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47</v>
      </c>
      <c r="CI42" s="107">
        <f t="shared" si="7"/>
        <v>20.100000000000001</v>
      </c>
      <c r="CJ42" s="107">
        <f t="shared" si="7"/>
        <v>6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23.6</v>
      </c>
      <c r="CP42" s="107">
        <f t="shared" si="7"/>
        <v>0</v>
      </c>
      <c r="CQ42" s="107">
        <f t="shared" si="7"/>
        <v>14.4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268.82500000000005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91.5</v>
      </c>
      <c r="C47" s="120">
        <v>85.5</v>
      </c>
      <c r="D47" s="120">
        <v>73.7</v>
      </c>
      <c r="E47" s="120">
        <v>109.9</v>
      </c>
      <c r="F47" s="120"/>
      <c r="G47" s="120"/>
      <c r="H47" s="120"/>
      <c r="I47" s="120"/>
      <c r="J47" s="120">
        <v>4.5999999999999996</v>
      </c>
      <c r="K47" s="120">
        <v>7.8</v>
      </c>
      <c r="L47" s="120">
        <v>6.6</v>
      </c>
      <c r="M47" s="120">
        <v>4.0999999999999996</v>
      </c>
      <c r="N47" s="120">
        <v>13.3</v>
      </c>
      <c r="O47" s="120">
        <v>10.6</v>
      </c>
      <c r="P47" s="120">
        <v>9.3000000000000007</v>
      </c>
      <c r="Q47" s="120">
        <v>5</v>
      </c>
      <c r="R47" s="120">
        <v>15.4</v>
      </c>
      <c r="S47" s="120">
        <v>6.5</v>
      </c>
      <c r="T47" s="120">
        <v>5.5</v>
      </c>
      <c r="U47" s="120">
        <v>5.2</v>
      </c>
      <c r="V47" s="120"/>
      <c r="W47" s="120"/>
      <c r="X47" s="120"/>
      <c r="Y47" s="120">
        <v>5.8</v>
      </c>
      <c r="Z47" s="120"/>
      <c r="AA47" s="120"/>
      <c r="AB47" s="120">
        <v>37.299999999999997</v>
      </c>
      <c r="AC47" s="120">
        <v>69.7</v>
      </c>
      <c r="AD47" s="120">
        <v>45</v>
      </c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>
        <v>17.600000000000001</v>
      </c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>
        <v>1.7</v>
      </c>
      <c r="BT47" s="120"/>
      <c r="BU47" s="120"/>
      <c r="BV47" s="120">
        <v>85.9</v>
      </c>
      <c r="BW47" s="120">
        <v>73.5</v>
      </c>
      <c r="BX47" s="120">
        <v>55.8</v>
      </c>
      <c r="BY47" s="120">
        <v>59.7</v>
      </c>
      <c r="BZ47" s="120">
        <v>27.7</v>
      </c>
      <c r="CA47" s="120">
        <v>5.9</v>
      </c>
      <c r="CB47" s="120">
        <v>12</v>
      </c>
      <c r="CC47" s="120"/>
      <c r="CD47" s="120">
        <v>12.1</v>
      </c>
      <c r="CE47" s="120"/>
      <c r="CF47" s="120"/>
      <c r="CG47" s="120"/>
      <c r="CH47" s="120">
        <v>47</v>
      </c>
      <c r="CI47" s="120">
        <v>20.100000000000001</v>
      </c>
      <c r="CJ47" s="120">
        <v>6</v>
      </c>
      <c r="CK47" s="120"/>
      <c r="CL47" s="120"/>
      <c r="CM47" s="120"/>
      <c r="CN47" s="120"/>
      <c r="CO47" s="120">
        <v>23.6</v>
      </c>
      <c r="CP47" s="120"/>
      <c r="CQ47" s="120">
        <v>14.4</v>
      </c>
      <c r="CR47" s="120"/>
      <c r="CS47" s="120"/>
      <c r="CT47" s="122"/>
      <c r="CU47" s="122"/>
      <c r="CV47" s="122"/>
      <c r="CW47" s="121"/>
      <c r="CX47" s="97">
        <f t="array" ref="CX47">SUMPRODUCT(B47:CW47*0.25)</f>
        <v>268.82500000000005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91.5</v>
      </c>
      <c r="C51" s="107">
        <f t="shared" ref="C51:BN51" si="8">SUM(C45:C50)</f>
        <v>85.5</v>
      </c>
      <c r="D51" s="107">
        <f t="shared" si="8"/>
        <v>73.7</v>
      </c>
      <c r="E51" s="107">
        <f t="shared" si="8"/>
        <v>109.9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4.5999999999999996</v>
      </c>
      <c r="K51" s="107">
        <f t="shared" si="8"/>
        <v>7.8</v>
      </c>
      <c r="L51" s="107">
        <f t="shared" si="8"/>
        <v>6.6</v>
      </c>
      <c r="M51" s="107">
        <f t="shared" si="8"/>
        <v>4.0999999999999996</v>
      </c>
      <c r="N51" s="107">
        <f t="shared" si="8"/>
        <v>13.3</v>
      </c>
      <c r="O51" s="107">
        <f t="shared" si="8"/>
        <v>10.6</v>
      </c>
      <c r="P51" s="107">
        <f t="shared" si="8"/>
        <v>9.3000000000000007</v>
      </c>
      <c r="Q51" s="107">
        <f t="shared" si="8"/>
        <v>5</v>
      </c>
      <c r="R51" s="107">
        <f t="shared" si="8"/>
        <v>15.4</v>
      </c>
      <c r="S51" s="107">
        <f t="shared" si="8"/>
        <v>6.5</v>
      </c>
      <c r="T51" s="107">
        <f t="shared" si="8"/>
        <v>5.5</v>
      </c>
      <c r="U51" s="107">
        <f t="shared" si="8"/>
        <v>5.2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5.8</v>
      </c>
      <c r="Z51" s="107">
        <f t="shared" si="8"/>
        <v>0</v>
      </c>
      <c r="AA51" s="107">
        <f t="shared" si="8"/>
        <v>0</v>
      </c>
      <c r="AB51" s="107">
        <f t="shared" si="8"/>
        <v>37.299999999999997</v>
      </c>
      <c r="AC51" s="107">
        <f t="shared" si="8"/>
        <v>69.7</v>
      </c>
      <c r="AD51" s="107">
        <f t="shared" si="8"/>
        <v>45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17.600000000000001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1.7</v>
      </c>
      <c r="BT51" s="107">
        <f t="shared" si="9"/>
        <v>0</v>
      </c>
      <c r="BU51" s="107">
        <f t="shared" si="9"/>
        <v>0</v>
      </c>
      <c r="BV51" s="107">
        <f t="shared" si="9"/>
        <v>85.9</v>
      </c>
      <c r="BW51" s="107">
        <f t="shared" si="9"/>
        <v>73.5</v>
      </c>
      <c r="BX51" s="107">
        <f t="shared" si="9"/>
        <v>55.8</v>
      </c>
      <c r="BY51" s="107">
        <f t="shared" si="9"/>
        <v>59.7</v>
      </c>
      <c r="BZ51" s="107">
        <f t="shared" si="9"/>
        <v>27.7</v>
      </c>
      <c r="CA51" s="107">
        <f t="shared" si="9"/>
        <v>5.9</v>
      </c>
      <c r="CB51" s="107">
        <f t="shared" si="9"/>
        <v>12</v>
      </c>
      <c r="CC51" s="107">
        <f t="shared" si="9"/>
        <v>0</v>
      </c>
      <c r="CD51" s="107">
        <f t="shared" si="9"/>
        <v>12.1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47</v>
      </c>
      <c r="CI51" s="107">
        <f t="shared" si="9"/>
        <v>20.100000000000001</v>
      </c>
      <c r="CJ51" s="107">
        <f t="shared" si="9"/>
        <v>6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23.6</v>
      </c>
      <c r="CP51" s="107">
        <f t="shared" si="9"/>
        <v>0</v>
      </c>
      <c r="CQ51" s="107">
        <f t="shared" si="9"/>
        <v>14.4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268.82500000000005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111.17699999999999</v>
      </c>
      <c r="C54" s="107">
        <f t="shared" ref="C54:BN54" si="12">C18+C28+C42</f>
        <v>111.91</v>
      </c>
      <c r="D54" s="107">
        <f t="shared" si="12"/>
        <v>86.915999999999997</v>
      </c>
      <c r="E54" s="107">
        <f t="shared" si="12"/>
        <v>125.42</v>
      </c>
      <c r="F54" s="107">
        <f t="shared" si="12"/>
        <v>127.376</v>
      </c>
      <c r="G54" s="107">
        <f t="shared" si="12"/>
        <v>104.28200000000001</v>
      </c>
      <c r="H54" s="107">
        <f t="shared" si="12"/>
        <v>86.278999999999996</v>
      </c>
      <c r="I54" s="107">
        <f t="shared" si="12"/>
        <v>80.787999999999997</v>
      </c>
      <c r="J54" s="107">
        <f t="shared" si="12"/>
        <v>9.1089999999999982</v>
      </c>
      <c r="K54" s="107">
        <f t="shared" si="12"/>
        <v>10.557</v>
      </c>
      <c r="L54" s="107">
        <f t="shared" si="12"/>
        <v>9.43</v>
      </c>
      <c r="M54" s="107">
        <f t="shared" si="12"/>
        <v>8.5339999999999989</v>
      </c>
      <c r="N54" s="107">
        <f t="shared" si="12"/>
        <v>13.38</v>
      </c>
      <c r="O54" s="107">
        <f t="shared" si="12"/>
        <v>12.334999999999999</v>
      </c>
      <c r="P54" s="107">
        <f t="shared" si="12"/>
        <v>11.068000000000001</v>
      </c>
      <c r="Q54" s="107">
        <f t="shared" si="12"/>
        <v>6.7670000000000003</v>
      </c>
      <c r="R54" s="107">
        <f t="shared" si="12"/>
        <v>15.428000000000001</v>
      </c>
      <c r="S54" s="107">
        <f t="shared" si="12"/>
        <v>14.999000000000002</v>
      </c>
      <c r="T54" s="107">
        <f t="shared" si="12"/>
        <v>13.840999999999999</v>
      </c>
      <c r="U54" s="107">
        <f t="shared" si="12"/>
        <v>6.7249999999999996</v>
      </c>
      <c r="V54" s="107">
        <f t="shared" si="12"/>
        <v>37.765999999999998</v>
      </c>
      <c r="W54" s="107">
        <f t="shared" si="12"/>
        <v>22.741999999999997</v>
      </c>
      <c r="X54" s="107">
        <f t="shared" si="12"/>
        <v>37.358000000000004</v>
      </c>
      <c r="Y54" s="107">
        <f t="shared" si="12"/>
        <v>13.864000000000001</v>
      </c>
      <c r="Z54" s="107">
        <f t="shared" si="12"/>
        <v>40.036999999999999</v>
      </c>
      <c r="AA54" s="107">
        <f t="shared" si="12"/>
        <v>56.522999999999996</v>
      </c>
      <c r="AB54" s="107">
        <f t="shared" si="12"/>
        <v>37.299999999999997</v>
      </c>
      <c r="AC54" s="107">
        <f t="shared" si="12"/>
        <v>69.7</v>
      </c>
      <c r="AD54" s="107">
        <f t="shared" si="12"/>
        <v>47.841000000000001</v>
      </c>
      <c r="AE54" s="107">
        <f t="shared" si="12"/>
        <v>37.507999999999996</v>
      </c>
      <c r="AF54" s="107">
        <f t="shared" si="12"/>
        <v>120.988</v>
      </c>
      <c r="AG54" s="107">
        <f t="shared" si="12"/>
        <v>142.48699999999999</v>
      </c>
      <c r="AH54" s="107">
        <f t="shared" si="12"/>
        <v>263.512</v>
      </c>
      <c r="AI54" s="107">
        <f t="shared" si="12"/>
        <v>270.779</v>
      </c>
      <c r="AJ54" s="107">
        <f t="shared" si="12"/>
        <v>336.67400000000004</v>
      </c>
      <c r="AK54" s="107">
        <f t="shared" si="12"/>
        <v>408.52800000000008</v>
      </c>
      <c r="AL54" s="107">
        <f t="shared" si="12"/>
        <v>462.53299999999996</v>
      </c>
      <c r="AM54" s="107">
        <f t="shared" si="12"/>
        <v>519.44099999999992</v>
      </c>
      <c r="AN54" s="107">
        <f t="shared" si="12"/>
        <v>525.88599999999997</v>
      </c>
      <c r="AO54" s="107">
        <f t="shared" si="12"/>
        <v>523.31700000000001</v>
      </c>
      <c r="AP54" s="107">
        <f t="shared" si="12"/>
        <v>520.40100000000007</v>
      </c>
      <c r="AQ54" s="107">
        <f t="shared" si="12"/>
        <v>470.55999999999995</v>
      </c>
      <c r="AR54" s="107">
        <f t="shared" si="12"/>
        <v>320.21700000000004</v>
      </c>
      <c r="AS54" s="107">
        <f t="shared" si="12"/>
        <v>242.51599999999999</v>
      </c>
      <c r="AT54" s="107">
        <f t="shared" si="12"/>
        <v>118.926</v>
      </c>
      <c r="AU54" s="107">
        <f t="shared" si="12"/>
        <v>116.02500000000001</v>
      </c>
      <c r="AV54" s="107">
        <f t="shared" si="12"/>
        <v>134.95099999999999</v>
      </c>
      <c r="AW54" s="107">
        <f t="shared" si="12"/>
        <v>130.97800000000001</v>
      </c>
      <c r="AX54" s="107">
        <f t="shared" si="12"/>
        <v>133.38999999999999</v>
      </c>
      <c r="AY54" s="107">
        <f t="shared" si="12"/>
        <v>120.289</v>
      </c>
      <c r="AZ54" s="107">
        <f t="shared" si="12"/>
        <v>111.96300000000001</v>
      </c>
      <c r="BA54" s="107">
        <f t="shared" si="12"/>
        <v>99.665999999999997</v>
      </c>
      <c r="BB54" s="107">
        <f t="shared" si="12"/>
        <v>98.366</v>
      </c>
      <c r="BC54" s="107">
        <f t="shared" si="12"/>
        <v>100.12899999999999</v>
      </c>
      <c r="BD54" s="107">
        <f t="shared" si="12"/>
        <v>103.92700000000001</v>
      </c>
      <c r="BE54" s="107">
        <f t="shared" si="12"/>
        <v>102.851</v>
      </c>
      <c r="BF54" s="107">
        <f t="shared" si="12"/>
        <v>101.36499999999999</v>
      </c>
      <c r="BG54" s="107">
        <f t="shared" si="12"/>
        <v>103.785</v>
      </c>
      <c r="BH54" s="107">
        <f t="shared" si="12"/>
        <v>103.586</v>
      </c>
      <c r="BI54" s="107">
        <f t="shared" si="12"/>
        <v>105.387</v>
      </c>
      <c r="BJ54" s="107">
        <f t="shared" si="12"/>
        <v>276.89800000000002</v>
      </c>
      <c r="BK54" s="107">
        <f t="shared" si="12"/>
        <v>376.74399999999997</v>
      </c>
      <c r="BL54" s="107">
        <f t="shared" si="12"/>
        <v>391.52799999999996</v>
      </c>
      <c r="BM54" s="107">
        <f t="shared" si="12"/>
        <v>365.238</v>
      </c>
      <c r="BN54" s="107">
        <f t="shared" si="12"/>
        <v>174.50400000000002</v>
      </c>
      <c r="BO54" s="107">
        <f t="shared" ref="BO54:CX54" si="13">BO18+BO28+BO42</f>
        <v>144.38</v>
      </c>
      <c r="BP54" s="107">
        <f t="shared" si="13"/>
        <v>191.661</v>
      </c>
      <c r="BQ54" s="107">
        <f t="shared" si="13"/>
        <v>157.37</v>
      </c>
      <c r="BR54" s="107">
        <f t="shared" si="13"/>
        <v>61.8</v>
      </c>
      <c r="BS54" s="107">
        <f t="shared" si="13"/>
        <v>43.501000000000005</v>
      </c>
      <c r="BT54" s="107">
        <f t="shared" si="13"/>
        <v>16.526</v>
      </c>
      <c r="BU54" s="107">
        <f t="shared" si="13"/>
        <v>74.746000000000009</v>
      </c>
      <c r="BV54" s="107">
        <f t="shared" si="13"/>
        <v>172.923</v>
      </c>
      <c r="BW54" s="107">
        <f t="shared" si="13"/>
        <v>172.98</v>
      </c>
      <c r="BX54" s="107">
        <f t="shared" si="13"/>
        <v>199.13099999999997</v>
      </c>
      <c r="BY54" s="107">
        <f t="shared" si="13"/>
        <v>203.01800000000003</v>
      </c>
      <c r="BZ54" s="107">
        <f t="shared" si="13"/>
        <v>59.317</v>
      </c>
      <c r="CA54" s="107">
        <f t="shared" si="13"/>
        <v>42.189</v>
      </c>
      <c r="CB54" s="107">
        <f t="shared" si="13"/>
        <v>43.939</v>
      </c>
      <c r="CC54" s="107">
        <f t="shared" si="13"/>
        <v>70.498999999999995</v>
      </c>
      <c r="CD54" s="107">
        <f t="shared" si="13"/>
        <v>29.421999999999997</v>
      </c>
      <c r="CE54" s="107">
        <f t="shared" si="13"/>
        <v>87.420999999999992</v>
      </c>
      <c r="CF54" s="107">
        <f t="shared" si="13"/>
        <v>17.582999999999998</v>
      </c>
      <c r="CG54" s="107">
        <f t="shared" si="13"/>
        <v>17.282</v>
      </c>
      <c r="CH54" s="107">
        <f t="shared" si="13"/>
        <v>52.072000000000003</v>
      </c>
      <c r="CI54" s="107">
        <f t="shared" si="13"/>
        <v>27.347000000000001</v>
      </c>
      <c r="CJ54" s="107">
        <f t="shared" si="13"/>
        <v>17.195999999999998</v>
      </c>
      <c r="CK54" s="107">
        <f t="shared" si="13"/>
        <v>32.519999999999996</v>
      </c>
      <c r="CL54" s="107">
        <f t="shared" si="13"/>
        <v>54.707000000000001</v>
      </c>
      <c r="CM54" s="107">
        <f t="shared" si="13"/>
        <v>48.457000000000001</v>
      </c>
      <c r="CN54" s="107">
        <f t="shared" si="13"/>
        <v>40.293999999999997</v>
      </c>
      <c r="CO54" s="107">
        <f t="shared" si="13"/>
        <v>30.504000000000001</v>
      </c>
      <c r="CP54" s="107">
        <f t="shared" si="13"/>
        <v>16.100999999999999</v>
      </c>
      <c r="CQ54" s="107">
        <f t="shared" si="13"/>
        <v>17.876000000000001</v>
      </c>
      <c r="CR54" s="107">
        <f t="shared" si="13"/>
        <v>11.81</v>
      </c>
      <c r="CS54" s="107">
        <f t="shared" si="13"/>
        <v>19.396000000000001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3009.8157500000007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46208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68.599999999999994</v>
      </c>
      <c r="C5" s="25">
        <v>62.6</v>
      </c>
      <c r="D5" s="25">
        <v>50.800000000000004</v>
      </c>
      <c r="E5" s="25">
        <v>87</v>
      </c>
      <c r="F5" s="25">
        <v>-127.4</v>
      </c>
      <c r="G5" s="25">
        <v>-104.3</v>
      </c>
      <c r="H5" s="25">
        <v>-86.3</v>
      </c>
      <c r="I5" s="25">
        <v>-80.8</v>
      </c>
      <c r="J5" s="25">
        <v>4.5999999999999996</v>
      </c>
      <c r="K5" s="25">
        <v>7.8</v>
      </c>
      <c r="L5" s="25">
        <v>6.6</v>
      </c>
      <c r="M5" s="25">
        <v>4.0999999999999996</v>
      </c>
      <c r="N5" s="25">
        <v>13.3</v>
      </c>
      <c r="O5" s="25">
        <v>10.6</v>
      </c>
      <c r="P5" s="25">
        <v>9.3000000000000007</v>
      </c>
      <c r="Q5" s="25">
        <v>5</v>
      </c>
      <c r="R5" s="25">
        <v>15.4</v>
      </c>
      <c r="S5" s="25">
        <v>6.5</v>
      </c>
      <c r="T5" s="25">
        <v>5.5</v>
      </c>
      <c r="U5" s="25">
        <v>5.2</v>
      </c>
      <c r="V5" s="25">
        <v>-23.9</v>
      </c>
      <c r="W5" s="25">
        <v>-8.9</v>
      </c>
      <c r="X5" s="25">
        <v>-23.6</v>
      </c>
      <c r="Y5" s="25">
        <v>5.8</v>
      </c>
      <c r="Z5" s="25">
        <v>-26.6</v>
      </c>
      <c r="AA5" s="25">
        <v>-43.1</v>
      </c>
      <c r="AB5" s="25">
        <v>37.299999999999997</v>
      </c>
      <c r="AC5" s="25">
        <v>69.7</v>
      </c>
      <c r="AD5" s="25">
        <v>45</v>
      </c>
      <c r="AE5" s="25">
        <v>-5.4</v>
      </c>
      <c r="AF5" s="25">
        <v>-1.3</v>
      </c>
      <c r="AG5" s="25"/>
      <c r="AH5" s="25"/>
      <c r="AI5" s="25"/>
      <c r="AJ5" s="25">
        <v>-8</v>
      </c>
      <c r="AK5" s="25">
        <v>-183</v>
      </c>
      <c r="AL5" s="25">
        <v>-120.6</v>
      </c>
      <c r="AM5" s="25">
        <v>-184.1</v>
      </c>
      <c r="AN5" s="25">
        <v>-232.5</v>
      </c>
      <c r="AO5" s="25">
        <v>-241.1</v>
      </c>
      <c r="AP5" s="25">
        <v>-277.60000000000002</v>
      </c>
      <c r="AQ5" s="25">
        <v>-280.39999999999998</v>
      </c>
      <c r="AR5" s="25">
        <v>-17.899999999999999</v>
      </c>
      <c r="AS5" s="25">
        <v>17.600000000000001</v>
      </c>
      <c r="AT5" s="25">
        <v>-25.3</v>
      </c>
      <c r="AU5" s="25">
        <v>-24.1</v>
      </c>
      <c r="AV5" s="25">
        <v>-36.299999999999997</v>
      </c>
      <c r="AW5" s="25">
        <v>-22.3</v>
      </c>
      <c r="AX5" s="25">
        <v>-52.699999999999996</v>
      </c>
      <c r="AY5" s="25">
        <v>-49.4</v>
      </c>
      <c r="AZ5" s="25">
        <v>-49.4</v>
      </c>
      <c r="BA5" s="25">
        <v>-49.4</v>
      </c>
      <c r="BB5" s="25">
        <v>-20</v>
      </c>
      <c r="BC5" s="25">
        <v>-19.8</v>
      </c>
      <c r="BD5" s="25">
        <v>-21.5</v>
      </c>
      <c r="BE5" s="25">
        <v>-23.400000000000002</v>
      </c>
      <c r="BF5" s="25">
        <v>-21.2</v>
      </c>
      <c r="BG5" s="25">
        <v>-24.9</v>
      </c>
      <c r="BH5" s="25">
        <v>-32.700000000000003</v>
      </c>
      <c r="BI5" s="25">
        <v>-66.400000000000006</v>
      </c>
      <c r="BJ5" s="25">
        <v>-156.9</v>
      </c>
      <c r="BK5" s="25">
        <v>-226</v>
      </c>
      <c r="BL5" s="25">
        <v>-228.9</v>
      </c>
      <c r="BM5" s="25">
        <v>-213.2</v>
      </c>
      <c r="BN5" s="25"/>
      <c r="BO5" s="25"/>
      <c r="BP5" s="25">
        <v>-11.4</v>
      </c>
      <c r="BQ5" s="25">
        <v>-9.1999999999999993</v>
      </c>
      <c r="BR5" s="25">
        <v>-2.6</v>
      </c>
      <c r="BS5" s="25">
        <v>1.7</v>
      </c>
      <c r="BT5" s="25">
        <v>-9.5</v>
      </c>
      <c r="BU5" s="25">
        <v>-53.9</v>
      </c>
      <c r="BV5" s="25">
        <v>-82.1</v>
      </c>
      <c r="BW5" s="25">
        <v>-94.5</v>
      </c>
      <c r="BX5" s="25">
        <v>-112.2</v>
      </c>
      <c r="BY5" s="25">
        <v>-108.3</v>
      </c>
      <c r="BZ5" s="25">
        <v>27.7</v>
      </c>
      <c r="CA5" s="25">
        <v>5.9</v>
      </c>
      <c r="CB5" s="25">
        <v>12</v>
      </c>
      <c r="CC5" s="25">
        <v>-67.5</v>
      </c>
      <c r="CD5" s="25">
        <v>12.1</v>
      </c>
      <c r="CE5" s="25">
        <v>-87.4</v>
      </c>
      <c r="CF5" s="25">
        <v>-0.5</v>
      </c>
      <c r="CG5" s="25">
        <v>-0.3</v>
      </c>
      <c r="CH5" s="25">
        <v>47</v>
      </c>
      <c r="CI5" s="25">
        <v>20.100000000000001</v>
      </c>
      <c r="CJ5" s="25">
        <v>6</v>
      </c>
      <c r="CK5" s="25">
        <v>-23.9</v>
      </c>
      <c r="CL5" s="25">
        <v>-54.7</v>
      </c>
      <c r="CM5" s="25">
        <v>-48.5</v>
      </c>
      <c r="CN5" s="25">
        <v>-40.299999999999997</v>
      </c>
      <c r="CO5" s="25">
        <v>23.6</v>
      </c>
      <c r="CP5" s="25">
        <v>-8.5</v>
      </c>
      <c r="CQ5" s="25">
        <v>14.4</v>
      </c>
      <c r="CR5" s="25">
        <v>-4.9000000000000004</v>
      </c>
      <c r="CS5" s="25">
        <v>-0.5</v>
      </c>
      <c r="CT5" s="26"/>
      <c r="CU5" s="26"/>
      <c r="CV5" s="26"/>
      <c r="CW5" s="27"/>
      <c r="CX5" s="132">
        <f t="array" ref="CX5">SUMPRODUCT(B5:CW5*0.25)</f>
        <v>-888.12500000000034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134.15</v>
      </c>
      <c r="C8" s="138">
        <v>133.22999999999999</v>
      </c>
      <c r="D8" s="138">
        <v>143.41999999999999</v>
      </c>
      <c r="E8" s="138">
        <v>127.86</v>
      </c>
      <c r="F8" s="138">
        <v>157.80000000000001</v>
      </c>
      <c r="G8" s="138">
        <v>141.58000000000001</v>
      </c>
      <c r="H8" s="138">
        <v>128.53</v>
      </c>
      <c r="I8" s="138">
        <v>116.55</v>
      </c>
      <c r="J8" s="138">
        <v>124.44</v>
      </c>
      <c r="K8" s="138">
        <v>114.8</v>
      </c>
      <c r="L8" s="138">
        <v>113.73</v>
      </c>
      <c r="M8" s="138">
        <v>110</v>
      </c>
      <c r="N8" s="138">
        <v>114.38</v>
      </c>
      <c r="O8" s="138">
        <v>115.23</v>
      </c>
      <c r="P8" s="138">
        <v>114.39</v>
      </c>
      <c r="Q8" s="138">
        <v>113.09</v>
      </c>
      <c r="R8" s="138">
        <v>114.5</v>
      </c>
      <c r="S8" s="138">
        <v>114.51</v>
      </c>
      <c r="T8" s="138">
        <v>114.32</v>
      </c>
      <c r="U8" s="138">
        <v>110.01</v>
      </c>
      <c r="V8" s="138">
        <v>110.58</v>
      </c>
      <c r="W8" s="138">
        <v>112</v>
      </c>
      <c r="X8" s="138">
        <v>102.01</v>
      </c>
      <c r="Y8" s="138">
        <v>89.33</v>
      </c>
      <c r="Z8" s="138">
        <v>112.29</v>
      </c>
      <c r="AA8" s="138">
        <v>100.57</v>
      </c>
      <c r="AB8" s="138">
        <v>88.11</v>
      </c>
      <c r="AC8" s="138">
        <v>72.92</v>
      </c>
      <c r="AD8" s="138">
        <v>81.23</v>
      </c>
      <c r="AE8" s="138">
        <v>23.71</v>
      </c>
      <c r="AF8" s="138">
        <v>10.93</v>
      </c>
      <c r="AG8" s="138">
        <v>0</v>
      </c>
      <c r="AH8" s="138">
        <v>10.68</v>
      </c>
      <c r="AI8" s="138">
        <v>7.6</v>
      </c>
      <c r="AJ8" s="138">
        <v>10</v>
      </c>
      <c r="AK8" s="138">
        <v>4.3</v>
      </c>
      <c r="AL8" s="138">
        <v>8.42</v>
      </c>
      <c r="AM8" s="138">
        <v>7.99</v>
      </c>
      <c r="AN8" s="138">
        <v>5.91</v>
      </c>
      <c r="AO8" s="138">
        <v>5.33</v>
      </c>
      <c r="AP8" s="138">
        <v>3.97</v>
      </c>
      <c r="AQ8" s="138">
        <v>1</v>
      </c>
      <c r="AR8" s="138">
        <v>2.5299999999999998</v>
      </c>
      <c r="AS8" s="138">
        <v>-0.02</v>
      </c>
      <c r="AT8" s="138">
        <v>1.99</v>
      </c>
      <c r="AU8" s="138">
        <v>1.6</v>
      </c>
      <c r="AV8" s="138">
        <v>2.2599999999999998</v>
      </c>
      <c r="AW8" s="138">
        <v>3.97</v>
      </c>
      <c r="AX8" s="138">
        <v>1</v>
      </c>
      <c r="AY8" s="138">
        <v>-0.01</v>
      </c>
      <c r="AZ8" s="138">
        <v>-0.01</v>
      </c>
      <c r="BA8" s="138">
        <v>-0.86</v>
      </c>
      <c r="BB8" s="138">
        <v>1.1599999999999999</v>
      </c>
      <c r="BC8" s="138">
        <v>1.5</v>
      </c>
      <c r="BD8" s="138">
        <v>1.73</v>
      </c>
      <c r="BE8" s="138">
        <v>1.84</v>
      </c>
      <c r="BF8" s="138">
        <v>1.99</v>
      </c>
      <c r="BG8" s="138">
        <v>1.99</v>
      </c>
      <c r="BH8" s="138">
        <v>1.67</v>
      </c>
      <c r="BI8" s="138">
        <v>3.9</v>
      </c>
      <c r="BJ8" s="138">
        <v>-0.98</v>
      </c>
      <c r="BK8" s="138">
        <v>4.96</v>
      </c>
      <c r="BL8" s="138">
        <v>5.88</v>
      </c>
      <c r="BM8" s="138">
        <v>5.23</v>
      </c>
      <c r="BN8" s="138">
        <v>-3.13</v>
      </c>
      <c r="BO8" s="138">
        <v>0.68</v>
      </c>
      <c r="BP8" s="138">
        <v>4.5599999999999996</v>
      </c>
      <c r="BQ8" s="138">
        <v>13.39</v>
      </c>
      <c r="BR8" s="138">
        <v>2.2799999999999998</v>
      </c>
      <c r="BS8" s="138">
        <v>12.09</v>
      </c>
      <c r="BT8" s="138">
        <v>101.29</v>
      </c>
      <c r="BU8" s="138">
        <v>145.94</v>
      </c>
      <c r="BV8" s="138">
        <v>85.23</v>
      </c>
      <c r="BW8" s="138">
        <v>129.38</v>
      </c>
      <c r="BX8" s="138">
        <v>156.66999999999999</v>
      </c>
      <c r="BY8" s="138">
        <v>156.69999999999999</v>
      </c>
      <c r="BZ8" s="138">
        <v>119.17</v>
      </c>
      <c r="CA8" s="138">
        <v>123.93</v>
      </c>
      <c r="CB8" s="138">
        <v>132.97999999999999</v>
      </c>
      <c r="CC8" s="138">
        <v>147.28</v>
      </c>
      <c r="CD8" s="138">
        <v>125</v>
      </c>
      <c r="CE8" s="138">
        <v>128.96</v>
      </c>
      <c r="CF8" s="138">
        <v>141.66999999999999</v>
      </c>
      <c r="CG8" s="138">
        <v>147.15</v>
      </c>
      <c r="CH8" s="138">
        <v>134.99</v>
      </c>
      <c r="CI8" s="138">
        <v>135.46</v>
      </c>
      <c r="CJ8" s="138">
        <v>135.06</v>
      </c>
      <c r="CK8" s="138">
        <v>139.61000000000001</v>
      </c>
      <c r="CL8" s="138">
        <v>140</v>
      </c>
      <c r="CM8" s="138">
        <v>138.08000000000001</v>
      </c>
      <c r="CN8" s="138">
        <v>136.01</v>
      </c>
      <c r="CO8" s="138">
        <v>132.21</v>
      </c>
      <c r="CP8" s="138">
        <v>150.12</v>
      </c>
      <c r="CQ8" s="138">
        <v>131.5</v>
      </c>
      <c r="CR8" s="138">
        <v>141.15</v>
      </c>
      <c r="CS8" s="138">
        <v>132.47999999999999</v>
      </c>
      <c r="CT8" s="139"/>
      <c r="CU8" s="139"/>
      <c r="CV8" s="139"/>
      <c r="CW8" s="140"/>
      <c r="CX8" s="141">
        <f>IF(SUM(B8:CW8)&lt;&gt;0,AVERAGEIF(B8:CW8,"&lt;&gt;"""),"")</f>
        <v>72.777187499999982</v>
      </c>
    </row>
    <row r="9" spans="1:102" ht="24.95" customHeight="1" thickBot="1" x14ac:dyDescent="0.25">
      <c r="A9" s="133" t="s">
        <v>6</v>
      </c>
      <c r="B9" s="42">
        <v>134.66499999999999</v>
      </c>
      <c r="C9" s="43">
        <v>134.66499999999999</v>
      </c>
      <c r="D9" s="43">
        <v>134.66499999999999</v>
      </c>
      <c r="E9" s="43">
        <v>134.66499999999999</v>
      </c>
      <c r="F9" s="43">
        <v>136.11500000000001</v>
      </c>
      <c r="G9" s="43">
        <v>136.11500000000001</v>
      </c>
      <c r="H9" s="43">
        <v>136.11500000000001</v>
      </c>
      <c r="I9" s="43">
        <v>136.11500000000001</v>
      </c>
      <c r="J9" s="43">
        <v>115.74250000000001</v>
      </c>
      <c r="K9" s="43">
        <v>115.74250000000001</v>
      </c>
      <c r="L9" s="43">
        <v>115.74250000000001</v>
      </c>
      <c r="M9" s="43">
        <v>115.74250000000001</v>
      </c>
      <c r="N9" s="43">
        <v>114.27249999999999</v>
      </c>
      <c r="O9" s="43">
        <v>114.27249999999999</v>
      </c>
      <c r="P9" s="43">
        <v>114.27249999999999</v>
      </c>
      <c r="Q9" s="43">
        <v>114.27249999999999</v>
      </c>
      <c r="R9" s="43">
        <v>113.33499999999999</v>
      </c>
      <c r="S9" s="43">
        <v>113.33499999999999</v>
      </c>
      <c r="T9" s="43">
        <v>113.33499999999999</v>
      </c>
      <c r="U9" s="43">
        <v>113.33499999999999</v>
      </c>
      <c r="V9" s="43">
        <v>103.48</v>
      </c>
      <c r="W9" s="43">
        <v>103.48</v>
      </c>
      <c r="X9" s="43">
        <v>103.48</v>
      </c>
      <c r="Y9" s="43">
        <v>103.48</v>
      </c>
      <c r="Z9" s="43">
        <v>93.472499999999997</v>
      </c>
      <c r="AA9" s="43">
        <v>93.472499999999997</v>
      </c>
      <c r="AB9" s="43">
        <v>93.472499999999997</v>
      </c>
      <c r="AC9" s="43">
        <v>93.472499999999997</v>
      </c>
      <c r="AD9" s="43">
        <v>28.967500000000001</v>
      </c>
      <c r="AE9" s="43">
        <v>28.967500000000001</v>
      </c>
      <c r="AF9" s="43">
        <v>28.967500000000001</v>
      </c>
      <c r="AG9" s="43">
        <v>28.967500000000001</v>
      </c>
      <c r="AH9" s="43">
        <v>8.1449999999999996</v>
      </c>
      <c r="AI9" s="43">
        <v>8.1449999999999996</v>
      </c>
      <c r="AJ9" s="43">
        <v>8.1449999999999996</v>
      </c>
      <c r="AK9" s="43">
        <v>8.1449999999999996</v>
      </c>
      <c r="AL9" s="43">
        <v>6.9124999999999996</v>
      </c>
      <c r="AM9" s="43">
        <v>6.9124999999999996</v>
      </c>
      <c r="AN9" s="43">
        <v>6.9124999999999996</v>
      </c>
      <c r="AO9" s="43">
        <v>6.9124999999999996</v>
      </c>
      <c r="AP9" s="43">
        <v>1.87</v>
      </c>
      <c r="AQ9" s="43">
        <v>1.87</v>
      </c>
      <c r="AR9" s="43">
        <v>1.87</v>
      </c>
      <c r="AS9" s="43">
        <v>1.87</v>
      </c>
      <c r="AT9" s="43">
        <v>2.4550000000000001</v>
      </c>
      <c r="AU9" s="43">
        <v>2.4550000000000001</v>
      </c>
      <c r="AV9" s="43">
        <v>2.4550000000000001</v>
      </c>
      <c r="AW9" s="43">
        <v>2.4550000000000001</v>
      </c>
      <c r="AX9" s="43">
        <v>0.03</v>
      </c>
      <c r="AY9" s="43">
        <v>0.03</v>
      </c>
      <c r="AZ9" s="43">
        <v>0.03</v>
      </c>
      <c r="BA9" s="43">
        <v>0.03</v>
      </c>
      <c r="BB9" s="43">
        <v>1.5575000000000001</v>
      </c>
      <c r="BC9" s="43">
        <v>1.5575000000000001</v>
      </c>
      <c r="BD9" s="43">
        <v>1.5575000000000001</v>
      </c>
      <c r="BE9" s="43">
        <v>1.5575000000000001</v>
      </c>
      <c r="BF9" s="43">
        <v>2.3875000000000002</v>
      </c>
      <c r="BG9" s="43">
        <v>2.3875000000000002</v>
      </c>
      <c r="BH9" s="43">
        <v>2.3875000000000002</v>
      </c>
      <c r="BI9" s="43">
        <v>2.3875000000000002</v>
      </c>
      <c r="BJ9" s="43">
        <v>3.7725</v>
      </c>
      <c r="BK9" s="43">
        <v>3.7725</v>
      </c>
      <c r="BL9" s="43">
        <v>3.7725</v>
      </c>
      <c r="BM9" s="43">
        <v>3.7725</v>
      </c>
      <c r="BN9" s="43">
        <v>3.875</v>
      </c>
      <c r="BO9" s="43">
        <v>3.875</v>
      </c>
      <c r="BP9" s="43">
        <v>3.875</v>
      </c>
      <c r="BQ9" s="43">
        <v>3.875</v>
      </c>
      <c r="BR9" s="43">
        <v>65.400000000000006</v>
      </c>
      <c r="BS9" s="43">
        <v>65.400000000000006</v>
      </c>
      <c r="BT9" s="43">
        <v>65.400000000000006</v>
      </c>
      <c r="BU9" s="43">
        <v>65.400000000000006</v>
      </c>
      <c r="BV9" s="43">
        <v>131.995</v>
      </c>
      <c r="BW9" s="43">
        <v>131.995</v>
      </c>
      <c r="BX9" s="43">
        <v>131.995</v>
      </c>
      <c r="BY9" s="43">
        <v>131.995</v>
      </c>
      <c r="BZ9" s="43">
        <v>130.84</v>
      </c>
      <c r="CA9" s="43">
        <v>130.84</v>
      </c>
      <c r="CB9" s="43">
        <v>130.84</v>
      </c>
      <c r="CC9" s="43">
        <v>130.84</v>
      </c>
      <c r="CD9" s="43">
        <v>135.69499999999999</v>
      </c>
      <c r="CE9" s="43">
        <v>135.69499999999999</v>
      </c>
      <c r="CF9" s="43">
        <v>135.69499999999999</v>
      </c>
      <c r="CG9" s="43">
        <v>135.69499999999999</v>
      </c>
      <c r="CH9" s="43">
        <v>136.28</v>
      </c>
      <c r="CI9" s="43">
        <v>136.28</v>
      </c>
      <c r="CJ9" s="43">
        <v>136.28</v>
      </c>
      <c r="CK9" s="43">
        <v>136.28</v>
      </c>
      <c r="CL9" s="43">
        <v>136.57499999999999</v>
      </c>
      <c r="CM9" s="43">
        <v>136.57499999999999</v>
      </c>
      <c r="CN9" s="43">
        <v>136.57499999999999</v>
      </c>
      <c r="CO9" s="43">
        <v>136.57499999999999</v>
      </c>
      <c r="CP9" s="43">
        <v>138.8125</v>
      </c>
      <c r="CQ9" s="43">
        <v>138.8125</v>
      </c>
      <c r="CR9" s="43">
        <v>138.8125</v>
      </c>
      <c r="CS9" s="43">
        <v>138.8125</v>
      </c>
      <c r="CT9" s="44"/>
      <c r="CU9" s="44"/>
      <c r="CV9" s="44"/>
      <c r="CW9" s="45"/>
      <c r="CX9" s="142">
        <f>IF(SUM(B9:CW9)&lt;&gt;0,AVERAGEIF(B9:CW9,"&lt;&gt;"""),"")</f>
        <v>72.777187499999968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>
        <v>77.900000000000006</v>
      </c>
      <c r="G14" s="149">
        <v>54.8</v>
      </c>
      <c r="H14" s="149">
        <v>36.799999999999997</v>
      </c>
      <c r="I14" s="149">
        <v>31.3</v>
      </c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>
        <v>23.9</v>
      </c>
      <c r="W14" s="149">
        <v>8.9</v>
      </c>
      <c r="X14" s="149">
        <v>23.6</v>
      </c>
      <c r="Y14" s="149"/>
      <c r="Z14" s="149">
        <v>26.6</v>
      </c>
      <c r="AA14" s="149">
        <v>43.1</v>
      </c>
      <c r="AB14" s="149"/>
      <c r="AC14" s="149"/>
      <c r="AD14" s="149"/>
      <c r="AE14" s="149">
        <v>5.4</v>
      </c>
      <c r="AF14" s="149">
        <v>1.3</v>
      </c>
      <c r="AG14" s="149"/>
      <c r="AH14" s="149"/>
      <c r="AI14" s="149"/>
      <c r="AJ14" s="149">
        <v>8</v>
      </c>
      <c r="AK14" s="149">
        <v>183</v>
      </c>
      <c r="AL14" s="149">
        <v>120.6</v>
      </c>
      <c r="AM14" s="149">
        <v>184.1</v>
      </c>
      <c r="AN14" s="149">
        <v>232.5</v>
      </c>
      <c r="AO14" s="149">
        <v>241.1</v>
      </c>
      <c r="AP14" s="149">
        <v>277.60000000000002</v>
      </c>
      <c r="AQ14" s="149">
        <v>280.39999999999998</v>
      </c>
      <c r="AR14" s="149">
        <v>17.899999999999999</v>
      </c>
      <c r="AS14" s="149"/>
      <c r="AT14" s="149">
        <v>25.3</v>
      </c>
      <c r="AU14" s="149">
        <v>24.1</v>
      </c>
      <c r="AV14" s="149">
        <v>36.299999999999997</v>
      </c>
      <c r="AW14" s="149">
        <v>22.3</v>
      </c>
      <c r="AX14" s="149">
        <v>3.3</v>
      </c>
      <c r="AY14" s="149"/>
      <c r="AZ14" s="149"/>
      <c r="BA14" s="149"/>
      <c r="BB14" s="149">
        <v>16.899999999999999</v>
      </c>
      <c r="BC14" s="149">
        <v>16.7</v>
      </c>
      <c r="BD14" s="149">
        <v>18.399999999999999</v>
      </c>
      <c r="BE14" s="149">
        <v>20.3</v>
      </c>
      <c r="BF14" s="149">
        <v>21.2</v>
      </c>
      <c r="BG14" s="149">
        <v>24.9</v>
      </c>
      <c r="BH14" s="149">
        <v>32.700000000000003</v>
      </c>
      <c r="BI14" s="149">
        <v>66.400000000000006</v>
      </c>
      <c r="BJ14" s="149">
        <v>4</v>
      </c>
      <c r="BK14" s="149">
        <v>73.099999999999994</v>
      </c>
      <c r="BL14" s="149">
        <v>76</v>
      </c>
      <c r="BM14" s="149">
        <v>60.3</v>
      </c>
      <c r="BN14" s="149"/>
      <c r="BO14" s="149"/>
      <c r="BP14" s="149">
        <v>11.4</v>
      </c>
      <c r="BQ14" s="149">
        <v>9.1999999999999993</v>
      </c>
      <c r="BR14" s="149">
        <v>2.6</v>
      </c>
      <c r="BS14" s="149"/>
      <c r="BT14" s="149">
        <v>9.5</v>
      </c>
      <c r="BU14" s="149">
        <v>53.9</v>
      </c>
      <c r="BV14" s="149"/>
      <c r="BW14" s="149"/>
      <c r="BX14" s="149"/>
      <c r="BY14" s="149"/>
      <c r="BZ14" s="149"/>
      <c r="CA14" s="149"/>
      <c r="CB14" s="149"/>
      <c r="CC14" s="149">
        <v>67.5</v>
      </c>
      <c r="CD14" s="149"/>
      <c r="CE14" s="149">
        <v>87.4</v>
      </c>
      <c r="CF14" s="149">
        <v>0.5</v>
      </c>
      <c r="CG14" s="149">
        <v>0.3</v>
      </c>
      <c r="CH14" s="149"/>
      <c r="CI14" s="149"/>
      <c r="CJ14" s="149"/>
      <c r="CK14" s="149">
        <v>23.9</v>
      </c>
      <c r="CL14" s="149">
        <v>54.7</v>
      </c>
      <c r="CM14" s="149">
        <v>48.5</v>
      </c>
      <c r="CN14" s="149">
        <v>40.299999999999997</v>
      </c>
      <c r="CO14" s="149"/>
      <c r="CP14" s="149">
        <v>8.5</v>
      </c>
      <c r="CQ14" s="149"/>
      <c r="CR14" s="149">
        <v>4.9000000000000004</v>
      </c>
      <c r="CS14" s="149">
        <v>0.5</v>
      </c>
      <c r="CT14" s="150"/>
      <c r="CU14" s="150"/>
      <c r="CV14" s="150"/>
      <c r="CW14" s="151"/>
      <c r="CX14" s="152">
        <f t="array" ref="CX14">SUMPRODUCT(B14:CW14*0.25)</f>
        <v>711.15000000000009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>
        <v>22.9</v>
      </c>
      <c r="C16" s="155">
        <v>22.9</v>
      </c>
      <c r="D16" s="155">
        <v>22.9</v>
      </c>
      <c r="E16" s="155">
        <v>22.9</v>
      </c>
      <c r="F16" s="155">
        <v>49.5</v>
      </c>
      <c r="G16" s="155">
        <v>49.5</v>
      </c>
      <c r="H16" s="155">
        <v>49.5</v>
      </c>
      <c r="I16" s="155">
        <v>49.5</v>
      </c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>
        <v>49.4</v>
      </c>
      <c r="AY16" s="155">
        <v>49.4</v>
      </c>
      <c r="AZ16" s="155">
        <v>49.4</v>
      </c>
      <c r="BA16" s="155">
        <v>49.4</v>
      </c>
      <c r="BB16" s="155">
        <v>3.1</v>
      </c>
      <c r="BC16" s="155">
        <v>3.1</v>
      </c>
      <c r="BD16" s="155">
        <v>3.1</v>
      </c>
      <c r="BE16" s="155">
        <v>3.1</v>
      </c>
      <c r="BF16" s="155"/>
      <c r="BG16" s="155"/>
      <c r="BH16" s="155"/>
      <c r="BI16" s="155"/>
      <c r="BJ16" s="155">
        <v>152.9</v>
      </c>
      <c r="BK16" s="155">
        <v>152.9</v>
      </c>
      <c r="BL16" s="155">
        <v>152.9</v>
      </c>
      <c r="BM16" s="155">
        <v>152.9</v>
      </c>
      <c r="BN16" s="155"/>
      <c r="BO16" s="155"/>
      <c r="BP16" s="155"/>
      <c r="BQ16" s="155"/>
      <c r="BR16" s="155"/>
      <c r="BS16" s="155"/>
      <c r="BT16" s="155"/>
      <c r="BU16" s="155"/>
      <c r="BV16" s="155">
        <v>168</v>
      </c>
      <c r="BW16" s="155">
        <v>168</v>
      </c>
      <c r="BX16" s="155">
        <v>168</v>
      </c>
      <c r="BY16" s="155">
        <v>168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445.8</v>
      </c>
    </row>
    <row r="17" spans="1:102" ht="30" customHeight="1" thickBot="1" x14ac:dyDescent="0.25">
      <c r="A17" s="105" t="s">
        <v>54</v>
      </c>
      <c r="B17" s="159">
        <f>SUM(B12:B16)</f>
        <v>22.9</v>
      </c>
      <c r="C17" s="160">
        <f t="shared" ref="C17:BN17" si="0">SUM(C12:C16)</f>
        <v>22.9</v>
      </c>
      <c r="D17" s="160">
        <f t="shared" si="0"/>
        <v>22.9</v>
      </c>
      <c r="E17" s="160">
        <f t="shared" si="0"/>
        <v>22.9</v>
      </c>
      <c r="F17" s="160">
        <f t="shared" si="0"/>
        <v>127.4</v>
      </c>
      <c r="G17" s="160">
        <f t="shared" si="0"/>
        <v>104.3</v>
      </c>
      <c r="H17" s="160">
        <f t="shared" si="0"/>
        <v>86.3</v>
      </c>
      <c r="I17" s="160">
        <f t="shared" si="0"/>
        <v>80.8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23.9</v>
      </c>
      <c r="W17" s="160">
        <f t="shared" si="0"/>
        <v>8.9</v>
      </c>
      <c r="X17" s="160">
        <f t="shared" si="0"/>
        <v>23.6</v>
      </c>
      <c r="Y17" s="160">
        <f t="shared" si="0"/>
        <v>0</v>
      </c>
      <c r="Z17" s="160">
        <f t="shared" si="0"/>
        <v>26.6</v>
      </c>
      <c r="AA17" s="160">
        <f t="shared" si="0"/>
        <v>43.1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5.4</v>
      </c>
      <c r="AF17" s="160">
        <f t="shared" si="0"/>
        <v>1.3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8</v>
      </c>
      <c r="AK17" s="160">
        <f t="shared" si="0"/>
        <v>183</v>
      </c>
      <c r="AL17" s="160">
        <f t="shared" si="0"/>
        <v>120.6</v>
      </c>
      <c r="AM17" s="160">
        <f t="shared" si="0"/>
        <v>184.1</v>
      </c>
      <c r="AN17" s="160">
        <f t="shared" si="0"/>
        <v>232.5</v>
      </c>
      <c r="AO17" s="160">
        <f t="shared" si="0"/>
        <v>241.1</v>
      </c>
      <c r="AP17" s="160">
        <f t="shared" si="0"/>
        <v>277.60000000000002</v>
      </c>
      <c r="AQ17" s="160">
        <f t="shared" si="0"/>
        <v>280.39999999999998</v>
      </c>
      <c r="AR17" s="160">
        <f t="shared" si="0"/>
        <v>17.899999999999999</v>
      </c>
      <c r="AS17" s="160">
        <f t="shared" si="0"/>
        <v>0</v>
      </c>
      <c r="AT17" s="160">
        <f t="shared" si="0"/>
        <v>25.3</v>
      </c>
      <c r="AU17" s="160">
        <f t="shared" si="0"/>
        <v>24.1</v>
      </c>
      <c r="AV17" s="160">
        <f t="shared" si="0"/>
        <v>36.299999999999997</v>
      </c>
      <c r="AW17" s="160">
        <f t="shared" si="0"/>
        <v>22.3</v>
      </c>
      <c r="AX17" s="160">
        <f t="shared" si="0"/>
        <v>52.699999999999996</v>
      </c>
      <c r="AY17" s="160">
        <f t="shared" si="0"/>
        <v>49.4</v>
      </c>
      <c r="AZ17" s="160">
        <f t="shared" si="0"/>
        <v>49.4</v>
      </c>
      <c r="BA17" s="160">
        <f t="shared" si="0"/>
        <v>49.4</v>
      </c>
      <c r="BB17" s="160">
        <f t="shared" si="0"/>
        <v>20</v>
      </c>
      <c r="BC17" s="160">
        <f t="shared" si="0"/>
        <v>19.8</v>
      </c>
      <c r="BD17" s="160">
        <f t="shared" si="0"/>
        <v>21.5</v>
      </c>
      <c r="BE17" s="160">
        <f t="shared" si="0"/>
        <v>23.400000000000002</v>
      </c>
      <c r="BF17" s="160">
        <f t="shared" si="0"/>
        <v>21.2</v>
      </c>
      <c r="BG17" s="160">
        <f t="shared" si="0"/>
        <v>24.9</v>
      </c>
      <c r="BH17" s="160">
        <f t="shared" si="0"/>
        <v>32.700000000000003</v>
      </c>
      <c r="BI17" s="160">
        <f t="shared" si="0"/>
        <v>66.400000000000006</v>
      </c>
      <c r="BJ17" s="160">
        <f t="shared" si="0"/>
        <v>156.9</v>
      </c>
      <c r="BK17" s="160">
        <f t="shared" si="0"/>
        <v>226</v>
      </c>
      <c r="BL17" s="160">
        <f t="shared" si="0"/>
        <v>228.9</v>
      </c>
      <c r="BM17" s="160">
        <f t="shared" si="0"/>
        <v>213.2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11.4</v>
      </c>
      <c r="BQ17" s="160">
        <f t="shared" si="1"/>
        <v>9.1999999999999993</v>
      </c>
      <c r="BR17" s="160">
        <f t="shared" si="1"/>
        <v>2.6</v>
      </c>
      <c r="BS17" s="160">
        <f t="shared" si="1"/>
        <v>0</v>
      </c>
      <c r="BT17" s="160">
        <f t="shared" si="1"/>
        <v>9.5</v>
      </c>
      <c r="BU17" s="160">
        <f t="shared" si="1"/>
        <v>53.9</v>
      </c>
      <c r="BV17" s="160">
        <f t="shared" si="1"/>
        <v>168</v>
      </c>
      <c r="BW17" s="160">
        <f t="shared" si="1"/>
        <v>168</v>
      </c>
      <c r="BX17" s="160">
        <f t="shared" si="1"/>
        <v>168</v>
      </c>
      <c r="BY17" s="160">
        <f t="shared" si="1"/>
        <v>168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67.5</v>
      </c>
      <c r="CD17" s="160">
        <f t="shared" si="1"/>
        <v>0</v>
      </c>
      <c r="CE17" s="160">
        <f t="shared" si="1"/>
        <v>87.4</v>
      </c>
      <c r="CF17" s="160">
        <f t="shared" si="1"/>
        <v>0.5</v>
      </c>
      <c r="CG17" s="160">
        <f t="shared" si="1"/>
        <v>0.3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23.9</v>
      </c>
      <c r="CL17" s="160">
        <f t="shared" si="1"/>
        <v>54.7</v>
      </c>
      <c r="CM17" s="160">
        <f t="shared" si="1"/>
        <v>48.5</v>
      </c>
      <c r="CN17" s="160">
        <f t="shared" si="1"/>
        <v>40.299999999999997</v>
      </c>
      <c r="CO17" s="160">
        <f t="shared" si="1"/>
        <v>0</v>
      </c>
      <c r="CP17" s="160">
        <f t="shared" si="1"/>
        <v>8.5</v>
      </c>
      <c r="CQ17" s="160">
        <f t="shared" si="1"/>
        <v>0</v>
      </c>
      <c r="CR17" s="160">
        <f t="shared" si="1"/>
        <v>4.9000000000000004</v>
      </c>
      <c r="CS17" s="160">
        <f t="shared" si="1"/>
        <v>0.5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1156.95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91.5</v>
      </c>
      <c r="C22" s="149">
        <v>85.5</v>
      </c>
      <c r="D22" s="149">
        <v>73.7</v>
      </c>
      <c r="E22" s="149">
        <v>109.9</v>
      </c>
      <c r="F22" s="149"/>
      <c r="G22" s="149"/>
      <c r="H22" s="149"/>
      <c r="I22" s="149"/>
      <c r="J22" s="149">
        <v>4.5999999999999996</v>
      </c>
      <c r="K22" s="149">
        <v>7.8</v>
      </c>
      <c r="L22" s="149">
        <v>6.6</v>
      </c>
      <c r="M22" s="149">
        <v>4.0999999999999996</v>
      </c>
      <c r="N22" s="149">
        <v>13.3</v>
      </c>
      <c r="O22" s="149">
        <v>10.6</v>
      </c>
      <c r="P22" s="149">
        <v>9.3000000000000007</v>
      </c>
      <c r="Q22" s="149">
        <v>5</v>
      </c>
      <c r="R22" s="149">
        <v>15.4</v>
      </c>
      <c r="S22" s="149">
        <v>6.5</v>
      </c>
      <c r="T22" s="149">
        <v>5.5</v>
      </c>
      <c r="U22" s="149">
        <v>5.2</v>
      </c>
      <c r="V22" s="149"/>
      <c r="W22" s="149"/>
      <c r="X22" s="149"/>
      <c r="Y22" s="149">
        <v>5.8</v>
      </c>
      <c r="Z22" s="149"/>
      <c r="AA22" s="149"/>
      <c r="AB22" s="149">
        <v>37.299999999999997</v>
      </c>
      <c r="AC22" s="149">
        <v>69.7</v>
      </c>
      <c r="AD22" s="149">
        <v>45</v>
      </c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>
        <v>17.600000000000001</v>
      </c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>
        <v>1.7</v>
      </c>
      <c r="BT22" s="149"/>
      <c r="BU22" s="149"/>
      <c r="BV22" s="149">
        <v>85.9</v>
      </c>
      <c r="BW22" s="149">
        <v>73.5</v>
      </c>
      <c r="BX22" s="149">
        <v>55.8</v>
      </c>
      <c r="BY22" s="149">
        <v>59.7</v>
      </c>
      <c r="BZ22" s="149">
        <v>27.7</v>
      </c>
      <c r="CA22" s="149">
        <v>5.9</v>
      </c>
      <c r="CB22" s="149">
        <v>12</v>
      </c>
      <c r="CC22" s="149"/>
      <c r="CD22" s="149">
        <v>12.1</v>
      </c>
      <c r="CE22" s="149"/>
      <c r="CF22" s="149"/>
      <c r="CG22" s="149"/>
      <c r="CH22" s="149">
        <v>47</v>
      </c>
      <c r="CI22" s="149">
        <v>20.100000000000001</v>
      </c>
      <c r="CJ22" s="149">
        <v>6</v>
      </c>
      <c r="CK22" s="149"/>
      <c r="CL22" s="149"/>
      <c r="CM22" s="149"/>
      <c r="CN22" s="149"/>
      <c r="CO22" s="149">
        <v>23.6</v>
      </c>
      <c r="CP22" s="149"/>
      <c r="CQ22" s="149">
        <v>14.4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268.82500000000005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91.5</v>
      </c>
      <c r="C25" s="160">
        <f t="shared" ref="C25:BN25" si="2">SUM(C20:C24)</f>
        <v>85.5</v>
      </c>
      <c r="D25" s="160">
        <f t="shared" si="2"/>
        <v>73.7</v>
      </c>
      <c r="E25" s="160">
        <f t="shared" si="2"/>
        <v>109.9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4.5999999999999996</v>
      </c>
      <c r="K25" s="160">
        <f t="shared" si="2"/>
        <v>7.8</v>
      </c>
      <c r="L25" s="160">
        <f t="shared" si="2"/>
        <v>6.6</v>
      </c>
      <c r="M25" s="160">
        <f t="shared" si="2"/>
        <v>4.0999999999999996</v>
      </c>
      <c r="N25" s="160">
        <f t="shared" si="2"/>
        <v>13.3</v>
      </c>
      <c r="O25" s="160">
        <f t="shared" si="2"/>
        <v>10.6</v>
      </c>
      <c r="P25" s="160">
        <f t="shared" si="2"/>
        <v>9.3000000000000007</v>
      </c>
      <c r="Q25" s="160">
        <f t="shared" si="2"/>
        <v>5</v>
      </c>
      <c r="R25" s="160">
        <f t="shared" si="2"/>
        <v>15.4</v>
      </c>
      <c r="S25" s="160">
        <f t="shared" si="2"/>
        <v>6.5</v>
      </c>
      <c r="T25" s="160">
        <f t="shared" si="2"/>
        <v>5.5</v>
      </c>
      <c r="U25" s="160">
        <f t="shared" si="2"/>
        <v>5.2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5.8</v>
      </c>
      <c r="Z25" s="160">
        <f t="shared" si="2"/>
        <v>0</v>
      </c>
      <c r="AA25" s="160">
        <f t="shared" si="2"/>
        <v>0</v>
      </c>
      <c r="AB25" s="160">
        <f t="shared" si="2"/>
        <v>37.299999999999997</v>
      </c>
      <c r="AC25" s="160">
        <f t="shared" si="2"/>
        <v>69.7</v>
      </c>
      <c r="AD25" s="160">
        <f t="shared" si="2"/>
        <v>45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17.600000000000001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1.7</v>
      </c>
      <c r="BT25" s="160">
        <f t="shared" si="3"/>
        <v>0</v>
      </c>
      <c r="BU25" s="160">
        <f t="shared" si="3"/>
        <v>0</v>
      </c>
      <c r="BV25" s="160">
        <f t="shared" si="3"/>
        <v>85.9</v>
      </c>
      <c r="BW25" s="160">
        <f t="shared" si="3"/>
        <v>73.5</v>
      </c>
      <c r="BX25" s="160">
        <f t="shared" si="3"/>
        <v>55.8</v>
      </c>
      <c r="BY25" s="160">
        <f t="shared" si="3"/>
        <v>59.7</v>
      </c>
      <c r="BZ25" s="160">
        <f t="shared" si="3"/>
        <v>27.7</v>
      </c>
      <c r="CA25" s="160">
        <f t="shared" si="3"/>
        <v>5.9</v>
      </c>
      <c r="CB25" s="160">
        <f t="shared" si="3"/>
        <v>12</v>
      </c>
      <c r="CC25" s="160">
        <f t="shared" si="3"/>
        <v>0</v>
      </c>
      <c r="CD25" s="160">
        <f t="shared" si="3"/>
        <v>12.1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47</v>
      </c>
      <c r="CI25" s="160">
        <f t="shared" si="3"/>
        <v>20.100000000000001</v>
      </c>
      <c r="CJ25" s="160">
        <f t="shared" si="3"/>
        <v>6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23.6</v>
      </c>
      <c r="CP25" s="160">
        <f t="shared" si="3"/>
        <v>0</v>
      </c>
      <c r="CQ25" s="160">
        <f t="shared" si="3"/>
        <v>14.4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268.82500000000005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2026-07-04T13:31:43Z</dcterms:created>
  <dcterms:modified xsi:type="dcterms:W3CDTF">2026-07-04T13:31:46Z</dcterms:modified>
</cp:coreProperties>
</file>