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<sst xmlns="http://schemas.openxmlformats.org/spreadsheetml/2006/main" count="124" uniqueCount="57">
  <si>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17/10/2026 14:03:32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</si>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</sst>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821-4CB7-AAB9-51315AA275D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F821-4CB7-AAB9-51315AA275D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F821-4CB7-AAB9-51315AA275D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F821-4CB7-AAB9-51315AA275D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821-4CB7-AAB9-51315AA275D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821-4CB7-AAB9-51315AA275D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821-4CB7-AAB9-51315AA275D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507.233</c:v>
                </c:pt>
                <c:pt idx="34">
                  <c:v>452.375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340.36900000000003</c:v>
                </c:pt>
                <c:pt idx="64">
                  <c:v>302</c:v>
                </c:pt>
                <c:pt idx="65">
                  <c:v>464.71600000000001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821-4CB7-AAB9-51315AA275D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821-4CB7-AAB9-51315AA275D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3874.4140000000002</c:v>
                </c:pt>
                <c:pt idx="1">
                  <c:v>3873.991</c:v>
                </c:pt>
                <c:pt idx="2">
                  <c:v>3873.4639999999999</c:v>
                </c:pt>
                <c:pt idx="3">
                  <c:v>3872.5160000000001</c:v>
                </c:pt>
                <c:pt idx="4">
                  <c:v>3872.587</c:v>
                </c:pt>
                <c:pt idx="5">
                  <c:v>3872.4180000000001</c:v>
                </c:pt>
                <c:pt idx="6">
                  <c:v>3872.4170000000004</c:v>
                </c:pt>
                <c:pt idx="7">
                  <c:v>3871.9790000000003</c:v>
                </c:pt>
                <c:pt idx="8">
                  <c:v>3873.3879999999999</c:v>
                </c:pt>
                <c:pt idx="9">
                  <c:v>3873.2460000000001</c:v>
                </c:pt>
                <c:pt idx="10">
                  <c:v>3873.2570000000001</c:v>
                </c:pt>
                <c:pt idx="11">
                  <c:v>3777.8910000000001</c:v>
                </c:pt>
                <c:pt idx="12">
                  <c:v>3814.8890000000001</c:v>
                </c:pt>
                <c:pt idx="13">
                  <c:v>3803.1030000000001</c:v>
                </c:pt>
                <c:pt idx="14">
                  <c:v>3837.9250000000002</c:v>
                </c:pt>
                <c:pt idx="15">
                  <c:v>3843.154</c:v>
                </c:pt>
                <c:pt idx="16">
                  <c:v>3823.971</c:v>
                </c:pt>
                <c:pt idx="17">
                  <c:v>3832.3290000000002</c:v>
                </c:pt>
                <c:pt idx="18">
                  <c:v>3783.84</c:v>
                </c:pt>
                <c:pt idx="19">
                  <c:v>3843.5280000000002</c:v>
                </c:pt>
                <c:pt idx="20">
                  <c:v>3783.9030000000002</c:v>
                </c:pt>
                <c:pt idx="21">
                  <c:v>3879.3380000000002</c:v>
                </c:pt>
                <c:pt idx="22">
                  <c:v>3879.4180000000001</c:v>
                </c:pt>
                <c:pt idx="23">
                  <c:v>3784.6620000000003</c:v>
                </c:pt>
                <c:pt idx="24">
                  <c:v>3879.529</c:v>
                </c:pt>
                <c:pt idx="25">
                  <c:v>3879.7920000000004</c:v>
                </c:pt>
                <c:pt idx="26">
                  <c:v>3879.8980000000001</c:v>
                </c:pt>
                <c:pt idx="27">
                  <c:v>3880.105</c:v>
                </c:pt>
                <c:pt idx="28">
                  <c:v>3881.569</c:v>
                </c:pt>
                <c:pt idx="29">
                  <c:v>3696.114</c:v>
                </c:pt>
                <c:pt idx="30">
                  <c:v>3585.5590000000002</c:v>
                </c:pt>
                <c:pt idx="31">
                  <c:v>3420.058</c:v>
                </c:pt>
                <c:pt idx="32">
                  <c:v>3097.3879999999999</c:v>
                </c:pt>
                <c:pt idx="33">
                  <c:v>2480.48</c:v>
                </c:pt>
                <c:pt idx="34">
                  <c:v>1896.998</c:v>
                </c:pt>
                <c:pt idx="35">
                  <c:v>1509.8120000000001</c:v>
                </c:pt>
                <c:pt idx="36">
                  <c:v>1266.9000000000001</c:v>
                </c:pt>
                <c:pt idx="37">
                  <c:v>1116.9000000000001</c:v>
                </c:pt>
                <c:pt idx="38">
                  <c:v>734.9</c:v>
                </c:pt>
                <c:pt idx="39">
                  <c:v>518.9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242.9</c:v>
                </c:pt>
                <c:pt idx="55">
                  <c:v>277.89999999999998</c:v>
                </c:pt>
                <c:pt idx="56">
                  <c:v>477.9</c:v>
                </c:pt>
                <c:pt idx="57">
                  <c:v>750.9</c:v>
                </c:pt>
                <c:pt idx="58">
                  <c:v>1073.9000000000001</c:v>
                </c:pt>
                <c:pt idx="59">
                  <c:v>1148.9000000000001</c:v>
                </c:pt>
                <c:pt idx="60">
                  <c:v>1267.9000000000001</c:v>
                </c:pt>
                <c:pt idx="61">
                  <c:v>1267.9000000000001</c:v>
                </c:pt>
                <c:pt idx="62">
                  <c:v>1417.9</c:v>
                </c:pt>
                <c:pt idx="63">
                  <c:v>1714.232</c:v>
                </c:pt>
                <c:pt idx="64">
                  <c:v>1753.2190000000001</c:v>
                </c:pt>
                <c:pt idx="65">
                  <c:v>2149.6750000000002</c:v>
                </c:pt>
                <c:pt idx="66">
                  <c:v>3111.8090000000002</c:v>
                </c:pt>
                <c:pt idx="67">
                  <c:v>3358.3090000000002</c:v>
                </c:pt>
                <c:pt idx="68">
                  <c:v>3355.3070000000002</c:v>
                </c:pt>
                <c:pt idx="69">
                  <c:v>3399.7780000000002</c:v>
                </c:pt>
                <c:pt idx="70">
                  <c:v>3409.8510000000001</c:v>
                </c:pt>
                <c:pt idx="71">
                  <c:v>3423.933</c:v>
                </c:pt>
                <c:pt idx="72">
                  <c:v>3501.962</c:v>
                </c:pt>
                <c:pt idx="73">
                  <c:v>3512.9009999999998</c:v>
                </c:pt>
                <c:pt idx="74">
                  <c:v>3514.02</c:v>
                </c:pt>
                <c:pt idx="75">
                  <c:v>3517.183</c:v>
                </c:pt>
                <c:pt idx="76">
                  <c:v>3520.4360000000001</c:v>
                </c:pt>
                <c:pt idx="77">
                  <c:v>3522.875</c:v>
                </c:pt>
                <c:pt idx="78">
                  <c:v>3523.0060000000003</c:v>
                </c:pt>
                <c:pt idx="79">
                  <c:v>3531.134</c:v>
                </c:pt>
                <c:pt idx="80">
                  <c:v>3558.0460000000003</c:v>
                </c:pt>
                <c:pt idx="81">
                  <c:v>3563.5450000000001</c:v>
                </c:pt>
                <c:pt idx="82">
                  <c:v>3569.9679999999998</c:v>
                </c:pt>
                <c:pt idx="83">
                  <c:v>3569.8050000000003</c:v>
                </c:pt>
                <c:pt idx="84">
                  <c:v>3569.3180000000002</c:v>
                </c:pt>
                <c:pt idx="85">
                  <c:v>3570.6190000000001</c:v>
                </c:pt>
                <c:pt idx="86">
                  <c:v>3570.6320000000001</c:v>
                </c:pt>
                <c:pt idx="87">
                  <c:v>3570.55</c:v>
                </c:pt>
                <c:pt idx="88">
                  <c:v>3576.2930000000001</c:v>
                </c:pt>
                <c:pt idx="89">
                  <c:v>3575.806</c:v>
                </c:pt>
                <c:pt idx="90">
                  <c:v>3575.806</c:v>
                </c:pt>
                <c:pt idx="91">
                  <c:v>3576.1239999999998</c:v>
                </c:pt>
                <c:pt idx="92">
                  <c:v>3576.3960000000002</c:v>
                </c:pt>
                <c:pt idx="93">
                  <c:v>3575.326</c:v>
                </c:pt>
                <c:pt idx="94">
                  <c:v>3558.924</c:v>
                </c:pt>
                <c:pt idx="95">
                  <c:v>3441.7960000000003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821-4CB7-AAB9-51315AA275D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705</c:v>
                </c:pt>
                <c:pt idx="1">
                  <c:v>705</c:v>
                </c:pt>
                <c:pt idx="2">
                  <c:v>705</c:v>
                </c:pt>
                <c:pt idx="3">
                  <c:v>705</c:v>
                </c:pt>
                <c:pt idx="4">
                  <c:v>735</c:v>
                </c:pt>
                <c:pt idx="5">
                  <c:v>735</c:v>
                </c:pt>
                <c:pt idx="6">
                  <c:v>735</c:v>
                </c:pt>
                <c:pt idx="7">
                  <c:v>735</c:v>
                </c:pt>
                <c:pt idx="8">
                  <c:v>737</c:v>
                </c:pt>
                <c:pt idx="9">
                  <c:v>737</c:v>
                </c:pt>
                <c:pt idx="10">
                  <c:v>737</c:v>
                </c:pt>
                <c:pt idx="11">
                  <c:v>737</c:v>
                </c:pt>
                <c:pt idx="12">
                  <c:v>741</c:v>
                </c:pt>
                <c:pt idx="13">
                  <c:v>741</c:v>
                </c:pt>
                <c:pt idx="14">
                  <c:v>741</c:v>
                </c:pt>
                <c:pt idx="15">
                  <c:v>741</c:v>
                </c:pt>
                <c:pt idx="16">
                  <c:v>754</c:v>
                </c:pt>
                <c:pt idx="17">
                  <c:v>754</c:v>
                </c:pt>
                <c:pt idx="18">
                  <c:v>754</c:v>
                </c:pt>
                <c:pt idx="19">
                  <c:v>754</c:v>
                </c:pt>
                <c:pt idx="20">
                  <c:v>687</c:v>
                </c:pt>
                <c:pt idx="21">
                  <c:v>687</c:v>
                </c:pt>
                <c:pt idx="22">
                  <c:v>687</c:v>
                </c:pt>
                <c:pt idx="23">
                  <c:v>687</c:v>
                </c:pt>
                <c:pt idx="24">
                  <c:v>691</c:v>
                </c:pt>
                <c:pt idx="25">
                  <c:v>691</c:v>
                </c:pt>
                <c:pt idx="26">
                  <c:v>691</c:v>
                </c:pt>
                <c:pt idx="27">
                  <c:v>691</c:v>
                </c:pt>
                <c:pt idx="28">
                  <c:v>195</c:v>
                </c:pt>
                <c:pt idx="29">
                  <c:v>195</c:v>
                </c:pt>
                <c:pt idx="30">
                  <c:v>195</c:v>
                </c:pt>
                <c:pt idx="31">
                  <c:v>195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155</c:v>
                </c:pt>
                <c:pt idx="36">
                  <c:v>129</c:v>
                </c:pt>
                <c:pt idx="37">
                  <c:v>129</c:v>
                </c:pt>
                <c:pt idx="38">
                  <c:v>129</c:v>
                </c:pt>
                <c:pt idx="39">
                  <c:v>129</c:v>
                </c:pt>
                <c:pt idx="40">
                  <c:v>113</c:v>
                </c:pt>
                <c:pt idx="41">
                  <c:v>113</c:v>
                </c:pt>
                <c:pt idx="42">
                  <c:v>113</c:v>
                </c:pt>
                <c:pt idx="43">
                  <c:v>113</c:v>
                </c:pt>
                <c:pt idx="44">
                  <c:v>113</c:v>
                </c:pt>
                <c:pt idx="45">
                  <c:v>113</c:v>
                </c:pt>
                <c:pt idx="46">
                  <c:v>113</c:v>
                </c:pt>
                <c:pt idx="47">
                  <c:v>113</c:v>
                </c:pt>
                <c:pt idx="48">
                  <c:v>113</c:v>
                </c:pt>
                <c:pt idx="49">
                  <c:v>113</c:v>
                </c:pt>
                <c:pt idx="50">
                  <c:v>113</c:v>
                </c:pt>
                <c:pt idx="51">
                  <c:v>113</c:v>
                </c:pt>
                <c:pt idx="52">
                  <c:v>113</c:v>
                </c:pt>
                <c:pt idx="53">
                  <c:v>113</c:v>
                </c:pt>
                <c:pt idx="54">
                  <c:v>113</c:v>
                </c:pt>
                <c:pt idx="55">
                  <c:v>113</c:v>
                </c:pt>
                <c:pt idx="56">
                  <c:v>113</c:v>
                </c:pt>
                <c:pt idx="57">
                  <c:v>113</c:v>
                </c:pt>
                <c:pt idx="58">
                  <c:v>113</c:v>
                </c:pt>
                <c:pt idx="59">
                  <c:v>113</c:v>
                </c:pt>
                <c:pt idx="60">
                  <c:v>124</c:v>
                </c:pt>
                <c:pt idx="61">
                  <c:v>124</c:v>
                </c:pt>
                <c:pt idx="62">
                  <c:v>124</c:v>
                </c:pt>
                <c:pt idx="63">
                  <c:v>124</c:v>
                </c:pt>
                <c:pt idx="64">
                  <c:v>481.4</c:v>
                </c:pt>
                <c:pt idx="65">
                  <c:v>481.4</c:v>
                </c:pt>
                <c:pt idx="66">
                  <c:v>481.4</c:v>
                </c:pt>
                <c:pt idx="67">
                  <c:v>481.4</c:v>
                </c:pt>
                <c:pt idx="68">
                  <c:v>848</c:v>
                </c:pt>
                <c:pt idx="69">
                  <c:v>848</c:v>
                </c:pt>
                <c:pt idx="70">
                  <c:v>856.4</c:v>
                </c:pt>
                <c:pt idx="71">
                  <c:v>848</c:v>
                </c:pt>
                <c:pt idx="72">
                  <c:v>561.1</c:v>
                </c:pt>
                <c:pt idx="73">
                  <c:v>635</c:v>
                </c:pt>
                <c:pt idx="74">
                  <c:v>625.79999999999995</c:v>
                </c:pt>
                <c:pt idx="75">
                  <c:v>569.1</c:v>
                </c:pt>
                <c:pt idx="76">
                  <c:v>780.6</c:v>
                </c:pt>
                <c:pt idx="77">
                  <c:v>883.30000000000007</c:v>
                </c:pt>
                <c:pt idx="78">
                  <c:v>780.6</c:v>
                </c:pt>
                <c:pt idx="79">
                  <c:v>780.6</c:v>
                </c:pt>
                <c:pt idx="80">
                  <c:v>973</c:v>
                </c:pt>
                <c:pt idx="81">
                  <c:v>973</c:v>
                </c:pt>
                <c:pt idx="82">
                  <c:v>973</c:v>
                </c:pt>
                <c:pt idx="83">
                  <c:v>973</c:v>
                </c:pt>
                <c:pt idx="84">
                  <c:v>953</c:v>
                </c:pt>
                <c:pt idx="85">
                  <c:v>953</c:v>
                </c:pt>
                <c:pt idx="86">
                  <c:v>953</c:v>
                </c:pt>
                <c:pt idx="87">
                  <c:v>953</c:v>
                </c:pt>
                <c:pt idx="88">
                  <c:v>990</c:v>
                </c:pt>
                <c:pt idx="89">
                  <c:v>990</c:v>
                </c:pt>
                <c:pt idx="90">
                  <c:v>990</c:v>
                </c:pt>
                <c:pt idx="91">
                  <c:v>990</c:v>
                </c:pt>
                <c:pt idx="92">
                  <c:v>927</c:v>
                </c:pt>
                <c:pt idx="93">
                  <c:v>927</c:v>
                </c:pt>
                <c:pt idx="94">
                  <c:v>927</c:v>
                </c:pt>
                <c:pt idx="95">
                  <c:v>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21-4CB7-AAB9-51315AA275D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1.4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2">
                  <c:v>7.7</c:v>
                </c:pt>
                <c:pt idx="70">
                  <c:v>243.5</c:v>
                </c:pt>
                <c:pt idx="71">
                  <c:v>355.7</c:v>
                </c:pt>
                <c:pt idx="72">
                  <c:v>287.7</c:v>
                </c:pt>
                <c:pt idx="73">
                  <c:v>337.5</c:v>
                </c:pt>
                <c:pt idx="74">
                  <c:v>409.7</c:v>
                </c:pt>
                <c:pt idx="75">
                  <c:v>409.7</c:v>
                </c:pt>
                <c:pt idx="76">
                  <c:v>309.89999999999998</c:v>
                </c:pt>
                <c:pt idx="77">
                  <c:v>313.10000000000002</c:v>
                </c:pt>
                <c:pt idx="78">
                  <c:v>385.1</c:v>
                </c:pt>
                <c:pt idx="79">
                  <c:v>309.89999999999998</c:v>
                </c:pt>
                <c:pt idx="80">
                  <c:v>409.7</c:v>
                </c:pt>
                <c:pt idx="81">
                  <c:v>391.9</c:v>
                </c:pt>
                <c:pt idx="82">
                  <c:v>243.5</c:v>
                </c:pt>
                <c:pt idx="83">
                  <c:v>240.5</c:v>
                </c:pt>
                <c:pt idx="84">
                  <c:v>259.60000000000002</c:v>
                </c:pt>
                <c:pt idx="85">
                  <c:v>204.3</c:v>
                </c:pt>
                <c:pt idx="86">
                  <c:v>188.7</c:v>
                </c:pt>
                <c:pt idx="87">
                  <c:v>180.8</c:v>
                </c:pt>
                <c:pt idx="88">
                  <c:v>213.3</c:v>
                </c:pt>
                <c:pt idx="89">
                  <c:v>198.732</c:v>
                </c:pt>
                <c:pt idx="90">
                  <c:v>109.9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821-4CB7-AAB9-51315AA275D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986.428</c:v>
                </c:pt>
                <c:pt idx="1">
                  <c:v>986.25699999999995</c:v>
                </c:pt>
                <c:pt idx="2">
                  <c:v>992.55</c:v>
                </c:pt>
                <c:pt idx="3">
                  <c:v>997.14</c:v>
                </c:pt>
                <c:pt idx="4">
                  <c:v>999.93399999999997</c:v>
                </c:pt>
                <c:pt idx="5">
                  <c:v>1002.285</c:v>
                </c:pt>
                <c:pt idx="6">
                  <c:v>1006.3050000000001</c:v>
                </c:pt>
                <c:pt idx="7">
                  <c:v>1007.765</c:v>
                </c:pt>
                <c:pt idx="8">
                  <c:v>1010.4640000000001</c:v>
                </c:pt>
                <c:pt idx="9">
                  <c:v>1010.976</c:v>
                </c:pt>
                <c:pt idx="10">
                  <c:v>1005.804</c:v>
                </c:pt>
                <c:pt idx="11">
                  <c:v>1004.8290000000001</c:v>
                </c:pt>
                <c:pt idx="12">
                  <c:v>1010.3869999999999</c:v>
                </c:pt>
                <c:pt idx="13">
                  <c:v>1008.6809999999999</c:v>
                </c:pt>
                <c:pt idx="14">
                  <c:v>1003.1619999999999</c:v>
                </c:pt>
                <c:pt idx="15">
                  <c:v>1000.4720000000001</c:v>
                </c:pt>
                <c:pt idx="16">
                  <c:v>1014.918</c:v>
                </c:pt>
                <c:pt idx="17">
                  <c:v>1012.206</c:v>
                </c:pt>
                <c:pt idx="18">
                  <c:v>1009.711</c:v>
                </c:pt>
                <c:pt idx="19">
                  <c:v>1006.807</c:v>
                </c:pt>
                <c:pt idx="20">
                  <c:v>1003.37</c:v>
                </c:pt>
                <c:pt idx="21">
                  <c:v>1000.679</c:v>
                </c:pt>
                <c:pt idx="22">
                  <c:v>993.78899999999999</c:v>
                </c:pt>
                <c:pt idx="23">
                  <c:v>988.06299999999999</c:v>
                </c:pt>
                <c:pt idx="24">
                  <c:v>977.55700000000002</c:v>
                </c:pt>
                <c:pt idx="25">
                  <c:v>973.18299999999999</c:v>
                </c:pt>
                <c:pt idx="26">
                  <c:v>988.41300000000001</c:v>
                </c:pt>
                <c:pt idx="27">
                  <c:v>1064.6940000000002</c:v>
                </c:pt>
                <c:pt idx="28">
                  <c:v>1296.7299999999998</c:v>
                </c:pt>
                <c:pt idx="29">
                  <c:v>1679.7429999999999</c:v>
                </c:pt>
                <c:pt idx="30">
                  <c:v>2184.038</c:v>
                </c:pt>
                <c:pt idx="31">
                  <c:v>2791.9590000000003</c:v>
                </c:pt>
                <c:pt idx="32">
                  <c:v>3466.6149999999998</c:v>
                </c:pt>
                <c:pt idx="33">
                  <c:v>4178.4229999999998</c:v>
                </c:pt>
                <c:pt idx="34">
                  <c:v>4874.7839999999997</c:v>
                </c:pt>
                <c:pt idx="35">
                  <c:v>5471.1310000000003</c:v>
                </c:pt>
                <c:pt idx="36">
                  <c:v>5942.6180000000004</c:v>
                </c:pt>
                <c:pt idx="37">
                  <c:v>6205.2070000000003</c:v>
                </c:pt>
                <c:pt idx="38">
                  <c:v>6683.9079999999994</c:v>
                </c:pt>
                <c:pt idx="39">
                  <c:v>7083.7529999999997</c:v>
                </c:pt>
                <c:pt idx="40">
                  <c:v>7295.9489999999996</c:v>
                </c:pt>
                <c:pt idx="41">
                  <c:v>7430.8740000000007</c:v>
                </c:pt>
                <c:pt idx="42">
                  <c:v>7471.1809999999996</c:v>
                </c:pt>
                <c:pt idx="43">
                  <c:v>7567.8379999999997</c:v>
                </c:pt>
                <c:pt idx="44">
                  <c:v>7538.9319999999998</c:v>
                </c:pt>
                <c:pt idx="45">
                  <c:v>7550.2139999999999</c:v>
                </c:pt>
                <c:pt idx="46">
                  <c:v>7534.973</c:v>
                </c:pt>
                <c:pt idx="47">
                  <c:v>7491.549</c:v>
                </c:pt>
                <c:pt idx="48">
                  <c:v>7653.3519999999999</c:v>
                </c:pt>
                <c:pt idx="49">
                  <c:v>7715.22</c:v>
                </c:pt>
                <c:pt idx="50">
                  <c:v>7663.0739999999996</c:v>
                </c:pt>
                <c:pt idx="51">
                  <c:v>7576.2630000000008</c:v>
                </c:pt>
                <c:pt idx="52">
                  <c:v>7487.5190000000002</c:v>
                </c:pt>
                <c:pt idx="53">
                  <c:v>7355.5309999999999</c:v>
                </c:pt>
                <c:pt idx="54">
                  <c:v>7178.4790000000003</c:v>
                </c:pt>
                <c:pt idx="55">
                  <c:v>7063.7629999999999</c:v>
                </c:pt>
                <c:pt idx="56">
                  <c:v>6708.5129999999999</c:v>
                </c:pt>
                <c:pt idx="57">
                  <c:v>6363.8319999999994</c:v>
                </c:pt>
                <c:pt idx="58">
                  <c:v>5943.7209999999995</c:v>
                </c:pt>
                <c:pt idx="59">
                  <c:v>5753.7160000000003</c:v>
                </c:pt>
                <c:pt idx="60">
                  <c:v>5346.0609999999997</c:v>
                </c:pt>
                <c:pt idx="61">
                  <c:v>5290.5150000000003</c:v>
                </c:pt>
                <c:pt idx="62">
                  <c:v>5080.3490000000002</c:v>
                </c:pt>
                <c:pt idx="63">
                  <c:v>4643.8190000000004</c:v>
                </c:pt>
                <c:pt idx="64">
                  <c:v>4058.5419999999999</c:v>
                </c:pt>
                <c:pt idx="65">
                  <c:v>3388.174</c:v>
                </c:pt>
                <c:pt idx="66">
                  <c:v>2719.2689999999998</c:v>
                </c:pt>
                <c:pt idx="67">
                  <c:v>2103.3360000000002</c:v>
                </c:pt>
                <c:pt idx="68">
                  <c:v>1597.2520000000002</c:v>
                </c:pt>
                <c:pt idx="69">
                  <c:v>1186.29</c:v>
                </c:pt>
                <c:pt idx="70">
                  <c:v>927.01300000000003</c:v>
                </c:pt>
                <c:pt idx="71">
                  <c:v>804.27</c:v>
                </c:pt>
                <c:pt idx="72">
                  <c:v>798.41199999999992</c:v>
                </c:pt>
                <c:pt idx="73">
                  <c:v>780.99799999999993</c:v>
                </c:pt>
                <c:pt idx="74">
                  <c:v>767.09699999999998</c:v>
                </c:pt>
                <c:pt idx="75">
                  <c:v>773.58699999999999</c:v>
                </c:pt>
                <c:pt idx="76">
                  <c:v>771.61599999999999</c:v>
                </c:pt>
                <c:pt idx="77">
                  <c:v>755.06700000000001</c:v>
                </c:pt>
                <c:pt idx="78">
                  <c:v>759.87199999999996</c:v>
                </c:pt>
                <c:pt idx="79">
                  <c:v>757.79700000000003</c:v>
                </c:pt>
                <c:pt idx="80">
                  <c:v>751.71399999999994</c:v>
                </c:pt>
                <c:pt idx="81">
                  <c:v>751.99900000000002</c:v>
                </c:pt>
                <c:pt idx="82">
                  <c:v>751.96399999999994</c:v>
                </c:pt>
                <c:pt idx="83">
                  <c:v>753.303</c:v>
                </c:pt>
                <c:pt idx="84">
                  <c:v>754.60899999999992</c:v>
                </c:pt>
                <c:pt idx="85">
                  <c:v>751.57799999999997</c:v>
                </c:pt>
                <c:pt idx="86">
                  <c:v>755.26699999999994</c:v>
                </c:pt>
                <c:pt idx="87">
                  <c:v>749.62299999999993</c:v>
                </c:pt>
                <c:pt idx="88">
                  <c:v>734.154</c:v>
                </c:pt>
                <c:pt idx="89">
                  <c:v>742.3839999999999</c:v>
                </c:pt>
                <c:pt idx="90">
                  <c:v>742.55199999999991</c:v>
                </c:pt>
                <c:pt idx="91">
                  <c:v>740.81599999999992</c:v>
                </c:pt>
                <c:pt idx="92">
                  <c:v>737.31099999999992</c:v>
                </c:pt>
                <c:pt idx="93">
                  <c:v>734.5619999999999</c:v>
                </c:pt>
                <c:pt idx="94">
                  <c:v>742.36199999999997</c:v>
                </c:pt>
                <c:pt idx="95">
                  <c:v>748.13799999999992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821-4CB7-AAB9-51315AA275D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43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53</c:v>
                </c:pt>
                <c:pt idx="37">
                  <c:v>53</c:v>
                </c:pt>
                <c:pt idx="38">
                  <c:v>53</c:v>
                </c:pt>
                <c:pt idx="39">
                  <c:v>53</c:v>
                </c:pt>
                <c:pt idx="40">
                  <c:v>62</c:v>
                </c:pt>
                <c:pt idx="41">
                  <c:v>62</c:v>
                </c:pt>
                <c:pt idx="42">
                  <c:v>62</c:v>
                </c:pt>
                <c:pt idx="43">
                  <c:v>62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65</c:v>
                </c:pt>
                <c:pt idx="49">
                  <c:v>65</c:v>
                </c:pt>
                <c:pt idx="50">
                  <c:v>65</c:v>
                </c:pt>
                <c:pt idx="51">
                  <c:v>65</c:v>
                </c:pt>
                <c:pt idx="52">
                  <c:v>60</c:v>
                </c:pt>
                <c:pt idx="53">
                  <c:v>60</c:v>
                </c:pt>
                <c:pt idx="54">
                  <c:v>60</c:v>
                </c:pt>
                <c:pt idx="55">
                  <c:v>60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35</c:v>
                </c:pt>
                <c:pt idx="61">
                  <c:v>35</c:v>
                </c:pt>
                <c:pt idx="62">
                  <c:v>35</c:v>
                </c:pt>
                <c:pt idx="63">
                  <c:v>35</c:v>
                </c:pt>
                <c:pt idx="64">
                  <c:v>17</c:v>
                </c:pt>
                <c:pt idx="65">
                  <c:v>17</c:v>
                </c:pt>
                <c:pt idx="66">
                  <c:v>17</c:v>
                </c:pt>
                <c:pt idx="67">
                  <c:v>17</c:v>
                </c:pt>
                <c:pt idx="68">
                  <c:v>5</c:v>
                </c:pt>
                <c:pt idx="69">
                  <c:v>5</c:v>
                </c:pt>
                <c:pt idx="70">
                  <c:v>5</c:v>
                </c:pt>
                <c:pt idx="71">
                  <c:v>5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5</c:v>
                </c:pt>
                <c:pt idx="81">
                  <c:v>5</c:v>
                </c:pt>
                <c:pt idx="82">
                  <c:v>5</c:v>
                </c:pt>
                <c:pt idx="83">
                  <c:v>5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7</c:v>
                </c:pt>
                <c:pt idx="93">
                  <c:v>7</c:v>
                </c:pt>
                <c:pt idx="94">
                  <c:v>7</c:v>
                </c:pt>
                <c:pt idx="9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821-4CB7-AAB9-51315AA275D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318.45500000000004</c:v>
                </c:pt>
                <c:pt idx="1">
                  <c:v>212.28700000000001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96</c:v>
                </c:pt>
                <c:pt idx="24">
                  <c:v>186</c:v>
                </c:pt>
                <c:pt idx="25">
                  <c:v>186</c:v>
                </c:pt>
                <c:pt idx="26">
                  <c:v>186</c:v>
                </c:pt>
                <c:pt idx="27">
                  <c:v>186</c:v>
                </c:pt>
                <c:pt idx="28">
                  <c:v>83</c:v>
                </c:pt>
                <c:pt idx="29">
                  <c:v>83</c:v>
                </c:pt>
                <c:pt idx="30">
                  <c:v>83</c:v>
                </c:pt>
                <c:pt idx="31">
                  <c:v>58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  <c:pt idx="49">
                  <c:v>57</c:v>
                </c:pt>
                <c:pt idx="50">
                  <c:v>57</c:v>
                </c:pt>
                <c:pt idx="51">
                  <c:v>57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6">
                  <c:v>30</c:v>
                </c:pt>
                <c:pt idx="67">
                  <c:v>239.994</c:v>
                </c:pt>
                <c:pt idx="68">
                  <c:v>70</c:v>
                </c:pt>
                <c:pt idx="69">
                  <c:v>70</c:v>
                </c:pt>
                <c:pt idx="70">
                  <c:v>135</c:v>
                </c:pt>
                <c:pt idx="71">
                  <c:v>436</c:v>
                </c:pt>
                <c:pt idx="72">
                  <c:v>506</c:v>
                </c:pt>
                <c:pt idx="73">
                  <c:v>541</c:v>
                </c:pt>
                <c:pt idx="74">
                  <c:v>591.52499999999998</c:v>
                </c:pt>
                <c:pt idx="75">
                  <c:v>629</c:v>
                </c:pt>
                <c:pt idx="76">
                  <c:v>630</c:v>
                </c:pt>
                <c:pt idx="77">
                  <c:v>566</c:v>
                </c:pt>
                <c:pt idx="78">
                  <c:v>573</c:v>
                </c:pt>
                <c:pt idx="79">
                  <c:v>571</c:v>
                </c:pt>
                <c:pt idx="80">
                  <c:v>612</c:v>
                </c:pt>
                <c:pt idx="81">
                  <c:v>556</c:v>
                </c:pt>
                <c:pt idx="82">
                  <c:v>676.32100000000003</c:v>
                </c:pt>
                <c:pt idx="83">
                  <c:v>506</c:v>
                </c:pt>
                <c:pt idx="84">
                  <c:v>503</c:v>
                </c:pt>
                <c:pt idx="85">
                  <c:v>466</c:v>
                </c:pt>
                <c:pt idx="86">
                  <c:v>450.24700000000001</c:v>
                </c:pt>
                <c:pt idx="87">
                  <c:v>296</c:v>
                </c:pt>
                <c:pt idx="88">
                  <c:v>200</c:v>
                </c:pt>
                <c:pt idx="89">
                  <c:v>185</c:v>
                </c:pt>
                <c:pt idx="90">
                  <c:v>165</c:v>
                </c:pt>
                <c:pt idx="91">
                  <c:v>125</c:v>
                </c:pt>
                <c:pt idx="92">
                  <c:v>128.81</c:v>
                </c:pt>
                <c:pt idx="93">
                  <c:v>125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821-4CB7-AAB9-51315AA27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309.13</c:v>
                </c:pt>
                <c:pt idx="1">
                  <c:v>296.62</c:v>
                </c:pt>
                <c:pt idx="2">
                  <c:v>281.01</c:v>
                </c:pt>
                <c:pt idx="3">
                  <c:v>252.92</c:v>
                </c:pt>
                <c:pt idx="4">
                  <c:v>255.04</c:v>
                </c:pt>
                <c:pt idx="5">
                  <c:v>250.02</c:v>
                </c:pt>
                <c:pt idx="6">
                  <c:v>250.02</c:v>
                </c:pt>
                <c:pt idx="7">
                  <c:v>237.03</c:v>
                </c:pt>
                <c:pt idx="8">
                  <c:v>249.14</c:v>
                </c:pt>
                <c:pt idx="9">
                  <c:v>244.94</c:v>
                </c:pt>
                <c:pt idx="10">
                  <c:v>245.27</c:v>
                </c:pt>
                <c:pt idx="11">
                  <c:v>232.17</c:v>
                </c:pt>
                <c:pt idx="12">
                  <c:v>234.68</c:v>
                </c:pt>
                <c:pt idx="13">
                  <c:v>234.68</c:v>
                </c:pt>
                <c:pt idx="14">
                  <c:v>234.69</c:v>
                </c:pt>
                <c:pt idx="15">
                  <c:v>234.69</c:v>
                </c:pt>
                <c:pt idx="16">
                  <c:v>234.68</c:v>
                </c:pt>
                <c:pt idx="17">
                  <c:v>234.68</c:v>
                </c:pt>
                <c:pt idx="18">
                  <c:v>229.56</c:v>
                </c:pt>
                <c:pt idx="19">
                  <c:v>234.69</c:v>
                </c:pt>
                <c:pt idx="20">
                  <c:v>232.2</c:v>
                </c:pt>
                <c:pt idx="21">
                  <c:v>247.67</c:v>
                </c:pt>
                <c:pt idx="22">
                  <c:v>250.02</c:v>
                </c:pt>
                <c:pt idx="23">
                  <c:v>234.08</c:v>
                </c:pt>
                <c:pt idx="24">
                  <c:v>231.19</c:v>
                </c:pt>
                <c:pt idx="25">
                  <c:v>239.67</c:v>
                </c:pt>
                <c:pt idx="26">
                  <c:v>243.09</c:v>
                </c:pt>
                <c:pt idx="27">
                  <c:v>249.76</c:v>
                </c:pt>
                <c:pt idx="28">
                  <c:v>264.72000000000003</c:v>
                </c:pt>
                <c:pt idx="29">
                  <c:v>250.05</c:v>
                </c:pt>
                <c:pt idx="30">
                  <c:v>232.17</c:v>
                </c:pt>
                <c:pt idx="31">
                  <c:v>216.02</c:v>
                </c:pt>
                <c:pt idx="32">
                  <c:v>221.22</c:v>
                </c:pt>
                <c:pt idx="33">
                  <c:v>193.47</c:v>
                </c:pt>
                <c:pt idx="34">
                  <c:v>180.15</c:v>
                </c:pt>
                <c:pt idx="35">
                  <c:v>166.26</c:v>
                </c:pt>
                <c:pt idx="36">
                  <c:v>27.98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-0.01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0</c:v>
                </c:pt>
                <c:pt idx="62">
                  <c:v>0.01</c:v>
                </c:pt>
                <c:pt idx="63">
                  <c:v>176.33</c:v>
                </c:pt>
                <c:pt idx="64">
                  <c:v>162.66999999999999</c:v>
                </c:pt>
                <c:pt idx="65">
                  <c:v>183.15</c:v>
                </c:pt>
                <c:pt idx="66">
                  <c:v>215.31</c:v>
                </c:pt>
                <c:pt idx="67">
                  <c:v>269.99</c:v>
                </c:pt>
                <c:pt idx="68">
                  <c:v>220.89</c:v>
                </c:pt>
                <c:pt idx="69">
                  <c:v>280.02</c:v>
                </c:pt>
                <c:pt idx="70">
                  <c:v>282.36</c:v>
                </c:pt>
                <c:pt idx="71">
                  <c:v>252.7</c:v>
                </c:pt>
                <c:pt idx="72">
                  <c:v>269.01</c:v>
                </c:pt>
                <c:pt idx="73">
                  <c:v>286.5</c:v>
                </c:pt>
                <c:pt idx="74">
                  <c:v>230.14</c:v>
                </c:pt>
                <c:pt idx="75">
                  <c:v>273.13</c:v>
                </c:pt>
                <c:pt idx="76">
                  <c:v>280</c:v>
                </c:pt>
                <c:pt idx="77">
                  <c:v>244.2</c:v>
                </c:pt>
                <c:pt idx="78">
                  <c:v>246.04</c:v>
                </c:pt>
                <c:pt idx="79">
                  <c:v>289.76</c:v>
                </c:pt>
                <c:pt idx="80">
                  <c:v>265.04000000000002</c:v>
                </c:pt>
                <c:pt idx="81">
                  <c:v>280.02999999999997</c:v>
                </c:pt>
                <c:pt idx="82">
                  <c:v>322.82</c:v>
                </c:pt>
                <c:pt idx="83">
                  <c:v>317.92</c:v>
                </c:pt>
                <c:pt idx="84">
                  <c:v>273.23</c:v>
                </c:pt>
                <c:pt idx="85">
                  <c:v>312.33</c:v>
                </c:pt>
                <c:pt idx="86">
                  <c:v>312.72000000000003</c:v>
                </c:pt>
                <c:pt idx="87">
                  <c:v>310.25</c:v>
                </c:pt>
                <c:pt idx="88">
                  <c:v>295.16000000000003</c:v>
                </c:pt>
                <c:pt idx="89">
                  <c:v>280.01</c:v>
                </c:pt>
                <c:pt idx="90">
                  <c:v>280</c:v>
                </c:pt>
                <c:pt idx="91">
                  <c:v>289.92</c:v>
                </c:pt>
                <c:pt idx="92">
                  <c:v>298.39999999999998</c:v>
                </c:pt>
                <c:pt idx="93">
                  <c:v>265.02999999999997</c:v>
                </c:pt>
                <c:pt idx="94">
                  <c:v>224.4</c:v>
                </c:pt>
                <c:pt idx="95">
                  <c:v>209.74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821-4CB7-AAB9-51315AA27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104</c:v>
                </c:pt>
                <c:pt idx="1">
                  <c:v>102</c:v>
                </c:pt>
                <c:pt idx="2">
                  <c:v>101</c:v>
                </c:pt>
                <c:pt idx="3">
                  <c:v>100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96</c:v>
                </c:pt>
                <c:pt idx="10">
                  <c:v>95</c:v>
                </c:pt>
                <c:pt idx="11">
                  <c:v>95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94</c:v>
                </c:pt>
                <c:pt idx="18">
                  <c:v>95</c:v>
                </c:pt>
                <c:pt idx="19">
                  <c:v>95</c:v>
                </c:pt>
                <c:pt idx="20">
                  <c:v>96</c:v>
                </c:pt>
                <c:pt idx="21">
                  <c:v>97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101</c:v>
                </c:pt>
                <c:pt idx="26">
                  <c:v>101</c:v>
                </c:pt>
                <c:pt idx="27">
                  <c:v>101</c:v>
                </c:pt>
                <c:pt idx="28">
                  <c:v>100</c:v>
                </c:pt>
                <c:pt idx="29">
                  <c:v>97</c:v>
                </c:pt>
                <c:pt idx="30">
                  <c:v>94</c:v>
                </c:pt>
                <c:pt idx="31">
                  <c:v>89</c:v>
                </c:pt>
                <c:pt idx="32">
                  <c:v>83</c:v>
                </c:pt>
                <c:pt idx="33">
                  <c:v>78</c:v>
                </c:pt>
                <c:pt idx="34">
                  <c:v>75</c:v>
                </c:pt>
                <c:pt idx="35">
                  <c:v>73</c:v>
                </c:pt>
                <c:pt idx="36">
                  <c:v>72</c:v>
                </c:pt>
                <c:pt idx="37">
                  <c:v>71</c:v>
                </c:pt>
                <c:pt idx="38">
                  <c:v>71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71</c:v>
                </c:pt>
                <c:pt idx="62">
                  <c:v>72</c:v>
                </c:pt>
                <c:pt idx="63">
                  <c:v>74</c:v>
                </c:pt>
                <c:pt idx="64">
                  <c:v>78</c:v>
                </c:pt>
                <c:pt idx="65">
                  <c:v>84</c:v>
                </c:pt>
                <c:pt idx="66">
                  <c:v>91</c:v>
                </c:pt>
                <c:pt idx="67">
                  <c:v>99</c:v>
                </c:pt>
                <c:pt idx="68">
                  <c:v>108</c:v>
                </c:pt>
                <c:pt idx="69">
                  <c:v>115</c:v>
                </c:pt>
                <c:pt idx="70">
                  <c:v>122</c:v>
                </c:pt>
                <c:pt idx="71">
                  <c:v>127</c:v>
                </c:pt>
                <c:pt idx="72">
                  <c:v>132</c:v>
                </c:pt>
                <c:pt idx="73">
                  <c:v>135</c:v>
                </c:pt>
                <c:pt idx="74">
                  <c:v>137</c:v>
                </c:pt>
                <c:pt idx="75">
                  <c:v>137</c:v>
                </c:pt>
                <c:pt idx="76">
                  <c:v>137</c:v>
                </c:pt>
                <c:pt idx="77">
                  <c:v>137</c:v>
                </c:pt>
                <c:pt idx="78">
                  <c:v>135</c:v>
                </c:pt>
                <c:pt idx="79">
                  <c:v>134</c:v>
                </c:pt>
                <c:pt idx="80">
                  <c:v>133</c:v>
                </c:pt>
                <c:pt idx="81">
                  <c:v>131</c:v>
                </c:pt>
                <c:pt idx="82">
                  <c:v>129</c:v>
                </c:pt>
                <c:pt idx="83">
                  <c:v>127</c:v>
                </c:pt>
                <c:pt idx="84">
                  <c:v>125</c:v>
                </c:pt>
                <c:pt idx="85">
                  <c:v>123</c:v>
                </c:pt>
                <c:pt idx="86">
                  <c:v>121</c:v>
                </c:pt>
                <c:pt idx="87">
                  <c:v>119</c:v>
                </c:pt>
                <c:pt idx="88">
                  <c:v>117</c:v>
                </c:pt>
                <c:pt idx="89">
                  <c:v>115</c:v>
                </c:pt>
                <c:pt idx="90">
                  <c:v>112</c:v>
                </c:pt>
                <c:pt idx="91">
                  <c:v>110</c:v>
                </c:pt>
                <c:pt idx="92">
                  <c:v>107</c:v>
                </c:pt>
                <c:pt idx="93">
                  <c:v>105</c:v>
                </c:pt>
                <c:pt idx="94">
                  <c:v>103</c:v>
                </c:pt>
                <c:pt idx="95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E7-4F67-ADBD-0D987FB2D58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817.40200000000004</c:v>
                </c:pt>
                <c:pt idx="1">
                  <c:v>817.48900000000003</c:v>
                </c:pt>
                <c:pt idx="2">
                  <c:v>817.57500000000005</c:v>
                </c:pt>
                <c:pt idx="3">
                  <c:v>817.25599999999997</c:v>
                </c:pt>
                <c:pt idx="4">
                  <c:v>824.40599999999995</c:v>
                </c:pt>
                <c:pt idx="5">
                  <c:v>824.197</c:v>
                </c:pt>
                <c:pt idx="6">
                  <c:v>824.03800000000001</c:v>
                </c:pt>
                <c:pt idx="7">
                  <c:v>822.99800000000005</c:v>
                </c:pt>
                <c:pt idx="8">
                  <c:v>845.36599999999999</c:v>
                </c:pt>
                <c:pt idx="9">
                  <c:v>845.03700000000003</c:v>
                </c:pt>
                <c:pt idx="10">
                  <c:v>844.75900000000001</c:v>
                </c:pt>
                <c:pt idx="11">
                  <c:v>844.82399999999996</c:v>
                </c:pt>
                <c:pt idx="12">
                  <c:v>844.53700000000003</c:v>
                </c:pt>
                <c:pt idx="13">
                  <c:v>844.43799999999999</c:v>
                </c:pt>
                <c:pt idx="14">
                  <c:v>844.58299999999997</c:v>
                </c:pt>
                <c:pt idx="15">
                  <c:v>844.77300000000002</c:v>
                </c:pt>
                <c:pt idx="16">
                  <c:v>846.55100000000004</c:v>
                </c:pt>
                <c:pt idx="17">
                  <c:v>846.245</c:v>
                </c:pt>
                <c:pt idx="18">
                  <c:v>846.05399999999997</c:v>
                </c:pt>
                <c:pt idx="19">
                  <c:v>846.43700000000001</c:v>
                </c:pt>
                <c:pt idx="20">
                  <c:v>847.55700000000002</c:v>
                </c:pt>
                <c:pt idx="21">
                  <c:v>846.06399999999996</c:v>
                </c:pt>
                <c:pt idx="22">
                  <c:v>844.56399999999996</c:v>
                </c:pt>
                <c:pt idx="23">
                  <c:v>842.726</c:v>
                </c:pt>
                <c:pt idx="24">
                  <c:v>835.91700000000003</c:v>
                </c:pt>
                <c:pt idx="25">
                  <c:v>834.81</c:v>
                </c:pt>
                <c:pt idx="26">
                  <c:v>833.572</c:v>
                </c:pt>
                <c:pt idx="27">
                  <c:v>832.31200000000001</c:v>
                </c:pt>
                <c:pt idx="28">
                  <c:v>833.745</c:v>
                </c:pt>
                <c:pt idx="29">
                  <c:v>834.01300000000003</c:v>
                </c:pt>
                <c:pt idx="30">
                  <c:v>833.43600000000004</c:v>
                </c:pt>
                <c:pt idx="31">
                  <c:v>833.69299999999998</c:v>
                </c:pt>
                <c:pt idx="32">
                  <c:v>833.24199999999996</c:v>
                </c:pt>
                <c:pt idx="33">
                  <c:v>833.52499999999998</c:v>
                </c:pt>
                <c:pt idx="34">
                  <c:v>833.17</c:v>
                </c:pt>
                <c:pt idx="35">
                  <c:v>840.12800000000004</c:v>
                </c:pt>
                <c:pt idx="36">
                  <c:v>844.13199999999995</c:v>
                </c:pt>
                <c:pt idx="37">
                  <c:v>841.03599999999994</c:v>
                </c:pt>
                <c:pt idx="38">
                  <c:v>839.14599999999996</c:v>
                </c:pt>
                <c:pt idx="39">
                  <c:v>837.9</c:v>
                </c:pt>
                <c:pt idx="40">
                  <c:v>837.84500000000003</c:v>
                </c:pt>
                <c:pt idx="41">
                  <c:v>837.71199999999999</c:v>
                </c:pt>
                <c:pt idx="42">
                  <c:v>837.31100000000004</c:v>
                </c:pt>
                <c:pt idx="43">
                  <c:v>837.846</c:v>
                </c:pt>
                <c:pt idx="44">
                  <c:v>820.42399999999998</c:v>
                </c:pt>
                <c:pt idx="45">
                  <c:v>820.74699999999996</c:v>
                </c:pt>
                <c:pt idx="46">
                  <c:v>820.51199999999994</c:v>
                </c:pt>
                <c:pt idx="47">
                  <c:v>820.44600000000003</c:v>
                </c:pt>
                <c:pt idx="48">
                  <c:v>818.24400000000003</c:v>
                </c:pt>
                <c:pt idx="49">
                  <c:v>818.70100000000002</c:v>
                </c:pt>
                <c:pt idx="50">
                  <c:v>818.40800000000002</c:v>
                </c:pt>
                <c:pt idx="51">
                  <c:v>818.49300000000005</c:v>
                </c:pt>
                <c:pt idx="52">
                  <c:v>816.51800000000003</c:v>
                </c:pt>
                <c:pt idx="53">
                  <c:v>818.07399999999996</c:v>
                </c:pt>
                <c:pt idx="54">
                  <c:v>816.85599999999999</c:v>
                </c:pt>
                <c:pt idx="55">
                  <c:v>816.67600000000004</c:v>
                </c:pt>
                <c:pt idx="56">
                  <c:v>832.91200000000003</c:v>
                </c:pt>
                <c:pt idx="57">
                  <c:v>833.59400000000005</c:v>
                </c:pt>
                <c:pt idx="58">
                  <c:v>836.23699999999997</c:v>
                </c:pt>
                <c:pt idx="59">
                  <c:v>838.41700000000003</c:v>
                </c:pt>
                <c:pt idx="60">
                  <c:v>841.96199999999999</c:v>
                </c:pt>
                <c:pt idx="61">
                  <c:v>843.35299999999995</c:v>
                </c:pt>
                <c:pt idx="62">
                  <c:v>833.68100000000004</c:v>
                </c:pt>
                <c:pt idx="63">
                  <c:v>834.24400000000003</c:v>
                </c:pt>
                <c:pt idx="64">
                  <c:v>835.61099999999999</c:v>
                </c:pt>
                <c:pt idx="65">
                  <c:v>835.10199999999998</c:v>
                </c:pt>
                <c:pt idx="66">
                  <c:v>836.42200000000003</c:v>
                </c:pt>
                <c:pt idx="67">
                  <c:v>836.87300000000005</c:v>
                </c:pt>
                <c:pt idx="68">
                  <c:v>842.07</c:v>
                </c:pt>
                <c:pt idx="69">
                  <c:v>841.90499999999997</c:v>
                </c:pt>
                <c:pt idx="70">
                  <c:v>842.93799999999999</c:v>
                </c:pt>
                <c:pt idx="71">
                  <c:v>841.83199999999999</c:v>
                </c:pt>
                <c:pt idx="72">
                  <c:v>720.05499999999995</c:v>
                </c:pt>
                <c:pt idx="73">
                  <c:v>719.91800000000001</c:v>
                </c:pt>
                <c:pt idx="74">
                  <c:v>720.16700000000003</c:v>
                </c:pt>
                <c:pt idx="75">
                  <c:v>720.45100000000002</c:v>
                </c:pt>
                <c:pt idx="76">
                  <c:v>719.72799999999995</c:v>
                </c:pt>
                <c:pt idx="77">
                  <c:v>719.94399999999996</c:v>
                </c:pt>
                <c:pt idx="78">
                  <c:v>719.93899999999996</c:v>
                </c:pt>
                <c:pt idx="79">
                  <c:v>719.44500000000005</c:v>
                </c:pt>
                <c:pt idx="80">
                  <c:v>764.803</c:v>
                </c:pt>
                <c:pt idx="81">
                  <c:v>764.86400000000003</c:v>
                </c:pt>
                <c:pt idx="82">
                  <c:v>764.55</c:v>
                </c:pt>
                <c:pt idx="83">
                  <c:v>764.63800000000003</c:v>
                </c:pt>
                <c:pt idx="84">
                  <c:v>746.19899999999996</c:v>
                </c:pt>
                <c:pt idx="85">
                  <c:v>745.89</c:v>
                </c:pt>
                <c:pt idx="86">
                  <c:v>745.85500000000002</c:v>
                </c:pt>
                <c:pt idx="87">
                  <c:v>745.91099999999994</c:v>
                </c:pt>
                <c:pt idx="88">
                  <c:v>769.04600000000005</c:v>
                </c:pt>
                <c:pt idx="89">
                  <c:v>768.81500000000005</c:v>
                </c:pt>
                <c:pt idx="90">
                  <c:v>768.76700000000005</c:v>
                </c:pt>
                <c:pt idx="91">
                  <c:v>769.13</c:v>
                </c:pt>
                <c:pt idx="92">
                  <c:v>767.76400000000001</c:v>
                </c:pt>
                <c:pt idx="93">
                  <c:v>768.15200000000004</c:v>
                </c:pt>
                <c:pt idx="94">
                  <c:v>768.45100000000002</c:v>
                </c:pt>
                <c:pt idx="95">
                  <c:v>768.5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E7-4F67-ADBD-0D987FB2D58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896.65899999999999</c:v>
                </c:pt>
                <c:pt idx="1">
                  <c:v>900.70299999999997</c:v>
                </c:pt>
                <c:pt idx="2">
                  <c:v>898.774</c:v>
                </c:pt>
                <c:pt idx="3">
                  <c:v>902.22</c:v>
                </c:pt>
                <c:pt idx="4">
                  <c:v>883.57</c:v>
                </c:pt>
                <c:pt idx="5">
                  <c:v>881.90800000000002</c:v>
                </c:pt>
                <c:pt idx="6">
                  <c:v>879.97</c:v>
                </c:pt>
                <c:pt idx="7">
                  <c:v>878.94</c:v>
                </c:pt>
                <c:pt idx="8">
                  <c:v>871.10900000000004</c:v>
                </c:pt>
                <c:pt idx="9">
                  <c:v>869.76700000000005</c:v>
                </c:pt>
                <c:pt idx="10">
                  <c:v>868.46799999999996</c:v>
                </c:pt>
                <c:pt idx="11">
                  <c:v>868.19</c:v>
                </c:pt>
                <c:pt idx="12">
                  <c:v>863.48500000000001</c:v>
                </c:pt>
                <c:pt idx="13">
                  <c:v>863.476</c:v>
                </c:pt>
                <c:pt idx="14">
                  <c:v>862.47799999999995</c:v>
                </c:pt>
                <c:pt idx="15">
                  <c:v>862.04600000000005</c:v>
                </c:pt>
                <c:pt idx="16">
                  <c:v>872.66700000000003</c:v>
                </c:pt>
                <c:pt idx="17">
                  <c:v>871.22699999999998</c:v>
                </c:pt>
                <c:pt idx="18">
                  <c:v>870.76</c:v>
                </c:pt>
                <c:pt idx="19">
                  <c:v>870.58299999999997</c:v>
                </c:pt>
                <c:pt idx="20">
                  <c:v>885.35</c:v>
                </c:pt>
                <c:pt idx="21">
                  <c:v>889.55700000000002</c:v>
                </c:pt>
                <c:pt idx="22">
                  <c:v>890.51099999999997</c:v>
                </c:pt>
                <c:pt idx="23">
                  <c:v>918.81799999999998</c:v>
                </c:pt>
                <c:pt idx="24">
                  <c:v>942.697</c:v>
                </c:pt>
                <c:pt idx="25">
                  <c:v>941.11599999999999</c:v>
                </c:pt>
                <c:pt idx="26">
                  <c:v>942.005</c:v>
                </c:pt>
                <c:pt idx="27">
                  <c:v>934.96</c:v>
                </c:pt>
                <c:pt idx="28">
                  <c:v>921.923</c:v>
                </c:pt>
                <c:pt idx="29">
                  <c:v>911.52599999999995</c:v>
                </c:pt>
                <c:pt idx="30">
                  <c:v>905.70100000000002</c:v>
                </c:pt>
                <c:pt idx="31">
                  <c:v>896.88599999999997</c:v>
                </c:pt>
                <c:pt idx="32">
                  <c:v>896.14</c:v>
                </c:pt>
                <c:pt idx="33">
                  <c:v>877.51599999999996</c:v>
                </c:pt>
                <c:pt idx="34">
                  <c:v>870.46500000000003</c:v>
                </c:pt>
                <c:pt idx="35">
                  <c:v>861.92899999999997</c:v>
                </c:pt>
                <c:pt idx="36">
                  <c:v>871.60599999999999</c:v>
                </c:pt>
                <c:pt idx="37">
                  <c:v>868.77599999999995</c:v>
                </c:pt>
                <c:pt idx="38">
                  <c:v>862.45299999999997</c:v>
                </c:pt>
                <c:pt idx="39">
                  <c:v>854.92700000000002</c:v>
                </c:pt>
                <c:pt idx="40">
                  <c:v>851.00900000000001</c:v>
                </c:pt>
                <c:pt idx="41">
                  <c:v>847.71400000000006</c:v>
                </c:pt>
                <c:pt idx="42">
                  <c:v>843.52</c:v>
                </c:pt>
                <c:pt idx="43">
                  <c:v>841.84500000000003</c:v>
                </c:pt>
                <c:pt idx="44">
                  <c:v>817.41800000000001</c:v>
                </c:pt>
                <c:pt idx="45">
                  <c:v>816.74</c:v>
                </c:pt>
                <c:pt idx="46">
                  <c:v>818.69100000000003</c:v>
                </c:pt>
                <c:pt idx="47">
                  <c:v>815.71400000000006</c:v>
                </c:pt>
                <c:pt idx="48">
                  <c:v>820.154</c:v>
                </c:pt>
                <c:pt idx="49">
                  <c:v>821.52200000000005</c:v>
                </c:pt>
                <c:pt idx="50">
                  <c:v>818.70699999999999</c:v>
                </c:pt>
                <c:pt idx="51">
                  <c:v>816.84400000000005</c:v>
                </c:pt>
                <c:pt idx="52">
                  <c:v>807.79899999999998</c:v>
                </c:pt>
                <c:pt idx="53">
                  <c:v>808.33699999999999</c:v>
                </c:pt>
                <c:pt idx="54">
                  <c:v>813.36400000000003</c:v>
                </c:pt>
                <c:pt idx="55">
                  <c:v>818.51900000000001</c:v>
                </c:pt>
                <c:pt idx="56">
                  <c:v>857.99</c:v>
                </c:pt>
                <c:pt idx="57">
                  <c:v>865.56299999999999</c:v>
                </c:pt>
                <c:pt idx="58">
                  <c:v>875.34500000000003</c:v>
                </c:pt>
                <c:pt idx="59">
                  <c:v>887.76199999999994</c:v>
                </c:pt>
                <c:pt idx="60">
                  <c:v>892.39499999999998</c:v>
                </c:pt>
                <c:pt idx="61">
                  <c:v>908.17600000000004</c:v>
                </c:pt>
                <c:pt idx="62">
                  <c:v>921.25</c:v>
                </c:pt>
                <c:pt idx="63">
                  <c:v>913.55399999999997</c:v>
                </c:pt>
                <c:pt idx="64">
                  <c:v>922.77499999999998</c:v>
                </c:pt>
                <c:pt idx="65">
                  <c:v>933.87800000000004</c:v>
                </c:pt>
                <c:pt idx="66">
                  <c:v>941.73400000000004</c:v>
                </c:pt>
                <c:pt idx="67">
                  <c:v>915.01900000000001</c:v>
                </c:pt>
                <c:pt idx="68">
                  <c:v>934.524</c:v>
                </c:pt>
                <c:pt idx="69">
                  <c:v>933.09699999999998</c:v>
                </c:pt>
                <c:pt idx="70">
                  <c:v>941.48800000000006</c:v>
                </c:pt>
                <c:pt idx="71">
                  <c:v>946.21699999999998</c:v>
                </c:pt>
                <c:pt idx="72">
                  <c:v>960.64200000000005</c:v>
                </c:pt>
                <c:pt idx="73">
                  <c:v>960.72299999999996</c:v>
                </c:pt>
                <c:pt idx="74">
                  <c:v>995.54700000000003</c:v>
                </c:pt>
                <c:pt idx="75">
                  <c:v>966.97900000000004</c:v>
                </c:pt>
                <c:pt idx="76">
                  <c:v>962.50400000000002</c:v>
                </c:pt>
                <c:pt idx="77">
                  <c:v>984.96699999999998</c:v>
                </c:pt>
                <c:pt idx="78">
                  <c:v>987.94500000000005</c:v>
                </c:pt>
                <c:pt idx="79">
                  <c:v>957.51099999999997</c:v>
                </c:pt>
                <c:pt idx="80">
                  <c:v>952.17499999999995</c:v>
                </c:pt>
                <c:pt idx="81">
                  <c:v>950.399</c:v>
                </c:pt>
                <c:pt idx="82">
                  <c:v>937.50800000000004</c:v>
                </c:pt>
                <c:pt idx="83">
                  <c:v>934.94399999999996</c:v>
                </c:pt>
                <c:pt idx="84">
                  <c:v>933.17899999999997</c:v>
                </c:pt>
                <c:pt idx="85">
                  <c:v>928.11</c:v>
                </c:pt>
                <c:pt idx="86">
                  <c:v>921.29600000000005</c:v>
                </c:pt>
                <c:pt idx="87">
                  <c:v>916.09</c:v>
                </c:pt>
                <c:pt idx="88">
                  <c:v>922.72299999999996</c:v>
                </c:pt>
                <c:pt idx="89">
                  <c:v>917.39300000000003</c:v>
                </c:pt>
                <c:pt idx="90">
                  <c:v>916.86400000000003</c:v>
                </c:pt>
                <c:pt idx="91">
                  <c:v>910.03200000000004</c:v>
                </c:pt>
                <c:pt idx="92">
                  <c:v>875.11</c:v>
                </c:pt>
                <c:pt idx="93">
                  <c:v>884.89099999999996</c:v>
                </c:pt>
                <c:pt idx="94">
                  <c:v>886.14099999999996</c:v>
                </c:pt>
                <c:pt idx="95">
                  <c:v>885.73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E7-4F67-ADBD-0D987FB2D58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2330.3130000000001</c:v>
                </c:pt>
                <c:pt idx="1">
                  <c:v>2301.895</c:v>
                </c:pt>
                <c:pt idx="2">
                  <c:v>2281.2570000000001</c:v>
                </c:pt>
                <c:pt idx="3">
                  <c:v>2244.817</c:v>
                </c:pt>
                <c:pt idx="4">
                  <c:v>2222.5909999999999</c:v>
                </c:pt>
                <c:pt idx="5">
                  <c:v>2190.422</c:v>
                </c:pt>
                <c:pt idx="6">
                  <c:v>2157.7449999999999</c:v>
                </c:pt>
                <c:pt idx="7">
                  <c:v>2131.8359999999998</c:v>
                </c:pt>
                <c:pt idx="8">
                  <c:v>2114.692</c:v>
                </c:pt>
                <c:pt idx="9">
                  <c:v>2087.1419999999998</c:v>
                </c:pt>
                <c:pt idx="10">
                  <c:v>2065.3519999999999</c:v>
                </c:pt>
                <c:pt idx="11">
                  <c:v>2053.36</c:v>
                </c:pt>
                <c:pt idx="12">
                  <c:v>2039.2539999999999</c:v>
                </c:pt>
                <c:pt idx="13">
                  <c:v>2025.87</c:v>
                </c:pt>
                <c:pt idx="14">
                  <c:v>2023.5260000000001</c:v>
                </c:pt>
                <c:pt idx="15">
                  <c:v>2024.846</c:v>
                </c:pt>
                <c:pt idx="16">
                  <c:v>2022.671</c:v>
                </c:pt>
                <c:pt idx="17">
                  <c:v>2030.0630000000001</c:v>
                </c:pt>
                <c:pt idx="18">
                  <c:v>2044.037</c:v>
                </c:pt>
                <c:pt idx="19">
                  <c:v>2075.3150000000001</c:v>
                </c:pt>
                <c:pt idx="20">
                  <c:v>2101.6790000000001</c:v>
                </c:pt>
                <c:pt idx="21">
                  <c:v>2142.2559999999999</c:v>
                </c:pt>
                <c:pt idx="22">
                  <c:v>2172.0610000000001</c:v>
                </c:pt>
                <c:pt idx="23">
                  <c:v>2206.4740000000002</c:v>
                </c:pt>
                <c:pt idx="24">
                  <c:v>2247.2049999999999</c:v>
                </c:pt>
                <c:pt idx="25">
                  <c:v>2273.509</c:v>
                </c:pt>
                <c:pt idx="26">
                  <c:v>2316.8890000000001</c:v>
                </c:pt>
                <c:pt idx="27">
                  <c:v>2379.0340000000001</c:v>
                </c:pt>
                <c:pt idx="28">
                  <c:v>2449.2339999999999</c:v>
                </c:pt>
                <c:pt idx="29">
                  <c:v>2522.5140000000001</c:v>
                </c:pt>
                <c:pt idx="30">
                  <c:v>2583.8490000000002</c:v>
                </c:pt>
                <c:pt idx="31">
                  <c:v>2657.1660000000002</c:v>
                </c:pt>
                <c:pt idx="32">
                  <c:v>2754.3209999999999</c:v>
                </c:pt>
                <c:pt idx="33">
                  <c:v>2817.0949999999998</c:v>
                </c:pt>
                <c:pt idx="34">
                  <c:v>2885.5219999999999</c:v>
                </c:pt>
                <c:pt idx="35">
                  <c:v>2947.886</c:v>
                </c:pt>
                <c:pt idx="36">
                  <c:v>3035.9639999999999</c:v>
                </c:pt>
                <c:pt idx="37">
                  <c:v>3105.145</c:v>
                </c:pt>
                <c:pt idx="38">
                  <c:v>3159.7260000000001</c:v>
                </c:pt>
                <c:pt idx="39">
                  <c:v>3208.81</c:v>
                </c:pt>
                <c:pt idx="40">
                  <c:v>3283.328</c:v>
                </c:pt>
                <c:pt idx="41">
                  <c:v>3330.348</c:v>
                </c:pt>
                <c:pt idx="42">
                  <c:v>3365.05</c:v>
                </c:pt>
                <c:pt idx="43">
                  <c:v>3395.8470000000002</c:v>
                </c:pt>
                <c:pt idx="44">
                  <c:v>3375.79</c:v>
                </c:pt>
                <c:pt idx="45">
                  <c:v>3369.4270000000001</c:v>
                </c:pt>
                <c:pt idx="46">
                  <c:v>3331.97</c:v>
                </c:pt>
                <c:pt idx="47">
                  <c:v>3291.5889999999999</c:v>
                </c:pt>
                <c:pt idx="48">
                  <c:v>3272.154</c:v>
                </c:pt>
                <c:pt idx="49">
                  <c:v>3242.3969999999999</c:v>
                </c:pt>
                <c:pt idx="50">
                  <c:v>3193.3589999999999</c:v>
                </c:pt>
                <c:pt idx="51">
                  <c:v>3108.326</c:v>
                </c:pt>
                <c:pt idx="52">
                  <c:v>3022.6019999999999</c:v>
                </c:pt>
                <c:pt idx="53">
                  <c:v>2937.52</c:v>
                </c:pt>
                <c:pt idx="54">
                  <c:v>2869.6590000000001</c:v>
                </c:pt>
                <c:pt idx="55">
                  <c:v>2811.5680000000002</c:v>
                </c:pt>
                <c:pt idx="56">
                  <c:v>2798.8110000000001</c:v>
                </c:pt>
                <c:pt idx="57">
                  <c:v>2786.4749999999999</c:v>
                </c:pt>
                <c:pt idx="58">
                  <c:v>2759.259</c:v>
                </c:pt>
                <c:pt idx="59">
                  <c:v>2721.5369999999998</c:v>
                </c:pt>
                <c:pt idx="60">
                  <c:v>2705.0039999999999</c:v>
                </c:pt>
                <c:pt idx="61">
                  <c:v>2715.886</c:v>
                </c:pt>
                <c:pt idx="62">
                  <c:v>2745.3180000000002</c:v>
                </c:pt>
                <c:pt idx="63">
                  <c:v>2751.6210000000001</c:v>
                </c:pt>
                <c:pt idx="64">
                  <c:v>2790.498</c:v>
                </c:pt>
                <c:pt idx="65">
                  <c:v>2829.6889999999999</c:v>
                </c:pt>
                <c:pt idx="66">
                  <c:v>2869.5990000000002</c:v>
                </c:pt>
                <c:pt idx="67">
                  <c:v>2923.998</c:v>
                </c:pt>
                <c:pt idx="68">
                  <c:v>2994.527</c:v>
                </c:pt>
                <c:pt idx="69">
                  <c:v>3068.9490000000001</c:v>
                </c:pt>
                <c:pt idx="70">
                  <c:v>3147.2260000000001</c:v>
                </c:pt>
                <c:pt idx="71">
                  <c:v>3298.018</c:v>
                </c:pt>
                <c:pt idx="72">
                  <c:v>3434.41</c:v>
                </c:pt>
                <c:pt idx="73">
                  <c:v>3583.7820000000002</c:v>
                </c:pt>
                <c:pt idx="74">
                  <c:v>3647.4349999999999</c:v>
                </c:pt>
                <c:pt idx="75">
                  <c:v>3666.069</c:v>
                </c:pt>
                <c:pt idx="76">
                  <c:v>3676.3449999999998</c:v>
                </c:pt>
                <c:pt idx="77">
                  <c:v>3691.4609999999998</c:v>
                </c:pt>
                <c:pt idx="78">
                  <c:v>3666.7060000000001</c:v>
                </c:pt>
                <c:pt idx="79">
                  <c:v>3618.0169999999998</c:v>
                </c:pt>
                <c:pt idx="80">
                  <c:v>3568.7710000000002</c:v>
                </c:pt>
                <c:pt idx="81">
                  <c:v>3515.2840000000001</c:v>
                </c:pt>
                <c:pt idx="82">
                  <c:v>3445.306</c:v>
                </c:pt>
                <c:pt idx="83">
                  <c:v>3363.6779999999999</c:v>
                </c:pt>
                <c:pt idx="84">
                  <c:v>3283.5520000000001</c:v>
                </c:pt>
                <c:pt idx="85">
                  <c:v>3193.0810000000001</c:v>
                </c:pt>
                <c:pt idx="86">
                  <c:v>3121.0059999999999</c:v>
                </c:pt>
                <c:pt idx="87">
                  <c:v>3029.1869999999999</c:v>
                </c:pt>
                <c:pt idx="88">
                  <c:v>2944.8429999999998</c:v>
                </c:pt>
                <c:pt idx="89">
                  <c:v>2844.6729999999998</c:v>
                </c:pt>
                <c:pt idx="90">
                  <c:v>2772.7829999999999</c:v>
                </c:pt>
                <c:pt idx="91">
                  <c:v>2675.89</c:v>
                </c:pt>
                <c:pt idx="92">
                  <c:v>2606.1529999999998</c:v>
                </c:pt>
                <c:pt idx="93">
                  <c:v>2521.163</c:v>
                </c:pt>
                <c:pt idx="94">
                  <c:v>2443.165</c:v>
                </c:pt>
                <c:pt idx="95">
                  <c:v>2381.739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E7-4F67-ADBD-0D987FB2D58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248</c:v>
                </c:pt>
                <c:pt idx="1">
                  <c:v>248</c:v>
                </c:pt>
                <c:pt idx="2">
                  <c:v>248</c:v>
                </c:pt>
                <c:pt idx="3">
                  <c:v>248</c:v>
                </c:pt>
                <c:pt idx="4">
                  <c:v>236</c:v>
                </c:pt>
                <c:pt idx="5">
                  <c:v>236</c:v>
                </c:pt>
                <c:pt idx="6">
                  <c:v>236</c:v>
                </c:pt>
                <c:pt idx="7">
                  <c:v>236</c:v>
                </c:pt>
                <c:pt idx="8">
                  <c:v>231</c:v>
                </c:pt>
                <c:pt idx="9">
                  <c:v>231</c:v>
                </c:pt>
                <c:pt idx="10">
                  <c:v>231</c:v>
                </c:pt>
                <c:pt idx="11">
                  <c:v>231</c:v>
                </c:pt>
                <c:pt idx="12">
                  <c:v>227</c:v>
                </c:pt>
                <c:pt idx="13">
                  <c:v>227</c:v>
                </c:pt>
                <c:pt idx="14">
                  <c:v>227</c:v>
                </c:pt>
                <c:pt idx="15">
                  <c:v>227</c:v>
                </c:pt>
                <c:pt idx="16">
                  <c:v>233</c:v>
                </c:pt>
                <c:pt idx="17">
                  <c:v>233</c:v>
                </c:pt>
                <c:pt idx="18">
                  <c:v>233</c:v>
                </c:pt>
                <c:pt idx="19">
                  <c:v>233</c:v>
                </c:pt>
                <c:pt idx="20">
                  <c:v>259</c:v>
                </c:pt>
                <c:pt idx="21">
                  <c:v>259</c:v>
                </c:pt>
                <c:pt idx="22">
                  <c:v>259</c:v>
                </c:pt>
                <c:pt idx="23">
                  <c:v>259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290</c:v>
                </c:pt>
                <c:pt idx="28">
                  <c:v>311</c:v>
                </c:pt>
                <c:pt idx="29">
                  <c:v>311</c:v>
                </c:pt>
                <c:pt idx="30">
                  <c:v>311</c:v>
                </c:pt>
                <c:pt idx="31">
                  <c:v>311</c:v>
                </c:pt>
                <c:pt idx="32">
                  <c:v>319</c:v>
                </c:pt>
                <c:pt idx="33">
                  <c:v>319</c:v>
                </c:pt>
                <c:pt idx="34">
                  <c:v>319</c:v>
                </c:pt>
                <c:pt idx="35">
                  <c:v>319</c:v>
                </c:pt>
                <c:pt idx="36">
                  <c:v>311</c:v>
                </c:pt>
                <c:pt idx="37">
                  <c:v>311</c:v>
                </c:pt>
                <c:pt idx="38">
                  <c:v>311</c:v>
                </c:pt>
                <c:pt idx="39">
                  <c:v>311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303</c:v>
                </c:pt>
                <c:pt idx="45">
                  <c:v>303</c:v>
                </c:pt>
                <c:pt idx="46">
                  <c:v>303</c:v>
                </c:pt>
                <c:pt idx="47">
                  <c:v>303</c:v>
                </c:pt>
                <c:pt idx="48">
                  <c:v>303</c:v>
                </c:pt>
                <c:pt idx="49">
                  <c:v>303</c:v>
                </c:pt>
                <c:pt idx="50">
                  <c:v>303</c:v>
                </c:pt>
                <c:pt idx="51">
                  <c:v>303</c:v>
                </c:pt>
                <c:pt idx="52">
                  <c:v>300</c:v>
                </c:pt>
                <c:pt idx="53">
                  <c:v>300</c:v>
                </c:pt>
                <c:pt idx="54">
                  <c:v>300</c:v>
                </c:pt>
                <c:pt idx="55">
                  <c:v>300</c:v>
                </c:pt>
                <c:pt idx="56">
                  <c:v>297</c:v>
                </c:pt>
                <c:pt idx="57">
                  <c:v>297</c:v>
                </c:pt>
                <c:pt idx="58">
                  <c:v>297</c:v>
                </c:pt>
                <c:pt idx="59">
                  <c:v>297</c:v>
                </c:pt>
                <c:pt idx="60">
                  <c:v>315</c:v>
                </c:pt>
                <c:pt idx="61">
                  <c:v>315</c:v>
                </c:pt>
                <c:pt idx="62">
                  <c:v>315</c:v>
                </c:pt>
                <c:pt idx="63">
                  <c:v>315</c:v>
                </c:pt>
                <c:pt idx="64">
                  <c:v>338</c:v>
                </c:pt>
                <c:pt idx="65">
                  <c:v>338</c:v>
                </c:pt>
                <c:pt idx="66">
                  <c:v>338</c:v>
                </c:pt>
                <c:pt idx="67">
                  <c:v>338</c:v>
                </c:pt>
                <c:pt idx="68">
                  <c:v>367</c:v>
                </c:pt>
                <c:pt idx="69">
                  <c:v>367</c:v>
                </c:pt>
                <c:pt idx="70">
                  <c:v>367</c:v>
                </c:pt>
                <c:pt idx="71">
                  <c:v>367</c:v>
                </c:pt>
                <c:pt idx="72">
                  <c:v>393</c:v>
                </c:pt>
                <c:pt idx="73">
                  <c:v>393</c:v>
                </c:pt>
                <c:pt idx="74">
                  <c:v>393</c:v>
                </c:pt>
                <c:pt idx="75">
                  <c:v>393</c:v>
                </c:pt>
                <c:pt idx="76">
                  <c:v>383</c:v>
                </c:pt>
                <c:pt idx="77">
                  <c:v>383</c:v>
                </c:pt>
                <c:pt idx="78">
                  <c:v>383</c:v>
                </c:pt>
                <c:pt idx="79">
                  <c:v>383</c:v>
                </c:pt>
                <c:pt idx="80">
                  <c:v>354</c:v>
                </c:pt>
                <c:pt idx="81">
                  <c:v>354</c:v>
                </c:pt>
                <c:pt idx="82">
                  <c:v>354</c:v>
                </c:pt>
                <c:pt idx="83">
                  <c:v>354</c:v>
                </c:pt>
                <c:pt idx="84">
                  <c:v>321</c:v>
                </c:pt>
                <c:pt idx="85">
                  <c:v>321</c:v>
                </c:pt>
                <c:pt idx="86">
                  <c:v>321</c:v>
                </c:pt>
                <c:pt idx="87">
                  <c:v>321</c:v>
                </c:pt>
                <c:pt idx="88">
                  <c:v>294</c:v>
                </c:pt>
                <c:pt idx="89">
                  <c:v>294</c:v>
                </c:pt>
                <c:pt idx="90">
                  <c:v>294</c:v>
                </c:pt>
                <c:pt idx="91">
                  <c:v>294</c:v>
                </c:pt>
                <c:pt idx="92">
                  <c:v>260</c:v>
                </c:pt>
                <c:pt idx="93">
                  <c:v>260</c:v>
                </c:pt>
                <c:pt idx="94">
                  <c:v>260</c:v>
                </c:pt>
                <c:pt idx="95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E7-4F67-ADBD-0D987FB2D58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8E7-4F67-ADBD-0D987FB2D58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2.8</c:v>
                </c:pt>
                <c:pt idx="14">
                  <c:v>32.5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20">
                  <c:v>40</c:v>
                </c:pt>
                <c:pt idx="21">
                  <c:v>40</c:v>
                </c:pt>
                <c:pt idx="39">
                  <c:v>94.2</c:v>
                </c:pt>
                <c:pt idx="40">
                  <c:v>165</c:v>
                </c:pt>
                <c:pt idx="41">
                  <c:v>206</c:v>
                </c:pt>
                <c:pt idx="42">
                  <c:v>216.2</c:v>
                </c:pt>
                <c:pt idx="43">
                  <c:v>283.2</c:v>
                </c:pt>
                <c:pt idx="44">
                  <c:v>265.2</c:v>
                </c:pt>
                <c:pt idx="45">
                  <c:v>283.2</c:v>
                </c:pt>
                <c:pt idx="46">
                  <c:v>303.7</c:v>
                </c:pt>
                <c:pt idx="47">
                  <c:v>303.7</c:v>
                </c:pt>
                <c:pt idx="48">
                  <c:v>343.7</c:v>
                </c:pt>
                <c:pt idx="49">
                  <c:v>433.5</c:v>
                </c:pt>
                <c:pt idx="50">
                  <c:v>433.5</c:v>
                </c:pt>
                <c:pt idx="51">
                  <c:v>433.5</c:v>
                </c:pt>
                <c:pt idx="52">
                  <c:v>433.5</c:v>
                </c:pt>
                <c:pt idx="53">
                  <c:v>384.5</c:v>
                </c:pt>
                <c:pt idx="54">
                  <c:v>386.5</c:v>
                </c:pt>
                <c:pt idx="55">
                  <c:v>359.9</c:v>
                </c:pt>
                <c:pt idx="56">
                  <c:v>384.7</c:v>
                </c:pt>
                <c:pt idx="57">
                  <c:v>357.1</c:v>
                </c:pt>
                <c:pt idx="58">
                  <c:v>324.77999999999997</c:v>
                </c:pt>
                <c:pt idx="59">
                  <c:v>254.9</c:v>
                </c:pt>
                <c:pt idx="60">
                  <c:v>178.6</c:v>
                </c:pt>
                <c:pt idx="61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E7-4F67-ADBD-0D987FB2D58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8E7-4F67-ADBD-0D987FB2D58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8E7-4F67-ADBD-0D987FB2D58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88E7-4F67-ADBD-0D987FB2D58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88E7-4F67-ADBD-0D987FB2D58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2060.5</c:v>
                </c:pt>
                <c:pt idx="1">
                  <c:v>1981.4</c:v>
                </c:pt>
                <c:pt idx="2">
                  <c:v>1818.4</c:v>
                </c:pt>
                <c:pt idx="3">
                  <c:v>1856.4</c:v>
                </c:pt>
                <c:pt idx="4">
                  <c:v>1928</c:v>
                </c:pt>
                <c:pt idx="5">
                  <c:v>1964.2</c:v>
                </c:pt>
                <c:pt idx="6">
                  <c:v>2004</c:v>
                </c:pt>
                <c:pt idx="7">
                  <c:v>2034</c:v>
                </c:pt>
                <c:pt idx="8">
                  <c:v>2022.7</c:v>
                </c:pt>
                <c:pt idx="9">
                  <c:v>2052.3000000000002</c:v>
                </c:pt>
                <c:pt idx="10">
                  <c:v>2071.5</c:v>
                </c:pt>
                <c:pt idx="11">
                  <c:v>1987.3</c:v>
                </c:pt>
                <c:pt idx="12">
                  <c:v>2053</c:v>
                </c:pt>
                <c:pt idx="13">
                  <c:v>2053</c:v>
                </c:pt>
                <c:pt idx="14">
                  <c:v>2053</c:v>
                </c:pt>
                <c:pt idx="15">
                  <c:v>2047</c:v>
                </c:pt>
                <c:pt idx="16">
                  <c:v>2034</c:v>
                </c:pt>
                <c:pt idx="17">
                  <c:v>2034</c:v>
                </c:pt>
                <c:pt idx="18">
                  <c:v>1968.7</c:v>
                </c:pt>
                <c:pt idx="19">
                  <c:v>2034</c:v>
                </c:pt>
                <c:pt idx="20">
                  <c:v>1862.7</c:v>
                </c:pt>
                <c:pt idx="21">
                  <c:v>1911.1</c:v>
                </c:pt>
                <c:pt idx="22">
                  <c:v>1914.1</c:v>
                </c:pt>
                <c:pt idx="23">
                  <c:v>1776.7</c:v>
                </c:pt>
                <c:pt idx="24">
                  <c:v>1862.3</c:v>
                </c:pt>
                <c:pt idx="25">
                  <c:v>1873.5</c:v>
                </c:pt>
                <c:pt idx="26">
                  <c:v>1846.6</c:v>
                </c:pt>
                <c:pt idx="27">
                  <c:v>1871.1</c:v>
                </c:pt>
                <c:pt idx="28">
                  <c:v>1438.7</c:v>
                </c:pt>
                <c:pt idx="29">
                  <c:v>1580.9</c:v>
                </c:pt>
                <c:pt idx="30">
                  <c:v>1928.1</c:v>
                </c:pt>
                <c:pt idx="31">
                  <c:v>2251.3000000000002</c:v>
                </c:pt>
                <c:pt idx="32">
                  <c:v>2447</c:v>
                </c:pt>
                <c:pt idx="33">
                  <c:v>2447</c:v>
                </c:pt>
                <c:pt idx="34">
                  <c:v>2447</c:v>
                </c:pt>
                <c:pt idx="35">
                  <c:v>2447</c:v>
                </c:pt>
                <c:pt idx="36">
                  <c:v>2552.4830000000002</c:v>
                </c:pt>
                <c:pt idx="37">
                  <c:v>2552.4830000000002</c:v>
                </c:pt>
                <c:pt idx="38">
                  <c:v>2552.4830000000002</c:v>
                </c:pt>
                <c:pt idx="39">
                  <c:v>2552.4830000000002</c:v>
                </c:pt>
                <c:pt idx="40">
                  <c:v>2210</c:v>
                </c:pt>
                <c:pt idx="41">
                  <c:v>2210</c:v>
                </c:pt>
                <c:pt idx="42">
                  <c:v>2210</c:v>
                </c:pt>
                <c:pt idx="43">
                  <c:v>2210</c:v>
                </c:pt>
                <c:pt idx="44">
                  <c:v>2251</c:v>
                </c:pt>
                <c:pt idx="45">
                  <c:v>2251</c:v>
                </c:pt>
                <c:pt idx="46">
                  <c:v>2251</c:v>
                </c:pt>
                <c:pt idx="47">
                  <c:v>2251</c:v>
                </c:pt>
                <c:pt idx="48">
                  <c:v>2389</c:v>
                </c:pt>
                <c:pt idx="49">
                  <c:v>2389</c:v>
                </c:pt>
                <c:pt idx="50">
                  <c:v>2389</c:v>
                </c:pt>
                <c:pt idx="51">
                  <c:v>2389</c:v>
                </c:pt>
                <c:pt idx="52">
                  <c:v>2369</c:v>
                </c:pt>
                <c:pt idx="53">
                  <c:v>2369</c:v>
                </c:pt>
                <c:pt idx="54">
                  <c:v>2369</c:v>
                </c:pt>
                <c:pt idx="55">
                  <c:v>2369</c:v>
                </c:pt>
                <c:pt idx="56">
                  <c:v>2329</c:v>
                </c:pt>
                <c:pt idx="57">
                  <c:v>2329</c:v>
                </c:pt>
                <c:pt idx="58">
                  <c:v>2329</c:v>
                </c:pt>
                <c:pt idx="59">
                  <c:v>2329</c:v>
                </c:pt>
                <c:pt idx="60">
                  <c:v>2072</c:v>
                </c:pt>
                <c:pt idx="61">
                  <c:v>2072</c:v>
                </c:pt>
                <c:pt idx="62">
                  <c:v>2072</c:v>
                </c:pt>
                <c:pt idx="63">
                  <c:v>1969</c:v>
                </c:pt>
                <c:pt idx="64">
                  <c:v>1645.2</c:v>
                </c:pt>
                <c:pt idx="65">
                  <c:v>1472.6</c:v>
                </c:pt>
                <c:pt idx="66">
                  <c:v>1825.8</c:v>
                </c:pt>
                <c:pt idx="67">
                  <c:v>1626.6</c:v>
                </c:pt>
                <c:pt idx="68">
                  <c:v>1165.4000000000001</c:v>
                </c:pt>
                <c:pt idx="69">
                  <c:v>716.5</c:v>
                </c:pt>
                <c:pt idx="70">
                  <c:v>688</c:v>
                </c:pt>
                <c:pt idx="71">
                  <c:v>824</c:v>
                </c:pt>
                <c:pt idx="72">
                  <c:v>549</c:v>
                </c:pt>
                <c:pt idx="73">
                  <c:v>549</c:v>
                </c:pt>
                <c:pt idx="74">
                  <c:v>549</c:v>
                </c:pt>
                <c:pt idx="75">
                  <c:v>549</c:v>
                </c:pt>
                <c:pt idx="76">
                  <c:v>669</c:v>
                </c:pt>
                <c:pt idx="77">
                  <c:v>659</c:v>
                </c:pt>
                <c:pt idx="78">
                  <c:v>664</c:v>
                </c:pt>
                <c:pt idx="79">
                  <c:v>673.5</c:v>
                </c:pt>
                <c:pt idx="80">
                  <c:v>1067.7</c:v>
                </c:pt>
                <c:pt idx="81">
                  <c:v>1056.9000000000001</c:v>
                </c:pt>
                <c:pt idx="82">
                  <c:v>1120.4000000000001</c:v>
                </c:pt>
                <c:pt idx="83">
                  <c:v>1034.3</c:v>
                </c:pt>
                <c:pt idx="84">
                  <c:v>1167.5999999999999</c:v>
                </c:pt>
                <c:pt idx="85">
                  <c:v>1171.4000000000001</c:v>
                </c:pt>
                <c:pt idx="86">
                  <c:v>1224.7</c:v>
                </c:pt>
                <c:pt idx="87">
                  <c:v>1155.8</c:v>
                </c:pt>
                <c:pt idx="88">
                  <c:v>1203.0999999999999</c:v>
                </c:pt>
                <c:pt idx="89">
                  <c:v>1289</c:v>
                </c:pt>
                <c:pt idx="90">
                  <c:v>1255.8</c:v>
                </c:pt>
                <c:pt idx="91">
                  <c:v>1209.9000000000001</c:v>
                </c:pt>
                <c:pt idx="92">
                  <c:v>1291.5</c:v>
                </c:pt>
                <c:pt idx="93">
                  <c:v>1360.7</c:v>
                </c:pt>
                <c:pt idx="94">
                  <c:v>1430.5</c:v>
                </c:pt>
                <c:pt idx="95">
                  <c:v>1383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E7-4F67-ADBD-0D987FB2D58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23.28</c:v>
                </c:pt>
                <c:pt idx="27">
                  <c:v>21.423999999999999</c:v>
                </c:pt>
                <c:pt idx="28">
                  <c:v>17.72</c:v>
                </c:pt>
                <c:pt idx="29">
                  <c:v>12.932</c:v>
                </c:pt>
                <c:pt idx="30">
                  <c:v>7.5519999999999996</c:v>
                </c:pt>
                <c:pt idx="31">
                  <c:v>1.956</c:v>
                </c:pt>
                <c:pt idx="64">
                  <c:v>2.048</c:v>
                </c:pt>
                <c:pt idx="65">
                  <c:v>7.7320000000000002</c:v>
                </c:pt>
                <c:pt idx="66">
                  <c:v>11.96</c:v>
                </c:pt>
                <c:pt idx="67">
                  <c:v>15.592000000000001</c:v>
                </c:pt>
                <c:pt idx="68">
                  <c:v>19.012</c:v>
                </c:pt>
                <c:pt idx="69">
                  <c:v>21.576000000000001</c:v>
                </c:pt>
                <c:pt idx="70">
                  <c:v>23.068000000000001</c:v>
                </c:pt>
                <c:pt idx="71">
                  <c:v>23.812000000000001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8E7-4F67-ADBD-0D987FB2D58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8E7-4F67-ADBD-0D987FB2D58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88E7-4F67-ADBD-0D987FB2D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309.13</c:v>
                </c:pt>
                <c:pt idx="1">
                  <c:v>296.62</c:v>
                </c:pt>
                <c:pt idx="2">
                  <c:v>281.01</c:v>
                </c:pt>
                <c:pt idx="3">
                  <c:v>252.92</c:v>
                </c:pt>
                <c:pt idx="4">
                  <c:v>255.04</c:v>
                </c:pt>
                <c:pt idx="5">
                  <c:v>250.02</c:v>
                </c:pt>
                <c:pt idx="6">
                  <c:v>250.02</c:v>
                </c:pt>
                <c:pt idx="7">
                  <c:v>237.03</c:v>
                </c:pt>
                <c:pt idx="8">
                  <c:v>249.14</c:v>
                </c:pt>
                <c:pt idx="9">
                  <c:v>244.94</c:v>
                </c:pt>
                <c:pt idx="10">
                  <c:v>245.27</c:v>
                </c:pt>
                <c:pt idx="11">
                  <c:v>232.17</c:v>
                </c:pt>
                <c:pt idx="12">
                  <c:v>234.68</c:v>
                </c:pt>
                <c:pt idx="13">
                  <c:v>234.68</c:v>
                </c:pt>
                <c:pt idx="14">
                  <c:v>234.69</c:v>
                </c:pt>
                <c:pt idx="15">
                  <c:v>234.69</c:v>
                </c:pt>
                <c:pt idx="16">
                  <c:v>234.68</c:v>
                </c:pt>
                <c:pt idx="17">
                  <c:v>234.68</c:v>
                </c:pt>
                <c:pt idx="18">
                  <c:v>229.56</c:v>
                </c:pt>
                <c:pt idx="19">
                  <c:v>234.69</c:v>
                </c:pt>
                <c:pt idx="20">
                  <c:v>232.2</c:v>
                </c:pt>
                <c:pt idx="21">
                  <c:v>247.67</c:v>
                </c:pt>
                <c:pt idx="22">
                  <c:v>250.02</c:v>
                </c:pt>
                <c:pt idx="23">
                  <c:v>234.08</c:v>
                </c:pt>
                <c:pt idx="24">
                  <c:v>231.19</c:v>
                </c:pt>
                <c:pt idx="25">
                  <c:v>239.67</c:v>
                </c:pt>
                <c:pt idx="26">
                  <c:v>243.09</c:v>
                </c:pt>
                <c:pt idx="27">
                  <c:v>249.76</c:v>
                </c:pt>
                <c:pt idx="28">
                  <c:v>264.72000000000003</c:v>
                </c:pt>
                <c:pt idx="29">
                  <c:v>250.05</c:v>
                </c:pt>
                <c:pt idx="30">
                  <c:v>232.17</c:v>
                </c:pt>
                <c:pt idx="31">
                  <c:v>216.02</c:v>
                </c:pt>
                <c:pt idx="32">
                  <c:v>221.22</c:v>
                </c:pt>
                <c:pt idx="33">
                  <c:v>193.47</c:v>
                </c:pt>
                <c:pt idx="34">
                  <c:v>180.15</c:v>
                </c:pt>
                <c:pt idx="35">
                  <c:v>166.26</c:v>
                </c:pt>
                <c:pt idx="36">
                  <c:v>27.98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-0.01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0</c:v>
                </c:pt>
                <c:pt idx="62">
                  <c:v>0.01</c:v>
                </c:pt>
                <c:pt idx="63">
                  <c:v>176.33</c:v>
                </c:pt>
                <c:pt idx="64">
                  <c:v>162.66999999999999</c:v>
                </c:pt>
                <c:pt idx="65">
                  <c:v>183.15</c:v>
                </c:pt>
                <c:pt idx="66">
                  <c:v>215.31</c:v>
                </c:pt>
                <c:pt idx="67">
                  <c:v>269.99</c:v>
                </c:pt>
                <c:pt idx="68">
                  <c:v>220.89</c:v>
                </c:pt>
                <c:pt idx="69">
                  <c:v>280.02</c:v>
                </c:pt>
                <c:pt idx="70">
                  <c:v>282.36</c:v>
                </c:pt>
                <c:pt idx="71">
                  <c:v>252.7</c:v>
                </c:pt>
                <c:pt idx="72">
                  <c:v>269.01</c:v>
                </c:pt>
                <c:pt idx="73">
                  <c:v>286.5</c:v>
                </c:pt>
                <c:pt idx="74">
                  <c:v>230.14</c:v>
                </c:pt>
                <c:pt idx="75">
                  <c:v>273.13</c:v>
                </c:pt>
                <c:pt idx="76">
                  <c:v>280</c:v>
                </c:pt>
                <c:pt idx="77">
                  <c:v>244.2</c:v>
                </c:pt>
                <c:pt idx="78">
                  <c:v>246.04</c:v>
                </c:pt>
                <c:pt idx="79">
                  <c:v>289.76</c:v>
                </c:pt>
                <c:pt idx="80">
                  <c:v>265.04000000000002</c:v>
                </c:pt>
                <c:pt idx="81">
                  <c:v>280.02999999999997</c:v>
                </c:pt>
                <c:pt idx="82">
                  <c:v>322.82</c:v>
                </c:pt>
                <c:pt idx="83">
                  <c:v>317.92</c:v>
                </c:pt>
                <c:pt idx="84">
                  <c:v>273.23</c:v>
                </c:pt>
                <c:pt idx="85">
                  <c:v>312.33</c:v>
                </c:pt>
                <c:pt idx="86">
                  <c:v>312.72000000000003</c:v>
                </c:pt>
                <c:pt idx="87">
                  <c:v>310.25</c:v>
                </c:pt>
                <c:pt idx="88">
                  <c:v>295.16000000000003</c:v>
                </c:pt>
                <c:pt idx="89">
                  <c:v>280.01</c:v>
                </c:pt>
                <c:pt idx="90">
                  <c:v>280</c:v>
                </c:pt>
                <c:pt idx="91">
                  <c:v>289.92</c:v>
                </c:pt>
                <c:pt idx="92">
                  <c:v>298.39999999999998</c:v>
                </c:pt>
                <c:pt idx="93">
                  <c:v>265.02999999999997</c:v>
                </c:pt>
                <c:pt idx="94">
                  <c:v>224.4</c:v>
                </c:pt>
                <c:pt idx="95">
                  <c:v>209.74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8E7-4F67-ADBD-0D987FB2D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6483.6970000000001</v>
      </c>
      <c r="C5" s="25">
        <v>6375.5349999999999</v>
      </c>
      <c r="D5" s="25">
        <v>6189.0140000000001</v>
      </c>
      <c r="E5" s="25">
        <v>6192.6559999999999</v>
      </c>
      <c r="F5" s="25">
        <v>6217.5209999999997</v>
      </c>
      <c r="G5" s="25">
        <v>6219.7030000000004</v>
      </c>
      <c r="H5" s="25">
        <v>6223.7219999999998</v>
      </c>
      <c r="I5" s="25">
        <v>6224.7439999999997</v>
      </c>
      <c r="J5" s="25">
        <v>6204.8519999999999</v>
      </c>
      <c r="K5" s="25">
        <v>6205.2219999999998</v>
      </c>
      <c r="L5" s="25">
        <v>6200.0609999999997</v>
      </c>
      <c r="M5" s="25">
        <v>6103.72</v>
      </c>
      <c r="N5" s="25">
        <v>6145.2759999999998</v>
      </c>
      <c r="O5" s="25">
        <v>6131.7839999999997</v>
      </c>
      <c r="P5" s="25">
        <v>6161.0870000000004</v>
      </c>
      <c r="Q5" s="25">
        <v>6163.6260000000002</v>
      </c>
      <c r="R5" s="25">
        <v>6166.8890000000001</v>
      </c>
      <c r="S5" s="25">
        <v>6172.5349999999999</v>
      </c>
      <c r="T5" s="25">
        <v>6121.5510000000004</v>
      </c>
      <c r="U5" s="25">
        <v>6178.335</v>
      </c>
      <c r="V5" s="25">
        <v>6116.2730000000001</v>
      </c>
      <c r="W5" s="25">
        <v>6209.0169999999998</v>
      </c>
      <c r="X5" s="25">
        <v>6202.2070000000003</v>
      </c>
      <c r="Y5" s="25">
        <v>6126.7250000000004</v>
      </c>
      <c r="Z5" s="25">
        <v>6302.0860000000002</v>
      </c>
      <c r="AA5" s="25">
        <v>6337.9750000000004</v>
      </c>
      <c r="AB5" s="25">
        <v>6353.3109999999997</v>
      </c>
      <c r="AC5" s="25">
        <v>6429.799</v>
      </c>
      <c r="AD5" s="25">
        <v>6072.299</v>
      </c>
      <c r="AE5" s="25">
        <v>6269.857</v>
      </c>
      <c r="AF5" s="25">
        <v>6663.5969999999998</v>
      </c>
      <c r="AG5" s="25">
        <v>7041.0169999999998</v>
      </c>
      <c r="AH5" s="25">
        <v>7332.7030000000004</v>
      </c>
      <c r="AI5" s="25">
        <v>7372.1360000000004</v>
      </c>
      <c r="AJ5" s="25">
        <v>7430.1570000000002</v>
      </c>
      <c r="AK5" s="25">
        <v>7488.9430000000002</v>
      </c>
      <c r="AL5" s="25">
        <v>7687.1850000000004</v>
      </c>
      <c r="AM5" s="25">
        <v>7749.44</v>
      </c>
      <c r="AN5" s="25">
        <v>7795.808</v>
      </c>
      <c r="AO5" s="25">
        <v>7929.32</v>
      </c>
      <c r="AP5" s="25">
        <v>7719.1819999999998</v>
      </c>
      <c r="AQ5" s="25">
        <v>7803.7740000000003</v>
      </c>
      <c r="AR5" s="25">
        <v>7844.0810000000001</v>
      </c>
      <c r="AS5" s="25">
        <v>7940.7380000000003</v>
      </c>
      <c r="AT5" s="25">
        <v>7902.8320000000003</v>
      </c>
      <c r="AU5" s="25">
        <v>7914.1139999999996</v>
      </c>
      <c r="AV5" s="25">
        <v>7898.8729999999996</v>
      </c>
      <c r="AW5" s="25">
        <v>7855.4489999999996</v>
      </c>
      <c r="AX5" s="25">
        <v>8016.2520000000004</v>
      </c>
      <c r="AY5" s="25">
        <v>8078.12</v>
      </c>
      <c r="AZ5" s="25">
        <v>8025.9740000000002</v>
      </c>
      <c r="BA5" s="25">
        <v>7939.1629999999996</v>
      </c>
      <c r="BB5" s="25">
        <v>7819.4189999999999</v>
      </c>
      <c r="BC5" s="25">
        <v>7687.4309999999996</v>
      </c>
      <c r="BD5" s="25">
        <v>7625.3789999999999</v>
      </c>
      <c r="BE5" s="25">
        <v>7545.6629999999996</v>
      </c>
      <c r="BF5" s="25">
        <v>7570.4129999999996</v>
      </c>
      <c r="BG5" s="25">
        <v>7538.732</v>
      </c>
      <c r="BH5" s="25">
        <v>7491.6210000000001</v>
      </c>
      <c r="BI5" s="25">
        <v>7398.616</v>
      </c>
      <c r="BJ5" s="25">
        <v>7074.9610000000002</v>
      </c>
      <c r="BK5" s="25">
        <v>7019.415</v>
      </c>
      <c r="BL5" s="25">
        <v>6959.2489999999998</v>
      </c>
      <c r="BM5" s="25">
        <v>6857.42</v>
      </c>
      <c r="BN5" s="25">
        <v>6612.1610000000001</v>
      </c>
      <c r="BO5" s="25">
        <v>6500.9650000000001</v>
      </c>
      <c r="BP5" s="25">
        <v>6914.4780000000001</v>
      </c>
      <c r="BQ5" s="25">
        <v>6755.0389999999998</v>
      </c>
      <c r="BR5" s="25">
        <v>6430.5590000000002</v>
      </c>
      <c r="BS5" s="25">
        <v>6064.0680000000002</v>
      </c>
      <c r="BT5" s="25">
        <v>6131.7640000000001</v>
      </c>
      <c r="BU5" s="25">
        <v>6427.9030000000002</v>
      </c>
      <c r="BV5" s="25">
        <v>6213.174</v>
      </c>
      <c r="BW5" s="25">
        <v>6365.3990000000003</v>
      </c>
      <c r="BX5" s="25">
        <v>6466.1419999999998</v>
      </c>
      <c r="BY5" s="25">
        <v>6456.57</v>
      </c>
      <c r="BZ5" s="25">
        <v>6571.5519999999997</v>
      </c>
      <c r="CA5" s="25">
        <v>6599.3419999999996</v>
      </c>
      <c r="CB5" s="25">
        <v>6580.5780000000004</v>
      </c>
      <c r="CC5" s="25">
        <v>6509.4309999999996</v>
      </c>
      <c r="CD5" s="25">
        <v>6864.46</v>
      </c>
      <c r="CE5" s="25">
        <v>6796.4440000000004</v>
      </c>
      <c r="CF5" s="25">
        <v>6774.7529999999997</v>
      </c>
      <c r="CG5" s="25">
        <v>6602.6080000000002</v>
      </c>
      <c r="CH5" s="25">
        <v>6600.527</v>
      </c>
      <c r="CI5" s="25">
        <v>6506.4970000000003</v>
      </c>
      <c r="CJ5" s="25">
        <v>6478.8459999999995</v>
      </c>
      <c r="CK5" s="25">
        <v>6310.973</v>
      </c>
      <c r="CL5" s="25">
        <v>6274.7470000000003</v>
      </c>
      <c r="CM5" s="25">
        <v>6252.9219999999996</v>
      </c>
      <c r="CN5" s="25">
        <v>6144.2579999999998</v>
      </c>
      <c r="CO5" s="25">
        <v>5992.94</v>
      </c>
      <c r="CP5" s="25">
        <v>5931.5169999999998</v>
      </c>
      <c r="CQ5" s="25">
        <v>5923.8879999999999</v>
      </c>
      <c r="CR5" s="25">
        <v>5915.2860000000001</v>
      </c>
      <c r="CS5" s="25">
        <v>5803.9340000000002</v>
      </c>
      <c r="CT5" s="26"/>
      <c r="CU5" s="26"/>
      <c r="CV5" s="26"/>
      <c r="CW5" s="27"/>
      <c r="CX5" s="28">
        <f t="array" ref="CX5">SUMPRODUCT(B5:CW5*0.25)</f>
        <v>162322.99524999998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309.13</v>
      </c>
      <c r="C8" s="37">
        <v>296.62</v>
      </c>
      <c r="D8" s="37">
        <v>281.01</v>
      </c>
      <c r="E8" s="37">
        <v>252.92</v>
      </c>
      <c r="F8" s="37">
        <v>255.04</v>
      </c>
      <c r="G8" s="37">
        <v>250.02</v>
      </c>
      <c r="H8" s="37">
        <v>250.02</v>
      </c>
      <c r="I8" s="37">
        <v>237.03</v>
      </c>
      <c r="J8" s="37">
        <v>249.14</v>
      </c>
      <c r="K8" s="37">
        <v>244.94</v>
      </c>
      <c r="L8" s="37">
        <v>245.27</v>
      </c>
      <c r="M8" s="37">
        <v>232.17</v>
      </c>
      <c r="N8" s="37">
        <v>234.68</v>
      </c>
      <c r="O8" s="37">
        <v>234.68</v>
      </c>
      <c r="P8" s="37">
        <v>234.69</v>
      </c>
      <c r="Q8" s="37">
        <v>234.69</v>
      </c>
      <c r="R8" s="37">
        <v>234.68</v>
      </c>
      <c r="S8" s="37">
        <v>234.68</v>
      </c>
      <c r="T8" s="37">
        <v>229.56</v>
      </c>
      <c r="U8" s="37">
        <v>234.69</v>
      </c>
      <c r="V8" s="37">
        <v>232.2</v>
      </c>
      <c r="W8" s="37">
        <v>247.67</v>
      </c>
      <c r="X8" s="37">
        <v>250.02</v>
      </c>
      <c r="Y8" s="37">
        <v>234.08</v>
      </c>
      <c r="Z8" s="37">
        <v>231.19</v>
      </c>
      <c r="AA8" s="37">
        <v>239.67</v>
      </c>
      <c r="AB8" s="37">
        <v>243.09</v>
      </c>
      <c r="AC8" s="37">
        <v>249.76</v>
      </c>
      <c r="AD8" s="37">
        <v>264.72000000000003</v>
      </c>
      <c r="AE8" s="37">
        <v>250.05</v>
      </c>
      <c r="AF8" s="37">
        <v>232.17</v>
      </c>
      <c r="AG8" s="37">
        <v>216.02</v>
      </c>
      <c r="AH8" s="37">
        <v>221.22</v>
      </c>
      <c r="AI8" s="37">
        <v>193.47</v>
      </c>
      <c r="AJ8" s="37">
        <v>180.15</v>
      </c>
      <c r="AK8" s="37">
        <v>166.26</v>
      </c>
      <c r="AL8" s="37">
        <v>27.98</v>
      </c>
      <c r="AM8" s="37">
        <v>0.01</v>
      </c>
      <c r="AN8" s="37">
        <v>0.01</v>
      </c>
      <c r="AO8" s="37">
        <v>0.01</v>
      </c>
      <c r="AP8" s="37">
        <v>0.01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-0.01</v>
      </c>
      <c r="AX8" s="37">
        <v>0</v>
      </c>
      <c r="AY8" s="37">
        <v>0</v>
      </c>
      <c r="AZ8" s="37">
        <v>0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0</v>
      </c>
      <c r="BL8" s="37">
        <v>0.01</v>
      </c>
      <c r="BM8" s="37">
        <v>176.33</v>
      </c>
      <c r="BN8" s="37">
        <v>162.66999999999999</v>
      </c>
      <c r="BO8" s="37">
        <v>183.15</v>
      </c>
      <c r="BP8" s="37">
        <v>215.31</v>
      </c>
      <c r="BQ8" s="37">
        <v>269.99</v>
      </c>
      <c r="BR8" s="37">
        <v>220.89</v>
      </c>
      <c r="BS8" s="37">
        <v>280.02</v>
      </c>
      <c r="BT8" s="37">
        <v>282.36</v>
      </c>
      <c r="BU8" s="37">
        <v>252.7</v>
      </c>
      <c r="BV8" s="37">
        <v>269.01</v>
      </c>
      <c r="BW8" s="37">
        <v>286.5</v>
      </c>
      <c r="BX8" s="37">
        <v>230.14</v>
      </c>
      <c r="BY8" s="37">
        <v>273.13</v>
      </c>
      <c r="BZ8" s="37">
        <v>280</v>
      </c>
      <c r="CA8" s="37">
        <v>244.2</v>
      </c>
      <c r="CB8" s="37">
        <v>246.04</v>
      </c>
      <c r="CC8" s="37">
        <v>289.76</v>
      </c>
      <c r="CD8" s="37">
        <v>265.04000000000002</v>
      </c>
      <c r="CE8" s="37">
        <v>280.02999999999997</v>
      </c>
      <c r="CF8" s="37">
        <v>322.82</v>
      </c>
      <c r="CG8" s="37">
        <v>317.92</v>
      </c>
      <c r="CH8" s="37">
        <v>273.23</v>
      </c>
      <c r="CI8" s="37">
        <v>312.33</v>
      </c>
      <c r="CJ8" s="37">
        <v>312.72000000000003</v>
      </c>
      <c r="CK8" s="37">
        <v>310.25</v>
      </c>
      <c r="CL8" s="37">
        <v>295.16000000000003</v>
      </c>
      <c r="CM8" s="37">
        <v>280.01</v>
      </c>
      <c r="CN8" s="37">
        <v>280</v>
      </c>
      <c r="CO8" s="37">
        <v>289.92</v>
      </c>
      <c r="CP8" s="37">
        <v>298.39999999999998</v>
      </c>
      <c r="CQ8" s="37">
        <v>265.02999999999997</v>
      </c>
      <c r="CR8" s="37">
        <v>224.4</v>
      </c>
      <c r="CS8" s="37">
        <v>209.74</v>
      </c>
      <c r="CT8" s="38"/>
      <c r="CU8" s="38"/>
      <c r="CV8" s="38"/>
      <c r="CW8" s="39"/>
      <c r="CX8" s="40">
        <f>IF(SUM(B8:CW8)&lt;&gt;0,AVERAGEIF(B8:CW8,"&lt;&gt;"""),"")</f>
        <v>180.77677083333336</v>
      </c>
    </row>
    <row r="9" spans="1:102" ht="24.95" customHeight="1" thickBot="1" x14ac:dyDescent="0.25">
      <c r="A9" s="41" t="s">
        <v>6</v>
      </c>
      <c r="B9" s="42">
        <v>284.92</v>
      </c>
      <c r="C9" s="43">
        <v>284.92</v>
      </c>
      <c r="D9" s="43">
        <v>284.92</v>
      </c>
      <c r="E9" s="43">
        <v>284.92</v>
      </c>
      <c r="F9" s="43">
        <v>248.0275</v>
      </c>
      <c r="G9" s="43">
        <v>248.0275</v>
      </c>
      <c r="H9" s="43">
        <v>248.0275</v>
      </c>
      <c r="I9" s="43">
        <v>248.0275</v>
      </c>
      <c r="J9" s="43">
        <v>242.88</v>
      </c>
      <c r="K9" s="43">
        <v>242.88</v>
      </c>
      <c r="L9" s="43">
        <v>242.88</v>
      </c>
      <c r="M9" s="43">
        <v>242.88</v>
      </c>
      <c r="N9" s="43">
        <v>234.685</v>
      </c>
      <c r="O9" s="43">
        <v>234.685</v>
      </c>
      <c r="P9" s="43">
        <v>234.685</v>
      </c>
      <c r="Q9" s="43">
        <v>234.685</v>
      </c>
      <c r="R9" s="43">
        <v>233.4025</v>
      </c>
      <c r="S9" s="43">
        <v>233.4025</v>
      </c>
      <c r="T9" s="43">
        <v>233.4025</v>
      </c>
      <c r="U9" s="43">
        <v>233.4025</v>
      </c>
      <c r="V9" s="43">
        <v>240.99250000000001</v>
      </c>
      <c r="W9" s="43">
        <v>240.99250000000001</v>
      </c>
      <c r="X9" s="43">
        <v>240.99250000000001</v>
      </c>
      <c r="Y9" s="43">
        <v>240.99250000000001</v>
      </c>
      <c r="Z9" s="43">
        <v>240.92750000000001</v>
      </c>
      <c r="AA9" s="43">
        <v>240.92750000000001</v>
      </c>
      <c r="AB9" s="43">
        <v>240.92750000000001</v>
      </c>
      <c r="AC9" s="43">
        <v>240.92750000000001</v>
      </c>
      <c r="AD9" s="43">
        <v>240.74</v>
      </c>
      <c r="AE9" s="43">
        <v>240.74</v>
      </c>
      <c r="AF9" s="43">
        <v>240.74</v>
      </c>
      <c r="AG9" s="43">
        <v>240.74</v>
      </c>
      <c r="AH9" s="43">
        <v>190.27500000000001</v>
      </c>
      <c r="AI9" s="43">
        <v>190.27500000000001</v>
      </c>
      <c r="AJ9" s="43">
        <v>190.27500000000001</v>
      </c>
      <c r="AK9" s="43">
        <v>190.27500000000001</v>
      </c>
      <c r="AL9" s="43">
        <v>7.0025000000000004</v>
      </c>
      <c r="AM9" s="43">
        <v>7.0025000000000004</v>
      </c>
      <c r="AN9" s="43">
        <v>7.0025000000000004</v>
      </c>
      <c r="AO9" s="43">
        <v>7.0025000000000004</v>
      </c>
      <c r="AP9" s="43">
        <v>2.5000000000000001E-3</v>
      </c>
      <c r="AQ9" s="43">
        <v>2.5000000000000001E-3</v>
      </c>
      <c r="AR9" s="43">
        <v>2.5000000000000001E-3</v>
      </c>
      <c r="AS9" s="43">
        <v>2.5000000000000001E-3</v>
      </c>
      <c r="AT9" s="43">
        <v>-2.5000000000000001E-3</v>
      </c>
      <c r="AU9" s="43">
        <v>-2.5000000000000001E-3</v>
      </c>
      <c r="AV9" s="43">
        <v>-2.5000000000000001E-3</v>
      </c>
      <c r="AW9" s="43">
        <v>-2.5000000000000001E-3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44.082500000000003</v>
      </c>
      <c r="BK9" s="43">
        <v>44.082500000000003</v>
      </c>
      <c r="BL9" s="43">
        <v>44.082500000000003</v>
      </c>
      <c r="BM9" s="43">
        <v>44.082500000000003</v>
      </c>
      <c r="BN9" s="43">
        <v>207.78</v>
      </c>
      <c r="BO9" s="43">
        <v>207.78</v>
      </c>
      <c r="BP9" s="43">
        <v>207.78</v>
      </c>
      <c r="BQ9" s="43">
        <v>207.78</v>
      </c>
      <c r="BR9" s="43">
        <v>258.99250000000001</v>
      </c>
      <c r="BS9" s="43">
        <v>258.99250000000001</v>
      </c>
      <c r="BT9" s="43">
        <v>258.99250000000001</v>
      </c>
      <c r="BU9" s="43">
        <v>258.99250000000001</v>
      </c>
      <c r="BV9" s="43">
        <v>264.69499999999999</v>
      </c>
      <c r="BW9" s="43">
        <v>264.69499999999999</v>
      </c>
      <c r="BX9" s="43">
        <v>264.69499999999999</v>
      </c>
      <c r="BY9" s="43">
        <v>264.69499999999999</v>
      </c>
      <c r="BZ9" s="43">
        <v>265</v>
      </c>
      <c r="CA9" s="43">
        <v>265</v>
      </c>
      <c r="CB9" s="43">
        <v>265</v>
      </c>
      <c r="CC9" s="43">
        <v>265</v>
      </c>
      <c r="CD9" s="43">
        <v>296.45249999999999</v>
      </c>
      <c r="CE9" s="43">
        <v>296.45249999999999</v>
      </c>
      <c r="CF9" s="43">
        <v>296.45249999999999</v>
      </c>
      <c r="CG9" s="43">
        <v>296.45249999999999</v>
      </c>
      <c r="CH9" s="43">
        <v>302.13249999999999</v>
      </c>
      <c r="CI9" s="43">
        <v>302.13249999999999</v>
      </c>
      <c r="CJ9" s="43">
        <v>302.13249999999999</v>
      </c>
      <c r="CK9" s="43">
        <v>302.13249999999999</v>
      </c>
      <c r="CL9" s="43">
        <v>286.27249999999998</v>
      </c>
      <c r="CM9" s="43">
        <v>286.27249999999998</v>
      </c>
      <c r="CN9" s="43">
        <v>286.27249999999998</v>
      </c>
      <c r="CO9" s="43">
        <v>286.27249999999998</v>
      </c>
      <c r="CP9" s="43">
        <v>249.39250000000001</v>
      </c>
      <c r="CQ9" s="43">
        <v>249.39250000000001</v>
      </c>
      <c r="CR9" s="43">
        <v>249.39250000000001</v>
      </c>
      <c r="CS9" s="43">
        <v>249.39250000000001</v>
      </c>
      <c r="CT9" s="44"/>
      <c r="CU9" s="44"/>
      <c r="CV9" s="44"/>
      <c r="CW9" s="45"/>
      <c r="CX9" s="46">
        <f>IF(SUM(B9:CW9)&lt;&gt;0,AVERAGEIF(B9:CW9,"&lt;&gt;"""),"")</f>
        <v>180.77677083333336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507.233</v>
      </c>
      <c r="AJ11" s="53">
        <v>452.375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340.36900000000003</v>
      </c>
      <c r="BN11" s="53">
        <v>302</v>
      </c>
      <c r="BO11" s="53">
        <v>464.71600000000001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9999.1732499999998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3874.4140000000002</v>
      </c>
      <c r="C13" s="65">
        <v>3873.991</v>
      </c>
      <c r="D13" s="65">
        <v>3873.4639999999999</v>
      </c>
      <c r="E13" s="65">
        <v>3872.5160000000001</v>
      </c>
      <c r="F13" s="65">
        <v>3872.587</v>
      </c>
      <c r="G13" s="65">
        <v>3872.4180000000001</v>
      </c>
      <c r="H13" s="65">
        <v>3872.4170000000004</v>
      </c>
      <c r="I13" s="65">
        <v>3871.9790000000003</v>
      </c>
      <c r="J13" s="65">
        <v>3873.3879999999999</v>
      </c>
      <c r="K13" s="65">
        <v>3873.2460000000001</v>
      </c>
      <c r="L13" s="65">
        <v>3873.2570000000001</v>
      </c>
      <c r="M13" s="65">
        <v>3777.8910000000001</v>
      </c>
      <c r="N13" s="65">
        <v>3814.8890000000001</v>
      </c>
      <c r="O13" s="65">
        <v>3803.1030000000001</v>
      </c>
      <c r="P13" s="65">
        <v>3837.9250000000002</v>
      </c>
      <c r="Q13" s="65">
        <v>3843.154</v>
      </c>
      <c r="R13" s="65">
        <v>3823.971</v>
      </c>
      <c r="S13" s="65">
        <v>3832.3290000000002</v>
      </c>
      <c r="T13" s="65">
        <v>3783.84</v>
      </c>
      <c r="U13" s="65">
        <v>3843.5280000000002</v>
      </c>
      <c r="V13" s="65">
        <v>3783.9030000000002</v>
      </c>
      <c r="W13" s="65">
        <v>3879.3380000000002</v>
      </c>
      <c r="X13" s="65">
        <v>3879.4180000000001</v>
      </c>
      <c r="Y13" s="65">
        <v>3784.6620000000003</v>
      </c>
      <c r="Z13" s="65">
        <v>3879.529</v>
      </c>
      <c r="AA13" s="65">
        <v>3879.7920000000004</v>
      </c>
      <c r="AB13" s="65">
        <v>3879.8980000000001</v>
      </c>
      <c r="AC13" s="65">
        <v>3880.105</v>
      </c>
      <c r="AD13" s="65">
        <v>3881.569</v>
      </c>
      <c r="AE13" s="65">
        <v>3696.114</v>
      </c>
      <c r="AF13" s="65">
        <v>3585.5590000000002</v>
      </c>
      <c r="AG13" s="65">
        <v>3420.058</v>
      </c>
      <c r="AH13" s="65">
        <v>3097.3879999999999</v>
      </c>
      <c r="AI13" s="65">
        <v>2480.48</v>
      </c>
      <c r="AJ13" s="65">
        <v>1896.998</v>
      </c>
      <c r="AK13" s="65">
        <v>1509.8120000000001</v>
      </c>
      <c r="AL13" s="65">
        <v>1266.9000000000001</v>
      </c>
      <c r="AM13" s="65">
        <v>1116.9000000000001</v>
      </c>
      <c r="AN13" s="65">
        <v>734.9</v>
      </c>
      <c r="AO13" s="65">
        <v>518.9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242.9</v>
      </c>
      <c r="BE13" s="65">
        <v>277.89999999999998</v>
      </c>
      <c r="BF13" s="65">
        <v>477.9</v>
      </c>
      <c r="BG13" s="65">
        <v>750.9</v>
      </c>
      <c r="BH13" s="65">
        <v>1073.9000000000001</v>
      </c>
      <c r="BI13" s="65">
        <v>1148.9000000000001</v>
      </c>
      <c r="BJ13" s="65">
        <v>1267.9000000000001</v>
      </c>
      <c r="BK13" s="65">
        <v>1267.9000000000001</v>
      </c>
      <c r="BL13" s="65">
        <v>1417.9</v>
      </c>
      <c r="BM13" s="65">
        <v>1714.232</v>
      </c>
      <c r="BN13" s="65">
        <v>1753.2190000000001</v>
      </c>
      <c r="BO13" s="65">
        <v>2149.6750000000002</v>
      </c>
      <c r="BP13" s="65">
        <v>3111.8090000000002</v>
      </c>
      <c r="BQ13" s="65">
        <v>3358.3090000000002</v>
      </c>
      <c r="BR13" s="65">
        <v>3355.3070000000002</v>
      </c>
      <c r="BS13" s="65">
        <v>3399.7780000000002</v>
      </c>
      <c r="BT13" s="65">
        <v>3409.8510000000001</v>
      </c>
      <c r="BU13" s="65">
        <v>3423.933</v>
      </c>
      <c r="BV13" s="65">
        <v>3501.962</v>
      </c>
      <c r="BW13" s="65">
        <v>3512.9009999999998</v>
      </c>
      <c r="BX13" s="65">
        <v>3514.02</v>
      </c>
      <c r="BY13" s="65">
        <v>3517.183</v>
      </c>
      <c r="BZ13" s="65">
        <v>3520.4360000000001</v>
      </c>
      <c r="CA13" s="65">
        <v>3522.875</v>
      </c>
      <c r="CB13" s="65">
        <v>3523.0060000000003</v>
      </c>
      <c r="CC13" s="65">
        <v>3531.134</v>
      </c>
      <c r="CD13" s="65">
        <v>3558.0460000000003</v>
      </c>
      <c r="CE13" s="65">
        <v>3563.5450000000001</v>
      </c>
      <c r="CF13" s="65">
        <v>3569.9679999999998</v>
      </c>
      <c r="CG13" s="65">
        <v>3569.8050000000003</v>
      </c>
      <c r="CH13" s="65">
        <v>3569.3180000000002</v>
      </c>
      <c r="CI13" s="65">
        <v>3570.6190000000001</v>
      </c>
      <c r="CJ13" s="65">
        <v>3570.6320000000001</v>
      </c>
      <c r="CK13" s="65">
        <v>3570.55</v>
      </c>
      <c r="CL13" s="65">
        <v>3576.2930000000001</v>
      </c>
      <c r="CM13" s="65">
        <v>3575.806</v>
      </c>
      <c r="CN13" s="65">
        <v>3575.806</v>
      </c>
      <c r="CO13" s="65">
        <v>3576.1239999999998</v>
      </c>
      <c r="CP13" s="65">
        <v>3576.3960000000002</v>
      </c>
      <c r="CQ13" s="65">
        <v>3575.326</v>
      </c>
      <c r="CR13" s="65">
        <v>3558.924</v>
      </c>
      <c r="CS13" s="65">
        <v>3441.7960000000003</v>
      </c>
      <c r="CT13" s="66"/>
      <c r="CU13" s="66"/>
      <c r="CV13" s="66"/>
      <c r="CW13" s="67"/>
      <c r="CX13" s="68">
        <f t="array" ref="CX13">SUMPRODUCT(B13:CW13*0.25)</f>
        <v>63887.953499999967</v>
      </c>
    </row>
    <row r="14" spans="1:102" ht="24.95" customHeight="1" x14ac:dyDescent="0.2">
      <c r="A14" s="63" t="s">
        <v>11</v>
      </c>
      <c r="B14" s="64">
        <v>318.45500000000004</v>
      </c>
      <c r="C14" s="65">
        <v>212.28700000000001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71</v>
      </c>
      <c r="W14" s="65">
        <v>71</v>
      </c>
      <c r="X14" s="65">
        <v>71</v>
      </c>
      <c r="Y14" s="65">
        <v>96</v>
      </c>
      <c r="Z14" s="65">
        <v>186</v>
      </c>
      <c r="AA14" s="65">
        <v>186</v>
      </c>
      <c r="AB14" s="65">
        <v>186</v>
      </c>
      <c r="AC14" s="65">
        <v>186</v>
      </c>
      <c r="AD14" s="65">
        <v>83</v>
      </c>
      <c r="AE14" s="65">
        <v>83</v>
      </c>
      <c r="AF14" s="65">
        <v>83</v>
      </c>
      <c r="AG14" s="65">
        <v>58</v>
      </c>
      <c r="AH14" s="65">
        <v>13</v>
      </c>
      <c r="AI14" s="65">
        <v>13</v>
      </c>
      <c r="AJ14" s="65">
        <v>13</v>
      </c>
      <c r="AK14" s="65">
        <v>13</v>
      </c>
      <c r="AL14" s="65">
        <v>44</v>
      </c>
      <c r="AM14" s="65">
        <v>44</v>
      </c>
      <c r="AN14" s="65">
        <v>44</v>
      </c>
      <c r="AO14" s="65">
        <v>44</v>
      </c>
      <c r="AP14" s="65">
        <v>70</v>
      </c>
      <c r="AQ14" s="65">
        <v>70</v>
      </c>
      <c r="AR14" s="65">
        <v>70</v>
      </c>
      <c r="AS14" s="65">
        <v>70</v>
      </c>
      <c r="AT14" s="65">
        <v>57</v>
      </c>
      <c r="AU14" s="65">
        <v>57</v>
      </c>
      <c r="AV14" s="65">
        <v>57</v>
      </c>
      <c r="AW14" s="65">
        <v>57</v>
      </c>
      <c r="AX14" s="65">
        <v>57</v>
      </c>
      <c r="AY14" s="65">
        <v>57</v>
      </c>
      <c r="AZ14" s="65">
        <v>57</v>
      </c>
      <c r="BA14" s="65">
        <v>57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>
        <v>30</v>
      </c>
      <c r="BQ14" s="65">
        <v>239.994</v>
      </c>
      <c r="BR14" s="65">
        <v>70</v>
      </c>
      <c r="BS14" s="65">
        <v>70</v>
      </c>
      <c r="BT14" s="65">
        <v>135</v>
      </c>
      <c r="BU14" s="65">
        <v>436</v>
      </c>
      <c r="BV14" s="65">
        <v>506</v>
      </c>
      <c r="BW14" s="65">
        <v>541</v>
      </c>
      <c r="BX14" s="65">
        <v>591.52499999999998</v>
      </c>
      <c r="BY14" s="65">
        <v>629</v>
      </c>
      <c r="BZ14" s="65">
        <v>630</v>
      </c>
      <c r="CA14" s="65">
        <v>566</v>
      </c>
      <c r="CB14" s="65">
        <v>573</v>
      </c>
      <c r="CC14" s="65">
        <v>571</v>
      </c>
      <c r="CD14" s="65">
        <v>612</v>
      </c>
      <c r="CE14" s="65">
        <v>556</v>
      </c>
      <c r="CF14" s="65">
        <v>676.32100000000003</v>
      </c>
      <c r="CG14" s="65">
        <v>506</v>
      </c>
      <c r="CH14" s="65">
        <v>503</v>
      </c>
      <c r="CI14" s="65">
        <v>466</v>
      </c>
      <c r="CJ14" s="65">
        <v>450.24700000000001</v>
      </c>
      <c r="CK14" s="65">
        <v>296</v>
      </c>
      <c r="CL14" s="65">
        <v>200</v>
      </c>
      <c r="CM14" s="65">
        <v>185</v>
      </c>
      <c r="CN14" s="65">
        <v>165</v>
      </c>
      <c r="CO14" s="65">
        <v>125</v>
      </c>
      <c r="CP14" s="65">
        <v>128.81</v>
      </c>
      <c r="CQ14" s="65">
        <v>125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3513.9097499999998</v>
      </c>
    </row>
    <row r="15" spans="1:102" ht="24.95" customHeight="1" x14ac:dyDescent="0.2">
      <c r="A15" s="69" t="s">
        <v>12</v>
      </c>
      <c r="B15" s="70">
        <v>986.428</v>
      </c>
      <c r="C15" s="71">
        <v>986.25699999999995</v>
      </c>
      <c r="D15" s="71">
        <v>992.55</v>
      </c>
      <c r="E15" s="71">
        <v>997.14</v>
      </c>
      <c r="F15" s="71">
        <v>999.93399999999997</v>
      </c>
      <c r="G15" s="71">
        <v>1002.285</v>
      </c>
      <c r="H15" s="71">
        <v>1006.3050000000001</v>
      </c>
      <c r="I15" s="71">
        <v>1007.765</v>
      </c>
      <c r="J15" s="71">
        <v>1010.4640000000001</v>
      </c>
      <c r="K15" s="71">
        <v>1010.976</v>
      </c>
      <c r="L15" s="71">
        <v>1005.804</v>
      </c>
      <c r="M15" s="71">
        <v>1004.8290000000001</v>
      </c>
      <c r="N15" s="71">
        <v>1010.3869999999999</v>
      </c>
      <c r="O15" s="71">
        <v>1008.6809999999999</v>
      </c>
      <c r="P15" s="71">
        <v>1003.1619999999999</v>
      </c>
      <c r="Q15" s="71">
        <v>1000.4720000000001</v>
      </c>
      <c r="R15" s="71">
        <v>1014.918</v>
      </c>
      <c r="S15" s="71">
        <v>1012.206</v>
      </c>
      <c r="T15" s="71">
        <v>1009.711</v>
      </c>
      <c r="U15" s="71">
        <v>1006.807</v>
      </c>
      <c r="V15" s="71">
        <v>1003.37</v>
      </c>
      <c r="W15" s="71">
        <v>1000.679</v>
      </c>
      <c r="X15" s="71">
        <v>993.78899999999999</v>
      </c>
      <c r="Y15" s="71">
        <v>988.06299999999999</v>
      </c>
      <c r="Z15" s="71">
        <v>977.55700000000002</v>
      </c>
      <c r="AA15" s="71">
        <v>973.18299999999999</v>
      </c>
      <c r="AB15" s="71">
        <v>988.41300000000001</v>
      </c>
      <c r="AC15" s="71">
        <v>1064.6940000000002</v>
      </c>
      <c r="AD15" s="71">
        <v>1296.7299999999998</v>
      </c>
      <c r="AE15" s="71">
        <v>1679.7429999999999</v>
      </c>
      <c r="AF15" s="71">
        <v>2184.038</v>
      </c>
      <c r="AG15" s="71">
        <v>2791.9590000000003</v>
      </c>
      <c r="AH15" s="71">
        <v>3466.6149999999998</v>
      </c>
      <c r="AI15" s="71">
        <v>4178.4229999999998</v>
      </c>
      <c r="AJ15" s="71">
        <v>4874.7839999999997</v>
      </c>
      <c r="AK15" s="71">
        <v>5471.1310000000003</v>
      </c>
      <c r="AL15" s="71">
        <v>5942.6180000000004</v>
      </c>
      <c r="AM15" s="71">
        <v>6205.2070000000003</v>
      </c>
      <c r="AN15" s="71">
        <v>6683.9079999999994</v>
      </c>
      <c r="AO15" s="71">
        <v>7083.7529999999997</v>
      </c>
      <c r="AP15" s="71">
        <v>7295.9489999999996</v>
      </c>
      <c r="AQ15" s="71">
        <v>7430.8740000000007</v>
      </c>
      <c r="AR15" s="71">
        <v>7471.1809999999996</v>
      </c>
      <c r="AS15" s="71">
        <v>7567.8379999999997</v>
      </c>
      <c r="AT15" s="71">
        <v>7538.9319999999998</v>
      </c>
      <c r="AU15" s="71">
        <v>7550.2139999999999</v>
      </c>
      <c r="AV15" s="71">
        <v>7534.973</v>
      </c>
      <c r="AW15" s="71">
        <v>7491.549</v>
      </c>
      <c r="AX15" s="71">
        <v>7653.3519999999999</v>
      </c>
      <c r="AY15" s="71">
        <v>7715.22</v>
      </c>
      <c r="AZ15" s="71">
        <v>7663.0739999999996</v>
      </c>
      <c r="BA15" s="71">
        <v>7576.2630000000008</v>
      </c>
      <c r="BB15" s="71">
        <v>7487.5190000000002</v>
      </c>
      <c r="BC15" s="71">
        <v>7355.5309999999999</v>
      </c>
      <c r="BD15" s="71">
        <v>7178.4790000000003</v>
      </c>
      <c r="BE15" s="71">
        <v>7063.7629999999999</v>
      </c>
      <c r="BF15" s="71">
        <v>6708.5129999999999</v>
      </c>
      <c r="BG15" s="71">
        <v>6363.8319999999994</v>
      </c>
      <c r="BH15" s="71">
        <v>5943.7209999999995</v>
      </c>
      <c r="BI15" s="71">
        <v>5753.7160000000003</v>
      </c>
      <c r="BJ15" s="71">
        <v>5346.0609999999997</v>
      </c>
      <c r="BK15" s="71">
        <v>5290.5150000000003</v>
      </c>
      <c r="BL15" s="71">
        <v>5080.3490000000002</v>
      </c>
      <c r="BM15" s="71">
        <v>4643.8190000000004</v>
      </c>
      <c r="BN15" s="71">
        <v>4058.5419999999999</v>
      </c>
      <c r="BO15" s="71">
        <v>3388.174</v>
      </c>
      <c r="BP15" s="71">
        <v>2719.2689999999998</v>
      </c>
      <c r="BQ15" s="71">
        <v>2103.3360000000002</v>
      </c>
      <c r="BR15" s="71">
        <v>1597.2520000000002</v>
      </c>
      <c r="BS15" s="71">
        <v>1186.29</v>
      </c>
      <c r="BT15" s="71">
        <v>927.01300000000003</v>
      </c>
      <c r="BU15" s="71">
        <v>804.27</v>
      </c>
      <c r="BV15" s="71">
        <v>798.41199999999992</v>
      </c>
      <c r="BW15" s="71">
        <v>780.99799999999993</v>
      </c>
      <c r="BX15" s="71">
        <v>767.09699999999998</v>
      </c>
      <c r="BY15" s="71">
        <v>773.58699999999999</v>
      </c>
      <c r="BZ15" s="71">
        <v>771.61599999999999</v>
      </c>
      <c r="CA15" s="71">
        <v>755.06700000000001</v>
      </c>
      <c r="CB15" s="71">
        <v>759.87199999999996</v>
      </c>
      <c r="CC15" s="71">
        <v>757.79700000000003</v>
      </c>
      <c r="CD15" s="71">
        <v>751.71399999999994</v>
      </c>
      <c r="CE15" s="71">
        <v>751.99900000000002</v>
      </c>
      <c r="CF15" s="71">
        <v>751.96399999999994</v>
      </c>
      <c r="CG15" s="71">
        <v>753.303</v>
      </c>
      <c r="CH15" s="71">
        <v>754.60899999999992</v>
      </c>
      <c r="CI15" s="71">
        <v>751.57799999999997</v>
      </c>
      <c r="CJ15" s="71">
        <v>755.26699999999994</v>
      </c>
      <c r="CK15" s="71">
        <v>749.62299999999993</v>
      </c>
      <c r="CL15" s="71">
        <v>734.154</v>
      </c>
      <c r="CM15" s="71">
        <v>742.3839999999999</v>
      </c>
      <c r="CN15" s="71">
        <v>742.55199999999991</v>
      </c>
      <c r="CO15" s="71">
        <v>740.81599999999992</v>
      </c>
      <c r="CP15" s="71">
        <v>737.31099999999992</v>
      </c>
      <c r="CQ15" s="71">
        <v>734.5619999999999</v>
      </c>
      <c r="CR15" s="71">
        <v>742.36199999999997</v>
      </c>
      <c r="CS15" s="71">
        <v>748.13799999999992</v>
      </c>
      <c r="CT15" s="72"/>
      <c r="CU15" s="72"/>
      <c r="CV15" s="72"/>
      <c r="CW15" s="73"/>
      <c r="CX15" s="74">
        <f t="array" ref="CX15">SUMPRODUCT(B15:CW15*0.25)</f>
        <v>69880.475749999969</v>
      </c>
    </row>
    <row r="16" spans="1:102" ht="24.95" customHeight="1" x14ac:dyDescent="0.2">
      <c r="A16" s="69" t="s">
        <v>13</v>
      </c>
      <c r="B16" s="70">
        <v>43</v>
      </c>
      <c r="C16" s="71">
        <v>43</v>
      </c>
      <c r="D16" s="71">
        <v>43</v>
      </c>
      <c r="E16" s="71">
        <v>43</v>
      </c>
      <c r="F16" s="71">
        <v>35</v>
      </c>
      <c r="G16" s="71">
        <v>35</v>
      </c>
      <c r="H16" s="71">
        <v>35</v>
      </c>
      <c r="I16" s="71">
        <v>35</v>
      </c>
      <c r="J16" s="71">
        <v>29</v>
      </c>
      <c r="K16" s="71">
        <v>29</v>
      </c>
      <c r="L16" s="71">
        <v>29</v>
      </c>
      <c r="M16" s="71">
        <v>29</v>
      </c>
      <c r="N16" s="71">
        <v>24</v>
      </c>
      <c r="O16" s="71">
        <v>24</v>
      </c>
      <c r="P16" s="71">
        <v>24</v>
      </c>
      <c r="Q16" s="71">
        <v>24</v>
      </c>
      <c r="R16" s="71">
        <v>19</v>
      </c>
      <c r="S16" s="71">
        <v>19</v>
      </c>
      <c r="T16" s="71">
        <v>19</v>
      </c>
      <c r="U16" s="71">
        <v>19</v>
      </c>
      <c r="V16" s="71">
        <v>16</v>
      </c>
      <c r="W16" s="71">
        <v>16</v>
      </c>
      <c r="X16" s="71">
        <v>16</v>
      </c>
      <c r="Y16" s="71">
        <v>16</v>
      </c>
      <c r="Z16" s="71">
        <v>13</v>
      </c>
      <c r="AA16" s="71">
        <v>13</v>
      </c>
      <c r="AB16" s="71">
        <v>13</v>
      </c>
      <c r="AC16" s="71">
        <v>13</v>
      </c>
      <c r="AD16" s="71">
        <v>21</v>
      </c>
      <c r="AE16" s="71">
        <v>21</v>
      </c>
      <c r="AF16" s="71">
        <v>21</v>
      </c>
      <c r="AG16" s="71">
        <v>21</v>
      </c>
      <c r="AH16" s="71">
        <v>38</v>
      </c>
      <c r="AI16" s="71">
        <v>38</v>
      </c>
      <c r="AJ16" s="71">
        <v>38</v>
      </c>
      <c r="AK16" s="71">
        <v>38</v>
      </c>
      <c r="AL16" s="71">
        <v>53</v>
      </c>
      <c r="AM16" s="71">
        <v>53</v>
      </c>
      <c r="AN16" s="71">
        <v>53</v>
      </c>
      <c r="AO16" s="71">
        <v>53</v>
      </c>
      <c r="AP16" s="71">
        <v>62</v>
      </c>
      <c r="AQ16" s="71">
        <v>62</v>
      </c>
      <c r="AR16" s="71">
        <v>62</v>
      </c>
      <c r="AS16" s="71">
        <v>62</v>
      </c>
      <c r="AT16" s="71">
        <v>66</v>
      </c>
      <c r="AU16" s="71">
        <v>66</v>
      </c>
      <c r="AV16" s="71">
        <v>66</v>
      </c>
      <c r="AW16" s="71">
        <v>66</v>
      </c>
      <c r="AX16" s="71">
        <v>65</v>
      </c>
      <c r="AY16" s="71">
        <v>65</v>
      </c>
      <c r="AZ16" s="71">
        <v>65</v>
      </c>
      <c r="BA16" s="71">
        <v>65</v>
      </c>
      <c r="BB16" s="71">
        <v>60</v>
      </c>
      <c r="BC16" s="71">
        <v>60</v>
      </c>
      <c r="BD16" s="71">
        <v>60</v>
      </c>
      <c r="BE16" s="71">
        <v>60</v>
      </c>
      <c r="BF16" s="71">
        <v>50</v>
      </c>
      <c r="BG16" s="71">
        <v>50</v>
      </c>
      <c r="BH16" s="71">
        <v>50</v>
      </c>
      <c r="BI16" s="71">
        <v>50</v>
      </c>
      <c r="BJ16" s="71">
        <v>35</v>
      </c>
      <c r="BK16" s="71">
        <v>35</v>
      </c>
      <c r="BL16" s="71">
        <v>35</v>
      </c>
      <c r="BM16" s="71">
        <v>35</v>
      </c>
      <c r="BN16" s="71">
        <v>17</v>
      </c>
      <c r="BO16" s="71">
        <v>17</v>
      </c>
      <c r="BP16" s="71">
        <v>17</v>
      </c>
      <c r="BQ16" s="71">
        <v>17</v>
      </c>
      <c r="BR16" s="71">
        <v>5</v>
      </c>
      <c r="BS16" s="71">
        <v>5</v>
      </c>
      <c r="BT16" s="71">
        <v>5</v>
      </c>
      <c r="BU16" s="71">
        <v>5</v>
      </c>
      <c r="BV16" s="71">
        <v>3</v>
      </c>
      <c r="BW16" s="71">
        <v>3</v>
      </c>
      <c r="BX16" s="71">
        <v>3</v>
      </c>
      <c r="BY16" s="71">
        <v>3</v>
      </c>
      <c r="BZ16" s="71">
        <v>4</v>
      </c>
      <c r="CA16" s="71">
        <v>4</v>
      </c>
      <c r="CB16" s="71">
        <v>4</v>
      </c>
      <c r="CC16" s="71">
        <v>4</v>
      </c>
      <c r="CD16" s="71">
        <v>5</v>
      </c>
      <c r="CE16" s="71">
        <v>5</v>
      </c>
      <c r="CF16" s="71">
        <v>5</v>
      </c>
      <c r="CG16" s="71">
        <v>5</v>
      </c>
      <c r="CH16" s="71">
        <v>6</v>
      </c>
      <c r="CI16" s="71">
        <v>6</v>
      </c>
      <c r="CJ16" s="71">
        <v>6</v>
      </c>
      <c r="CK16" s="71">
        <v>6</v>
      </c>
      <c r="CL16" s="71">
        <v>6</v>
      </c>
      <c r="CM16" s="71">
        <v>6</v>
      </c>
      <c r="CN16" s="71">
        <v>6</v>
      </c>
      <c r="CO16" s="71">
        <v>6</v>
      </c>
      <c r="CP16" s="71">
        <v>7</v>
      </c>
      <c r="CQ16" s="71">
        <v>7</v>
      </c>
      <c r="CR16" s="71">
        <v>7</v>
      </c>
      <c r="CS16" s="71">
        <v>7</v>
      </c>
      <c r="CT16" s="72"/>
      <c r="CU16" s="72"/>
      <c r="CV16" s="72"/>
      <c r="CW16" s="73"/>
      <c r="CX16" s="74">
        <f t="array" ref="CX16">SUMPRODUCT(B16:CW16*0.25)</f>
        <v>682</v>
      </c>
    </row>
    <row r="17" spans="1:102" ht="24.95" customHeight="1" x14ac:dyDescent="0.2">
      <c r="A17" s="69" t="s">
        <v>14</v>
      </c>
      <c r="B17" s="70">
        <v>1.4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40</v>
      </c>
      <c r="AB17" s="71">
        <v>40</v>
      </c>
      <c r="AC17" s="71">
        <v>40</v>
      </c>
      <c r="AD17" s="71">
        <v>40</v>
      </c>
      <c r="AE17" s="71">
        <v>40</v>
      </c>
      <c r="AF17" s="71">
        <v>40</v>
      </c>
      <c r="AG17" s="71"/>
      <c r="AH17" s="71">
        <v>7.7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243.5</v>
      </c>
      <c r="BU17" s="71">
        <v>355.7</v>
      </c>
      <c r="BV17" s="71">
        <v>287.7</v>
      </c>
      <c r="BW17" s="71">
        <v>337.5</v>
      </c>
      <c r="BX17" s="71">
        <v>409.7</v>
      </c>
      <c r="BY17" s="71">
        <v>409.7</v>
      </c>
      <c r="BZ17" s="71">
        <v>309.89999999999998</v>
      </c>
      <c r="CA17" s="71">
        <v>313.10000000000002</v>
      </c>
      <c r="CB17" s="71">
        <v>385.1</v>
      </c>
      <c r="CC17" s="71">
        <v>309.89999999999998</v>
      </c>
      <c r="CD17" s="71">
        <v>409.7</v>
      </c>
      <c r="CE17" s="71">
        <v>391.9</v>
      </c>
      <c r="CF17" s="71">
        <v>243.5</v>
      </c>
      <c r="CG17" s="71">
        <v>240.5</v>
      </c>
      <c r="CH17" s="71">
        <v>259.60000000000002</v>
      </c>
      <c r="CI17" s="71">
        <v>204.3</v>
      </c>
      <c r="CJ17" s="71">
        <v>188.7</v>
      </c>
      <c r="CK17" s="71">
        <v>180.8</v>
      </c>
      <c r="CL17" s="71">
        <v>213.3</v>
      </c>
      <c r="CM17" s="71">
        <v>198.732</v>
      </c>
      <c r="CN17" s="71">
        <v>109.9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1562.9580000000001</v>
      </c>
    </row>
    <row r="18" spans="1:102" ht="30" customHeight="1" thickBot="1" x14ac:dyDescent="0.25">
      <c r="A18" s="75" t="s">
        <v>15</v>
      </c>
      <c r="B18" s="76">
        <f>SUM(B11:B17)</f>
        <v>5778.6970000000001</v>
      </c>
      <c r="C18" s="77">
        <f t="shared" ref="C18:BN18" si="0">SUM(C11:C17)</f>
        <v>5670.5349999999999</v>
      </c>
      <c r="D18" s="77">
        <f t="shared" si="0"/>
        <v>5484.0140000000001</v>
      </c>
      <c r="E18" s="77">
        <f t="shared" si="0"/>
        <v>5487.6559999999999</v>
      </c>
      <c r="F18" s="77">
        <f t="shared" si="0"/>
        <v>5482.5209999999997</v>
      </c>
      <c r="G18" s="77">
        <f t="shared" si="0"/>
        <v>5484.7029999999995</v>
      </c>
      <c r="H18" s="77">
        <f t="shared" si="0"/>
        <v>5488.7220000000007</v>
      </c>
      <c r="I18" s="77">
        <f t="shared" si="0"/>
        <v>5489.7440000000006</v>
      </c>
      <c r="J18" s="77">
        <f t="shared" si="0"/>
        <v>5467.8519999999999</v>
      </c>
      <c r="K18" s="77">
        <f t="shared" si="0"/>
        <v>5468.2219999999998</v>
      </c>
      <c r="L18" s="77">
        <f t="shared" si="0"/>
        <v>5463.0609999999997</v>
      </c>
      <c r="M18" s="77">
        <f t="shared" si="0"/>
        <v>5366.7199999999993</v>
      </c>
      <c r="N18" s="77">
        <f t="shared" si="0"/>
        <v>5404.2759999999998</v>
      </c>
      <c r="O18" s="77">
        <f t="shared" si="0"/>
        <v>5390.7839999999997</v>
      </c>
      <c r="P18" s="77">
        <f t="shared" si="0"/>
        <v>5420.0870000000004</v>
      </c>
      <c r="Q18" s="77">
        <f t="shared" si="0"/>
        <v>5422.6260000000002</v>
      </c>
      <c r="R18" s="77">
        <f t="shared" si="0"/>
        <v>5412.8889999999992</v>
      </c>
      <c r="S18" s="77">
        <f t="shared" si="0"/>
        <v>5418.5349999999999</v>
      </c>
      <c r="T18" s="77">
        <f t="shared" si="0"/>
        <v>5367.5510000000004</v>
      </c>
      <c r="U18" s="77">
        <f t="shared" si="0"/>
        <v>5424.335</v>
      </c>
      <c r="V18" s="77">
        <f t="shared" si="0"/>
        <v>5429.2730000000001</v>
      </c>
      <c r="W18" s="77">
        <f t="shared" si="0"/>
        <v>5522.0169999999998</v>
      </c>
      <c r="X18" s="77">
        <f t="shared" si="0"/>
        <v>5515.2069999999994</v>
      </c>
      <c r="Y18" s="77">
        <f t="shared" si="0"/>
        <v>5439.7250000000004</v>
      </c>
      <c r="Z18" s="77">
        <f t="shared" si="0"/>
        <v>5611.0860000000002</v>
      </c>
      <c r="AA18" s="77">
        <f t="shared" si="0"/>
        <v>5646.9750000000004</v>
      </c>
      <c r="AB18" s="77">
        <f t="shared" si="0"/>
        <v>5662.3109999999997</v>
      </c>
      <c r="AC18" s="77">
        <f t="shared" si="0"/>
        <v>5738.799</v>
      </c>
      <c r="AD18" s="77">
        <f t="shared" si="0"/>
        <v>5877.2989999999991</v>
      </c>
      <c r="AE18" s="77">
        <f t="shared" si="0"/>
        <v>6074.857</v>
      </c>
      <c r="AF18" s="77">
        <f t="shared" si="0"/>
        <v>6468.5969999999998</v>
      </c>
      <c r="AG18" s="77">
        <f t="shared" si="0"/>
        <v>6846.0169999999998</v>
      </c>
      <c r="AH18" s="77">
        <f t="shared" si="0"/>
        <v>7177.7029999999995</v>
      </c>
      <c r="AI18" s="77">
        <f t="shared" si="0"/>
        <v>7217.1360000000004</v>
      </c>
      <c r="AJ18" s="77">
        <f t="shared" si="0"/>
        <v>7275.1569999999992</v>
      </c>
      <c r="AK18" s="77">
        <f t="shared" si="0"/>
        <v>7333.9430000000002</v>
      </c>
      <c r="AL18" s="77">
        <f t="shared" si="0"/>
        <v>7558.1850000000004</v>
      </c>
      <c r="AM18" s="77">
        <f t="shared" si="0"/>
        <v>7620.4400000000005</v>
      </c>
      <c r="AN18" s="77">
        <f t="shared" si="0"/>
        <v>7666.8079999999991</v>
      </c>
      <c r="AO18" s="77">
        <f t="shared" si="0"/>
        <v>7800.32</v>
      </c>
      <c r="AP18" s="77">
        <f t="shared" si="0"/>
        <v>7606.1819999999998</v>
      </c>
      <c r="AQ18" s="77">
        <f t="shared" si="0"/>
        <v>7690.7740000000003</v>
      </c>
      <c r="AR18" s="77">
        <f t="shared" si="0"/>
        <v>7731.0809999999992</v>
      </c>
      <c r="AS18" s="77">
        <f t="shared" si="0"/>
        <v>7827.7379999999994</v>
      </c>
      <c r="AT18" s="77">
        <f t="shared" si="0"/>
        <v>7789.8319999999994</v>
      </c>
      <c r="AU18" s="77">
        <f t="shared" si="0"/>
        <v>7801.1139999999996</v>
      </c>
      <c r="AV18" s="77">
        <f t="shared" si="0"/>
        <v>7785.8729999999996</v>
      </c>
      <c r="AW18" s="77">
        <f t="shared" si="0"/>
        <v>7742.4489999999996</v>
      </c>
      <c r="AX18" s="77">
        <f t="shared" si="0"/>
        <v>7903.2519999999995</v>
      </c>
      <c r="AY18" s="77">
        <f t="shared" si="0"/>
        <v>7965.12</v>
      </c>
      <c r="AZ18" s="77">
        <f t="shared" si="0"/>
        <v>7912.9739999999993</v>
      </c>
      <c r="BA18" s="77">
        <f t="shared" si="0"/>
        <v>7826.1630000000005</v>
      </c>
      <c r="BB18" s="77">
        <f t="shared" si="0"/>
        <v>7706.4189999999999</v>
      </c>
      <c r="BC18" s="77">
        <f t="shared" si="0"/>
        <v>7574.4309999999996</v>
      </c>
      <c r="BD18" s="77">
        <f t="shared" si="0"/>
        <v>7512.3789999999999</v>
      </c>
      <c r="BE18" s="77">
        <f t="shared" si="0"/>
        <v>7432.6629999999996</v>
      </c>
      <c r="BF18" s="77">
        <f t="shared" si="0"/>
        <v>7457.4129999999996</v>
      </c>
      <c r="BG18" s="77">
        <f t="shared" si="0"/>
        <v>7425.7319999999991</v>
      </c>
      <c r="BH18" s="77">
        <f t="shared" si="0"/>
        <v>7378.6209999999992</v>
      </c>
      <c r="BI18" s="77">
        <f t="shared" si="0"/>
        <v>7285.616</v>
      </c>
      <c r="BJ18" s="77">
        <f t="shared" si="0"/>
        <v>6950.9609999999993</v>
      </c>
      <c r="BK18" s="77">
        <f t="shared" si="0"/>
        <v>6895.4150000000009</v>
      </c>
      <c r="BL18" s="77">
        <f t="shared" si="0"/>
        <v>6835.2489999999998</v>
      </c>
      <c r="BM18" s="77">
        <f t="shared" si="0"/>
        <v>6733.42</v>
      </c>
      <c r="BN18" s="77">
        <f t="shared" si="0"/>
        <v>6130.7610000000004</v>
      </c>
      <c r="BO18" s="77">
        <f t="shared" ref="BO18:CW18" si="1">SUM(BO11:BO17)</f>
        <v>6019.5650000000005</v>
      </c>
      <c r="BP18" s="77">
        <f t="shared" si="1"/>
        <v>6433.0779999999995</v>
      </c>
      <c r="BQ18" s="77">
        <f t="shared" si="1"/>
        <v>6273.6390000000001</v>
      </c>
      <c r="BR18" s="77">
        <f t="shared" si="1"/>
        <v>5582.5590000000002</v>
      </c>
      <c r="BS18" s="77">
        <f t="shared" si="1"/>
        <v>5216.0680000000002</v>
      </c>
      <c r="BT18" s="77">
        <f t="shared" si="1"/>
        <v>5275.3640000000005</v>
      </c>
      <c r="BU18" s="77">
        <f t="shared" si="1"/>
        <v>5579.9029999999993</v>
      </c>
      <c r="BV18" s="77">
        <f t="shared" si="1"/>
        <v>5652.0739999999996</v>
      </c>
      <c r="BW18" s="77">
        <f t="shared" si="1"/>
        <v>5730.3989999999994</v>
      </c>
      <c r="BX18" s="77">
        <f t="shared" si="1"/>
        <v>5840.3419999999996</v>
      </c>
      <c r="BY18" s="77">
        <f t="shared" si="1"/>
        <v>5887.47</v>
      </c>
      <c r="BZ18" s="77">
        <f t="shared" si="1"/>
        <v>5790.9519999999993</v>
      </c>
      <c r="CA18" s="77">
        <f t="shared" si="1"/>
        <v>5716.0420000000004</v>
      </c>
      <c r="CB18" s="77">
        <f t="shared" si="1"/>
        <v>5799.978000000001</v>
      </c>
      <c r="CC18" s="77">
        <f t="shared" si="1"/>
        <v>5728.8310000000001</v>
      </c>
      <c r="CD18" s="77">
        <f t="shared" si="1"/>
        <v>5891.46</v>
      </c>
      <c r="CE18" s="77">
        <f t="shared" si="1"/>
        <v>5823.4439999999995</v>
      </c>
      <c r="CF18" s="77">
        <f t="shared" si="1"/>
        <v>5801.7529999999997</v>
      </c>
      <c r="CG18" s="77">
        <f t="shared" si="1"/>
        <v>5629.6080000000002</v>
      </c>
      <c r="CH18" s="77">
        <f t="shared" si="1"/>
        <v>5647.527</v>
      </c>
      <c r="CI18" s="77">
        <f t="shared" si="1"/>
        <v>5553.4970000000003</v>
      </c>
      <c r="CJ18" s="77">
        <f t="shared" si="1"/>
        <v>5525.8459999999995</v>
      </c>
      <c r="CK18" s="77">
        <f t="shared" si="1"/>
        <v>5357.973</v>
      </c>
      <c r="CL18" s="77">
        <f t="shared" si="1"/>
        <v>5284.7470000000003</v>
      </c>
      <c r="CM18" s="77">
        <f t="shared" si="1"/>
        <v>5262.9220000000005</v>
      </c>
      <c r="CN18" s="77">
        <f t="shared" si="1"/>
        <v>5154.2579999999998</v>
      </c>
      <c r="CO18" s="77">
        <f t="shared" si="1"/>
        <v>5002.9399999999996</v>
      </c>
      <c r="CP18" s="77">
        <f t="shared" si="1"/>
        <v>5004.5170000000007</v>
      </c>
      <c r="CQ18" s="77">
        <f t="shared" si="1"/>
        <v>4996.8879999999999</v>
      </c>
      <c r="CR18" s="77">
        <f t="shared" si="1"/>
        <v>4988.2860000000001</v>
      </c>
      <c r="CS18" s="77">
        <f t="shared" si="1"/>
        <v>4876.9340000000002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149526.47024999995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1658.63</v>
      </c>
      <c r="C31" s="88">
        <v>1660.23</v>
      </c>
      <c r="D31" s="88">
        <v>1662.23</v>
      </c>
      <c r="E31" s="88">
        <v>1669.23</v>
      </c>
      <c r="F31" s="88">
        <v>1681.23</v>
      </c>
      <c r="G31" s="88">
        <v>1681.23</v>
      </c>
      <c r="H31" s="88">
        <v>1681.23</v>
      </c>
      <c r="I31" s="88">
        <v>1681.23</v>
      </c>
      <c r="J31" s="88">
        <v>1655.23</v>
      </c>
      <c r="K31" s="88">
        <v>1654.23</v>
      </c>
      <c r="L31" s="88">
        <v>1654.23</v>
      </c>
      <c r="M31" s="88">
        <v>1653.23</v>
      </c>
      <c r="N31" s="88">
        <v>1647.23</v>
      </c>
      <c r="O31" s="88">
        <v>1645.23</v>
      </c>
      <c r="P31" s="88">
        <v>1647.23</v>
      </c>
      <c r="Q31" s="88">
        <v>1644.23</v>
      </c>
      <c r="R31" s="88">
        <v>1636.23</v>
      </c>
      <c r="S31" s="88">
        <v>1634.23</v>
      </c>
      <c r="T31" s="88">
        <v>1633.23</v>
      </c>
      <c r="U31" s="88">
        <v>1632.23</v>
      </c>
      <c r="V31" s="88">
        <v>1698.23</v>
      </c>
      <c r="W31" s="88">
        <v>1696.23</v>
      </c>
      <c r="X31" s="88">
        <v>1690.23</v>
      </c>
      <c r="Y31" s="88">
        <v>1705.23</v>
      </c>
      <c r="Z31" s="88">
        <v>1782.402</v>
      </c>
      <c r="AA31" s="88">
        <v>1821.402</v>
      </c>
      <c r="AB31" s="88">
        <v>1832.402</v>
      </c>
      <c r="AC31" s="88">
        <v>1857.402</v>
      </c>
      <c r="AD31" s="88">
        <v>1805.249</v>
      </c>
      <c r="AE31" s="88">
        <v>1889.249</v>
      </c>
      <c r="AF31" s="88">
        <v>2002.249</v>
      </c>
      <c r="AG31" s="88">
        <v>2073.2489999999998</v>
      </c>
      <c r="AH31" s="88">
        <v>2005.519</v>
      </c>
      <c r="AI31" s="88">
        <v>1920.819</v>
      </c>
      <c r="AJ31" s="88">
        <v>2042.819</v>
      </c>
      <c r="AK31" s="88">
        <v>1941.819</v>
      </c>
      <c r="AL31" s="88">
        <v>2097.7070000000003</v>
      </c>
      <c r="AM31" s="88">
        <v>2230.7069999999999</v>
      </c>
      <c r="AN31" s="88">
        <v>2346.7069999999999</v>
      </c>
      <c r="AO31" s="88">
        <v>2450.7069999999999</v>
      </c>
      <c r="AP31" s="88">
        <v>2561.2579999999998</v>
      </c>
      <c r="AQ31" s="88">
        <v>2637.2579999999998</v>
      </c>
      <c r="AR31" s="88">
        <v>2705.2579999999998</v>
      </c>
      <c r="AS31" s="88">
        <v>2769.2579999999998</v>
      </c>
      <c r="AT31" s="88">
        <v>2817.123</v>
      </c>
      <c r="AU31" s="88">
        <v>2862.123</v>
      </c>
      <c r="AV31" s="88">
        <v>2893.123</v>
      </c>
      <c r="AW31" s="88">
        <v>2912.123</v>
      </c>
      <c r="AX31" s="88">
        <v>2917.2539999999999</v>
      </c>
      <c r="AY31" s="88">
        <v>2922.2539999999999</v>
      </c>
      <c r="AZ31" s="88">
        <v>2910.2539999999999</v>
      </c>
      <c r="BA31" s="88">
        <v>2886.2539999999999</v>
      </c>
      <c r="BB31" s="88">
        <v>2819.7089999999998</v>
      </c>
      <c r="BC31" s="88">
        <v>2774.7089999999998</v>
      </c>
      <c r="BD31" s="88">
        <v>2718.7089999999998</v>
      </c>
      <c r="BE31" s="88">
        <v>2653.7089999999998</v>
      </c>
      <c r="BF31" s="88">
        <v>2565.998</v>
      </c>
      <c r="BG31" s="88">
        <v>2479.998</v>
      </c>
      <c r="BH31" s="88">
        <v>2384.998</v>
      </c>
      <c r="BI31" s="88">
        <v>2279.998</v>
      </c>
      <c r="BJ31" s="88">
        <v>2138.9700000000003</v>
      </c>
      <c r="BK31" s="88">
        <v>2006.97</v>
      </c>
      <c r="BL31" s="88">
        <v>2011.97</v>
      </c>
      <c r="BM31" s="88">
        <v>1913.97</v>
      </c>
      <c r="BN31" s="88">
        <v>1856.9259999999999</v>
      </c>
      <c r="BO31" s="88">
        <v>1691.9259999999999</v>
      </c>
      <c r="BP31" s="88">
        <v>1732.9259999999999</v>
      </c>
      <c r="BQ31" s="88">
        <v>1769.9259999999999</v>
      </c>
      <c r="BR31" s="88">
        <v>1683.6610000000001</v>
      </c>
      <c r="BS31" s="88">
        <v>1591.6610000000001</v>
      </c>
      <c r="BT31" s="88">
        <v>1798.1610000000001</v>
      </c>
      <c r="BU31" s="88">
        <v>2202.3609999999999</v>
      </c>
      <c r="BV31" s="88">
        <v>2165.9300000000003</v>
      </c>
      <c r="BW31" s="88">
        <v>2344.73</v>
      </c>
      <c r="BX31" s="88">
        <v>2424.9299999999998</v>
      </c>
      <c r="BY31" s="88">
        <v>2429.9299999999998</v>
      </c>
      <c r="BZ31" s="88">
        <v>2326.13</v>
      </c>
      <c r="CA31" s="88">
        <v>2330.33</v>
      </c>
      <c r="CB31" s="88">
        <v>2398.33</v>
      </c>
      <c r="CC31" s="88">
        <v>2327.13</v>
      </c>
      <c r="CD31" s="88">
        <v>2426.9299999999998</v>
      </c>
      <c r="CE31" s="88">
        <v>2410.13</v>
      </c>
      <c r="CF31" s="88">
        <v>2254.73</v>
      </c>
      <c r="CG31" s="88">
        <v>2092.73</v>
      </c>
      <c r="CH31" s="88">
        <v>2114.83</v>
      </c>
      <c r="CI31" s="88">
        <v>1941.53</v>
      </c>
      <c r="CJ31" s="88">
        <v>1924.93</v>
      </c>
      <c r="CK31" s="88">
        <v>1867.03</v>
      </c>
      <c r="CL31" s="88">
        <v>1856.53</v>
      </c>
      <c r="CM31" s="88">
        <v>1824.962</v>
      </c>
      <c r="CN31" s="88">
        <v>1724.13</v>
      </c>
      <c r="CO31" s="88">
        <v>1613.23</v>
      </c>
      <c r="CP31" s="88">
        <v>1578.23</v>
      </c>
      <c r="CQ31" s="88">
        <v>1577.23</v>
      </c>
      <c r="CR31" s="88">
        <v>1579.23</v>
      </c>
      <c r="CS31" s="88">
        <v>1582.23</v>
      </c>
      <c r="CT31" s="89"/>
      <c r="CU31" s="89"/>
      <c r="CV31" s="89"/>
      <c r="CW31" s="90"/>
      <c r="CX31" s="91">
        <f t="array" ref="CX31">SUMPRODUCT(B31:CW31*0.25)</f>
        <v>49497.294000000031</v>
      </c>
    </row>
    <row r="32" spans="1:102" ht="24.95" customHeight="1" x14ac:dyDescent="0.2">
      <c r="A32" s="92" t="s">
        <v>27</v>
      </c>
      <c r="B32" s="93">
        <v>2574.067</v>
      </c>
      <c r="C32" s="94">
        <v>2354.3049999999998</v>
      </c>
      <c r="D32" s="94">
        <v>2055.7840000000001</v>
      </c>
      <c r="E32" s="94">
        <v>1947.4259999999999</v>
      </c>
      <c r="F32" s="94">
        <v>1960.2909999999999</v>
      </c>
      <c r="G32" s="94">
        <v>1962.473</v>
      </c>
      <c r="H32" s="94">
        <v>1966.492</v>
      </c>
      <c r="I32" s="94">
        <v>1967.5139999999999</v>
      </c>
      <c r="J32" s="94">
        <v>1973.6220000000001</v>
      </c>
      <c r="K32" s="94">
        <v>1974.992</v>
      </c>
      <c r="L32" s="94">
        <v>1969.8309999999999</v>
      </c>
      <c r="M32" s="94">
        <v>1874.49</v>
      </c>
      <c r="N32" s="94">
        <v>1922.046</v>
      </c>
      <c r="O32" s="94">
        <v>1910.5540000000001</v>
      </c>
      <c r="P32" s="94">
        <v>1937.857</v>
      </c>
      <c r="Q32" s="94">
        <v>1943.396</v>
      </c>
      <c r="R32" s="94">
        <v>1954.6590000000001</v>
      </c>
      <c r="S32" s="94">
        <v>1962.3050000000001</v>
      </c>
      <c r="T32" s="94">
        <v>1912.3209999999999</v>
      </c>
      <c r="U32" s="94">
        <v>1970.105</v>
      </c>
      <c r="V32" s="94">
        <v>1943.0429999999999</v>
      </c>
      <c r="W32" s="94">
        <v>2037.787</v>
      </c>
      <c r="X32" s="94">
        <v>2036.9770000000001</v>
      </c>
      <c r="Y32" s="94">
        <v>1946.4949999999999</v>
      </c>
      <c r="Z32" s="94">
        <v>2044.684</v>
      </c>
      <c r="AA32" s="94">
        <v>2041.5730000000001</v>
      </c>
      <c r="AB32" s="94">
        <v>2045.9090000000001</v>
      </c>
      <c r="AC32" s="94">
        <v>2097.3969999999999</v>
      </c>
      <c r="AD32" s="94">
        <v>2291.0500000000002</v>
      </c>
      <c r="AE32" s="94">
        <v>2589.6080000000002</v>
      </c>
      <c r="AF32" s="94">
        <v>2980.348</v>
      </c>
      <c r="AG32" s="94">
        <v>3396.768</v>
      </c>
      <c r="AH32" s="94">
        <v>3916.1840000000002</v>
      </c>
      <c r="AI32" s="94">
        <v>4040.317</v>
      </c>
      <c r="AJ32" s="94">
        <v>3976.3380000000002</v>
      </c>
      <c r="AK32" s="94">
        <v>4136.1239999999998</v>
      </c>
      <c r="AL32" s="94">
        <v>4198.8109999999997</v>
      </c>
      <c r="AM32" s="94">
        <v>4328.3999999999996</v>
      </c>
      <c r="AN32" s="94">
        <v>4691.1009999999997</v>
      </c>
      <c r="AO32" s="94">
        <v>4986.9459999999999</v>
      </c>
      <c r="AP32" s="94">
        <v>5107.5910000000003</v>
      </c>
      <c r="AQ32" s="94">
        <v>5166.5159999999996</v>
      </c>
      <c r="AR32" s="94">
        <v>5138.8230000000003</v>
      </c>
      <c r="AS32" s="94">
        <v>5171.4799999999996</v>
      </c>
      <c r="AT32" s="94">
        <v>5085.7089999999998</v>
      </c>
      <c r="AU32" s="94">
        <v>5051.991</v>
      </c>
      <c r="AV32" s="94">
        <v>5005.75</v>
      </c>
      <c r="AW32" s="94">
        <v>4943.326</v>
      </c>
      <c r="AX32" s="94">
        <v>5098.9979999999996</v>
      </c>
      <c r="AY32" s="94">
        <v>5155.866</v>
      </c>
      <c r="AZ32" s="94">
        <v>5115.72</v>
      </c>
      <c r="BA32" s="94">
        <v>5052.9089999999997</v>
      </c>
      <c r="BB32" s="94">
        <v>4999.71</v>
      </c>
      <c r="BC32" s="94">
        <v>4912.7219999999998</v>
      </c>
      <c r="BD32" s="94">
        <v>4791.67</v>
      </c>
      <c r="BE32" s="94">
        <v>4741.9539999999997</v>
      </c>
      <c r="BF32" s="94">
        <v>4464.415</v>
      </c>
      <c r="BG32" s="94">
        <v>4205.7340000000004</v>
      </c>
      <c r="BH32" s="94">
        <v>3880.623</v>
      </c>
      <c r="BI32" s="94">
        <v>3795.6179999999999</v>
      </c>
      <c r="BJ32" s="94">
        <v>3524.991</v>
      </c>
      <c r="BK32" s="94">
        <v>3601.4450000000002</v>
      </c>
      <c r="BL32" s="94">
        <v>3536.279</v>
      </c>
      <c r="BM32" s="94">
        <v>3532.45</v>
      </c>
      <c r="BN32" s="94">
        <v>3044.835</v>
      </c>
      <c r="BO32" s="94">
        <v>2988.6390000000001</v>
      </c>
      <c r="BP32" s="94">
        <v>3301.152</v>
      </c>
      <c r="BQ32" s="94">
        <v>3049.7130000000002</v>
      </c>
      <c r="BR32" s="94">
        <v>2610.8980000000001</v>
      </c>
      <c r="BS32" s="94">
        <v>2241.4070000000002</v>
      </c>
      <c r="BT32" s="94">
        <v>2089.203</v>
      </c>
      <c r="BU32" s="94">
        <v>1984.5419999999999</v>
      </c>
      <c r="BV32" s="94">
        <v>1980.144</v>
      </c>
      <c r="BW32" s="94">
        <v>1879.6690000000001</v>
      </c>
      <c r="BX32" s="94">
        <v>1909.412</v>
      </c>
      <c r="BY32" s="94">
        <v>1951.54</v>
      </c>
      <c r="BZ32" s="94">
        <v>2135.8220000000001</v>
      </c>
      <c r="CA32" s="94">
        <v>2056.712</v>
      </c>
      <c r="CB32" s="94">
        <v>2072.6480000000001</v>
      </c>
      <c r="CC32" s="94">
        <v>2072.701</v>
      </c>
      <c r="CD32" s="94">
        <v>2132.5299999999997</v>
      </c>
      <c r="CE32" s="94">
        <v>2081.3140000000003</v>
      </c>
      <c r="CF32" s="94">
        <v>2215.0230000000001</v>
      </c>
      <c r="CG32" s="94">
        <v>2204.8779999999997</v>
      </c>
      <c r="CH32" s="94">
        <v>2180.6970000000001</v>
      </c>
      <c r="CI32" s="94">
        <v>2259.9670000000001</v>
      </c>
      <c r="CJ32" s="94">
        <v>2248.9160000000002</v>
      </c>
      <c r="CK32" s="94">
        <v>2138.9430000000002</v>
      </c>
      <c r="CL32" s="94">
        <v>2113.2170000000001</v>
      </c>
      <c r="CM32" s="94">
        <v>2122.96</v>
      </c>
      <c r="CN32" s="94">
        <v>2115.1279999999997</v>
      </c>
      <c r="CO32" s="94">
        <v>2074.71</v>
      </c>
      <c r="CP32" s="94">
        <v>2048.2870000000003</v>
      </c>
      <c r="CQ32" s="94">
        <v>2041.6579999999999</v>
      </c>
      <c r="CR32" s="94">
        <v>2031.056</v>
      </c>
      <c r="CS32" s="94">
        <v>1916.704</v>
      </c>
      <c r="CT32" s="95"/>
      <c r="CU32" s="95"/>
      <c r="CV32" s="95"/>
      <c r="CW32" s="96"/>
      <c r="CX32" s="97">
        <f t="array" ref="CX32">SUMPRODUCT(B32:CW32*0.25)</f>
        <v>71049.426250000019</v>
      </c>
    </row>
    <row r="33" spans="1:102" ht="24.95" customHeight="1" x14ac:dyDescent="0.2">
      <c r="A33" s="101" t="s">
        <v>28</v>
      </c>
      <c r="B33" s="98">
        <v>1751</v>
      </c>
      <c r="C33" s="99">
        <v>1861</v>
      </c>
      <c r="D33" s="99">
        <v>1971</v>
      </c>
      <c r="E33" s="99">
        <v>2076</v>
      </c>
      <c r="F33" s="99">
        <v>2076</v>
      </c>
      <c r="G33" s="99">
        <v>2076</v>
      </c>
      <c r="H33" s="99">
        <v>2076</v>
      </c>
      <c r="I33" s="99">
        <v>2076</v>
      </c>
      <c r="J33" s="99">
        <v>2076</v>
      </c>
      <c r="K33" s="99">
        <v>2076</v>
      </c>
      <c r="L33" s="99">
        <v>2076</v>
      </c>
      <c r="M33" s="99">
        <v>2076</v>
      </c>
      <c r="N33" s="99">
        <v>2076</v>
      </c>
      <c r="O33" s="99">
        <v>2076</v>
      </c>
      <c r="P33" s="99">
        <v>2076</v>
      </c>
      <c r="Q33" s="99">
        <v>2076</v>
      </c>
      <c r="R33" s="99">
        <v>2076</v>
      </c>
      <c r="S33" s="99">
        <v>2076</v>
      </c>
      <c r="T33" s="99">
        <v>2076</v>
      </c>
      <c r="U33" s="99">
        <v>2076</v>
      </c>
      <c r="V33" s="99">
        <v>1975</v>
      </c>
      <c r="W33" s="99">
        <v>1975</v>
      </c>
      <c r="X33" s="99">
        <v>1975</v>
      </c>
      <c r="Y33" s="99">
        <v>1975</v>
      </c>
      <c r="Z33" s="99">
        <v>1975</v>
      </c>
      <c r="AA33" s="99">
        <v>1975</v>
      </c>
      <c r="AB33" s="99">
        <v>1975</v>
      </c>
      <c r="AC33" s="99">
        <v>1975</v>
      </c>
      <c r="AD33" s="99">
        <v>1976</v>
      </c>
      <c r="AE33" s="99">
        <v>1791</v>
      </c>
      <c r="AF33" s="99">
        <v>1681</v>
      </c>
      <c r="AG33" s="99">
        <v>1571</v>
      </c>
      <c r="AH33" s="99">
        <v>1411</v>
      </c>
      <c r="AI33" s="99">
        <v>1411</v>
      </c>
      <c r="AJ33" s="99">
        <v>1411</v>
      </c>
      <c r="AK33" s="99">
        <v>1411</v>
      </c>
      <c r="AL33" s="99">
        <v>1390.6669999999999</v>
      </c>
      <c r="AM33" s="99">
        <v>1190.3330000000001</v>
      </c>
      <c r="AN33" s="99">
        <v>758</v>
      </c>
      <c r="AO33" s="99">
        <v>491.66699999999997</v>
      </c>
      <c r="AP33" s="99">
        <v>50.332999999999998</v>
      </c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>
        <v>115</v>
      </c>
      <c r="BE33" s="99">
        <v>150</v>
      </c>
      <c r="BF33" s="99">
        <v>540</v>
      </c>
      <c r="BG33" s="99">
        <v>853</v>
      </c>
      <c r="BH33" s="99">
        <v>1226</v>
      </c>
      <c r="BI33" s="99">
        <v>1323</v>
      </c>
      <c r="BJ33" s="99">
        <v>1411</v>
      </c>
      <c r="BK33" s="99">
        <v>1411</v>
      </c>
      <c r="BL33" s="99">
        <v>1411</v>
      </c>
      <c r="BM33" s="99">
        <v>1411</v>
      </c>
      <c r="BN33" s="99">
        <v>1411</v>
      </c>
      <c r="BO33" s="99">
        <v>1521</v>
      </c>
      <c r="BP33" s="99">
        <v>1581</v>
      </c>
      <c r="BQ33" s="99">
        <v>1636</v>
      </c>
      <c r="BR33" s="99">
        <v>1636</v>
      </c>
      <c r="BS33" s="99">
        <v>1731</v>
      </c>
      <c r="BT33" s="99">
        <v>1736</v>
      </c>
      <c r="BU33" s="99">
        <v>1741</v>
      </c>
      <c r="BV33" s="99">
        <v>1805</v>
      </c>
      <c r="BW33" s="99">
        <v>1805</v>
      </c>
      <c r="BX33" s="99">
        <v>1805</v>
      </c>
      <c r="BY33" s="99">
        <v>1805</v>
      </c>
      <c r="BZ33" s="99">
        <v>1805</v>
      </c>
      <c r="CA33" s="99">
        <v>1805</v>
      </c>
      <c r="CB33" s="99">
        <v>1805</v>
      </c>
      <c r="CC33" s="99">
        <v>1805</v>
      </c>
      <c r="CD33" s="99">
        <v>1805</v>
      </c>
      <c r="CE33" s="99">
        <v>1805</v>
      </c>
      <c r="CF33" s="99">
        <v>1805</v>
      </c>
      <c r="CG33" s="99">
        <v>1805</v>
      </c>
      <c r="CH33" s="99">
        <v>1805</v>
      </c>
      <c r="CI33" s="99">
        <v>1805</v>
      </c>
      <c r="CJ33" s="99">
        <v>1805</v>
      </c>
      <c r="CK33" s="99">
        <v>1805</v>
      </c>
      <c r="CL33" s="99">
        <v>1805</v>
      </c>
      <c r="CM33" s="99">
        <v>1805</v>
      </c>
      <c r="CN33" s="99">
        <v>1805</v>
      </c>
      <c r="CO33" s="99">
        <v>1805</v>
      </c>
      <c r="CP33" s="99">
        <v>1805</v>
      </c>
      <c r="CQ33" s="99">
        <v>1805</v>
      </c>
      <c r="CR33" s="99">
        <v>1805</v>
      </c>
      <c r="CS33" s="99">
        <v>1805</v>
      </c>
      <c r="CT33" s="100"/>
      <c r="CU33" s="100"/>
      <c r="CV33" s="100"/>
      <c r="CW33" s="102"/>
      <c r="CX33" s="103">
        <f t="array" ref="CX33">SUMPRODUCT(B33:CW33*0.25)</f>
        <v>34845.75</v>
      </c>
    </row>
    <row r="34" spans="1:102" ht="30" customHeight="1" thickBot="1" x14ac:dyDescent="0.25">
      <c r="A34" s="75" t="s">
        <v>29</v>
      </c>
      <c r="B34" s="76">
        <f>SUM(B31:B33)</f>
        <v>5983.6970000000001</v>
      </c>
      <c r="C34" s="77">
        <f t="shared" ref="C34:BN34" si="5">SUM(C31:C33)</f>
        <v>5875.5349999999999</v>
      </c>
      <c r="D34" s="77">
        <f t="shared" si="5"/>
        <v>5689.0140000000001</v>
      </c>
      <c r="E34" s="77">
        <f t="shared" si="5"/>
        <v>5692.6559999999999</v>
      </c>
      <c r="F34" s="77">
        <f t="shared" si="5"/>
        <v>5717.5209999999997</v>
      </c>
      <c r="G34" s="77">
        <f t="shared" si="5"/>
        <v>5719.7029999999995</v>
      </c>
      <c r="H34" s="77">
        <f t="shared" si="5"/>
        <v>5723.7219999999998</v>
      </c>
      <c r="I34" s="77">
        <f t="shared" si="5"/>
        <v>5724.7439999999997</v>
      </c>
      <c r="J34" s="77">
        <f t="shared" si="5"/>
        <v>5704.8519999999999</v>
      </c>
      <c r="K34" s="77">
        <f t="shared" si="5"/>
        <v>5705.2219999999998</v>
      </c>
      <c r="L34" s="77">
        <f t="shared" si="5"/>
        <v>5700.0609999999997</v>
      </c>
      <c r="M34" s="77">
        <f t="shared" si="5"/>
        <v>5603.72</v>
      </c>
      <c r="N34" s="77">
        <f t="shared" si="5"/>
        <v>5645.2759999999998</v>
      </c>
      <c r="O34" s="77">
        <f t="shared" si="5"/>
        <v>5631.7839999999997</v>
      </c>
      <c r="P34" s="77">
        <f t="shared" si="5"/>
        <v>5661.0869999999995</v>
      </c>
      <c r="Q34" s="77">
        <f t="shared" si="5"/>
        <v>5663.6260000000002</v>
      </c>
      <c r="R34" s="77">
        <f t="shared" si="5"/>
        <v>5666.8890000000001</v>
      </c>
      <c r="S34" s="77">
        <f t="shared" si="5"/>
        <v>5672.5349999999999</v>
      </c>
      <c r="T34" s="77">
        <f t="shared" si="5"/>
        <v>5621.5509999999995</v>
      </c>
      <c r="U34" s="77">
        <f t="shared" si="5"/>
        <v>5678.335</v>
      </c>
      <c r="V34" s="77">
        <f t="shared" si="5"/>
        <v>5616.2730000000001</v>
      </c>
      <c r="W34" s="77">
        <f t="shared" si="5"/>
        <v>5709.0169999999998</v>
      </c>
      <c r="X34" s="77">
        <f t="shared" si="5"/>
        <v>5702.2070000000003</v>
      </c>
      <c r="Y34" s="77">
        <f t="shared" si="5"/>
        <v>5626.7250000000004</v>
      </c>
      <c r="Z34" s="77">
        <f t="shared" si="5"/>
        <v>5802.0860000000002</v>
      </c>
      <c r="AA34" s="77">
        <f t="shared" si="5"/>
        <v>5837.9750000000004</v>
      </c>
      <c r="AB34" s="77">
        <f t="shared" si="5"/>
        <v>5853.3109999999997</v>
      </c>
      <c r="AC34" s="77">
        <f t="shared" si="5"/>
        <v>5929.799</v>
      </c>
      <c r="AD34" s="77">
        <f t="shared" si="5"/>
        <v>6072.299</v>
      </c>
      <c r="AE34" s="77">
        <f t="shared" si="5"/>
        <v>6269.857</v>
      </c>
      <c r="AF34" s="77">
        <f t="shared" si="5"/>
        <v>6663.5969999999998</v>
      </c>
      <c r="AG34" s="77">
        <f t="shared" si="5"/>
        <v>7041.0169999999998</v>
      </c>
      <c r="AH34" s="77">
        <f t="shared" si="5"/>
        <v>7332.7030000000004</v>
      </c>
      <c r="AI34" s="77">
        <f t="shared" si="5"/>
        <v>7372.1360000000004</v>
      </c>
      <c r="AJ34" s="77">
        <f t="shared" si="5"/>
        <v>7430.1570000000002</v>
      </c>
      <c r="AK34" s="77">
        <f t="shared" si="5"/>
        <v>7488.9429999999993</v>
      </c>
      <c r="AL34" s="77">
        <f t="shared" si="5"/>
        <v>7687.1849999999995</v>
      </c>
      <c r="AM34" s="77">
        <f t="shared" si="5"/>
        <v>7749.4400000000005</v>
      </c>
      <c r="AN34" s="77">
        <f t="shared" si="5"/>
        <v>7795.8079999999991</v>
      </c>
      <c r="AO34" s="77">
        <f t="shared" si="5"/>
        <v>7929.3200000000006</v>
      </c>
      <c r="AP34" s="77">
        <f t="shared" si="5"/>
        <v>7719.1819999999998</v>
      </c>
      <c r="AQ34" s="77">
        <f t="shared" si="5"/>
        <v>7803.7739999999994</v>
      </c>
      <c r="AR34" s="77">
        <f t="shared" si="5"/>
        <v>7844.0810000000001</v>
      </c>
      <c r="AS34" s="77">
        <f t="shared" si="5"/>
        <v>7940.7379999999994</v>
      </c>
      <c r="AT34" s="77">
        <f t="shared" si="5"/>
        <v>7902.8320000000003</v>
      </c>
      <c r="AU34" s="77">
        <f t="shared" si="5"/>
        <v>7914.1139999999996</v>
      </c>
      <c r="AV34" s="77">
        <f t="shared" si="5"/>
        <v>7898.8729999999996</v>
      </c>
      <c r="AW34" s="77">
        <f t="shared" si="5"/>
        <v>7855.4490000000005</v>
      </c>
      <c r="AX34" s="77">
        <f t="shared" si="5"/>
        <v>8016.2519999999995</v>
      </c>
      <c r="AY34" s="77">
        <f t="shared" si="5"/>
        <v>8078.12</v>
      </c>
      <c r="AZ34" s="77">
        <f t="shared" si="5"/>
        <v>8025.9740000000002</v>
      </c>
      <c r="BA34" s="77">
        <f t="shared" si="5"/>
        <v>7939.1629999999996</v>
      </c>
      <c r="BB34" s="77">
        <f t="shared" si="5"/>
        <v>7819.4189999999999</v>
      </c>
      <c r="BC34" s="77">
        <f t="shared" si="5"/>
        <v>7687.4309999999996</v>
      </c>
      <c r="BD34" s="77">
        <f t="shared" si="5"/>
        <v>7625.3789999999999</v>
      </c>
      <c r="BE34" s="77">
        <f t="shared" si="5"/>
        <v>7545.6629999999996</v>
      </c>
      <c r="BF34" s="77">
        <f t="shared" si="5"/>
        <v>7570.4130000000005</v>
      </c>
      <c r="BG34" s="77">
        <f t="shared" si="5"/>
        <v>7538.732</v>
      </c>
      <c r="BH34" s="77">
        <f t="shared" si="5"/>
        <v>7491.6210000000001</v>
      </c>
      <c r="BI34" s="77">
        <f t="shared" si="5"/>
        <v>7398.616</v>
      </c>
      <c r="BJ34" s="77">
        <f t="shared" si="5"/>
        <v>7074.9610000000002</v>
      </c>
      <c r="BK34" s="77">
        <f t="shared" si="5"/>
        <v>7019.415</v>
      </c>
      <c r="BL34" s="77">
        <f t="shared" si="5"/>
        <v>6959.2489999999998</v>
      </c>
      <c r="BM34" s="77">
        <f t="shared" si="5"/>
        <v>6857.42</v>
      </c>
      <c r="BN34" s="77">
        <f t="shared" si="5"/>
        <v>6312.7610000000004</v>
      </c>
      <c r="BO34" s="77">
        <f t="shared" ref="BO34:CW34" si="6">SUM(BO31:BO33)</f>
        <v>6201.5650000000005</v>
      </c>
      <c r="BP34" s="77">
        <f t="shared" si="6"/>
        <v>6615.0779999999995</v>
      </c>
      <c r="BQ34" s="77">
        <f t="shared" si="6"/>
        <v>6455.6390000000001</v>
      </c>
      <c r="BR34" s="77">
        <f t="shared" si="6"/>
        <v>5930.5590000000002</v>
      </c>
      <c r="BS34" s="77">
        <f t="shared" si="6"/>
        <v>5564.0680000000002</v>
      </c>
      <c r="BT34" s="77">
        <f t="shared" si="6"/>
        <v>5623.3639999999996</v>
      </c>
      <c r="BU34" s="77">
        <f t="shared" si="6"/>
        <v>5927.9030000000002</v>
      </c>
      <c r="BV34" s="77">
        <f t="shared" si="6"/>
        <v>5951.0740000000005</v>
      </c>
      <c r="BW34" s="77">
        <f t="shared" si="6"/>
        <v>6029.3990000000003</v>
      </c>
      <c r="BX34" s="77">
        <f t="shared" si="6"/>
        <v>6139.3419999999996</v>
      </c>
      <c r="BY34" s="77">
        <f t="shared" si="6"/>
        <v>6186.4699999999993</v>
      </c>
      <c r="BZ34" s="77">
        <f t="shared" si="6"/>
        <v>6266.9520000000002</v>
      </c>
      <c r="CA34" s="77">
        <f t="shared" si="6"/>
        <v>6192.0419999999995</v>
      </c>
      <c r="CB34" s="77">
        <f t="shared" si="6"/>
        <v>6275.9780000000001</v>
      </c>
      <c r="CC34" s="77">
        <f t="shared" si="6"/>
        <v>6204.8310000000001</v>
      </c>
      <c r="CD34" s="77">
        <f t="shared" si="6"/>
        <v>6364.4599999999991</v>
      </c>
      <c r="CE34" s="77">
        <f t="shared" si="6"/>
        <v>6296.4440000000004</v>
      </c>
      <c r="CF34" s="77">
        <f t="shared" si="6"/>
        <v>6274.7530000000006</v>
      </c>
      <c r="CG34" s="77">
        <f t="shared" si="6"/>
        <v>6102.6080000000002</v>
      </c>
      <c r="CH34" s="77">
        <f t="shared" si="6"/>
        <v>6100.527</v>
      </c>
      <c r="CI34" s="77">
        <f t="shared" si="6"/>
        <v>6006.4970000000003</v>
      </c>
      <c r="CJ34" s="77">
        <f t="shared" si="6"/>
        <v>5978.8460000000005</v>
      </c>
      <c r="CK34" s="77">
        <f t="shared" si="6"/>
        <v>5810.973</v>
      </c>
      <c r="CL34" s="77">
        <f t="shared" si="6"/>
        <v>5774.7470000000003</v>
      </c>
      <c r="CM34" s="77">
        <f t="shared" si="6"/>
        <v>5752.9220000000005</v>
      </c>
      <c r="CN34" s="77">
        <f t="shared" si="6"/>
        <v>5644.2579999999998</v>
      </c>
      <c r="CO34" s="77">
        <f t="shared" si="6"/>
        <v>5492.9400000000005</v>
      </c>
      <c r="CP34" s="77">
        <f t="shared" si="6"/>
        <v>5431.5169999999998</v>
      </c>
      <c r="CQ34" s="77">
        <f t="shared" si="6"/>
        <v>5423.8879999999999</v>
      </c>
      <c r="CR34" s="77">
        <f t="shared" si="6"/>
        <v>5415.2860000000001</v>
      </c>
      <c r="CS34" s="77">
        <f t="shared" si="6"/>
        <v>5303.9340000000002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155392.47025000004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55</v>
      </c>
      <c r="C37" s="115">
        <v>55</v>
      </c>
      <c r="D37" s="115">
        <v>55</v>
      </c>
      <c r="E37" s="115">
        <v>55</v>
      </c>
      <c r="F37" s="115">
        <v>85</v>
      </c>
      <c r="G37" s="115">
        <v>85</v>
      </c>
      <c r="H37" s="115">
        <v>85</v>
      </c>
      <c r="I37" s="115">
        <v>85</v>
      </c>
      <c r="J37" s="115">
        <v>87</v>
      </c>
      <c r="K37" s="115">
        <v>87</v>
      </c>
      <c r="L37" s="115">
        <v>87</v>
      </c>
      <c r="M37" s="115">
        <v>87</v>
      </c>
      <c r="N37" s="115">
        <v>91</v>
      </c>
      <c r="O37" s="115">
        <v>91</v>
      </c>
      <c r="P37" s="115">
        <v>91</v>
      </c>
      <c r="Q37" s="115">
        <v>91</v>
      </c>
      <c r="R37" s="115">
        <v>104</v>
      </c>
      <c r="S37" s="115">
        <v>104</v>
      </c>
      <c r="T37" s="115">
        <v>104</v>
      </c>
      <c r="U37" s="115">
        <v>104</v>
      </c>
      <c r="V37" s="115">
        <v>37</v>
      </c>
      <c r="W37" s="115">
        <v>37</v>
      </c>
      <c r="X37" s="115">
        <v>37</v>
      </c>
      <c r="Y37" s="115">
        <v>37</v>
      </c>
      <c r="Z37" s="115">
        <v>41</v>
      </c>
      <c r="AA37" s="115">
        <v>41</v>
      </c>
      <c r="AB37" s="115">
        <v>41</v>
      </c>
      <c r="AC37" s="115">
        <v>41</v>
      </c>
      <c r="AD37" s="115">
        <v>45</v>
      </c>
      <c r="AE37" s="115">
        <v>45</v>
      </c>
      <c r="AF37" s="115">
        <v>45</v>
      </c>
      <c r="AG37" s="115">
        <v>45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32</v>
      </c>
      <c r="BO37" s="115">
        <v>32</v>
      </c>
      <c r="BP37" s="115">
        <v>32</v>
      </c>
      <c r="BQ37" s="115">
        <v>32</v>
      </c>
      <c r="BR37" s="115">
        <v>198</v>
      </c>
      <c r="BS37" s="115">
        <v>198</v>
      </c>
      <c r="BT37" s="115">
        <v>198</v>
      </c>
      <c r="BU37" s="115">
        <v>198</v>
      </c>
      <c r="BV37" s="115">
        <v>149</v>
      </c>
      <c r="BW37" s="115">
        <v>149</v>
      </c>
      <c r="BX37" s="115">
        <v>149</v>
      </c>
      <c r="BY37" s="115">
        <v>149</v>
      </c>
      <c r="BZ37" s="115">
        <v>105</v>
      </c>
      <c r="CA37" s="115">
        <v>105</v>
      </c>
      <c r="CB37" s="115">
        <v>105</v>
      </c>
      <c r="CC37" s="115">
        <v>105</v>
      </c>
      <c r="CD37" s="115">
        <v>102</v>
      </c>
      <c r="CE37" s="115">
        <v>102</v>
      </c>
      <c r="CF37" s="115">
        <v>102</v>
      </c>
      <c r="CG37" s="115">
        <v>102</v>
      </c>
      <c r="CH37" s="115">
        <v>68</v>
      </c>
      <c r="CI37" s="115">
        <v>68</v>
      </c>
      <c r="CJ37" s="115">
        <v>68</v>
      </c>
      <c r="CK37" s="115">
        <v>68</v>
      </c>
      <c r="CL37" s="115">
        <v>110</v>
      </c>
      <c r="CM37" s="115">
        <v>110</v>
      </c>
      <c r="CN37" s="115">
        <v>110</v>
      </c>
      <c r="CO37" s="115">
        <v>110</v>
      </c>
      <c r="CP37" s="115">
        <v>46</v>
      </c>
      <c r="CQ37" s="115">
        <v>46</v>
      </c>
      <c r="CR37" s="115">
        <v>46</v>
      </c>
      <c r="CS37" s="115">
        <v>46</v>
      </c>
      <c r="CT37" s="116"/>
      <c r="CU37" s="116"/>
      <c r="CV37" s="116"/>
      <c r="CW37" s="117"/>
      <c r="CX37" s="91">
        <f t="array" ref="CX37">SUMPRODUCT(B37:CW37*0.25)</f>
        <v>1395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>
        <v>221</v>
      </c>
      <c r="CA38" s="120">
        <v>221</v>
      </c>
      <c r="CB38" s="120">
        <v>221</v>
      </c>
      <c r="CC38" s="120">
        <v>221</v>
      </c>
      <c r="CD38" s="120">
        <v>221</v>
      </c>
      <c r="CE38" s="120">
        <v>221</v>
      </c>
      <c r="CF38" s="120">
        <v>221</v>
      </c>
      <c r="CG38" s="120">
        <v>221</v>
      </c>
      <c r="CH38" s="120">
        <v>235</v>
      </c>
      <c r="CI38" s="120">
        <v>235</v>
      </c>
      <c r="CJ38" s="120">
        <v>235</v>
      </c>
      <c r="CK38" s="120">
        <v>235</v>
      </c>
      <c r="CL38" s="120">
        <v>230</v>
      </c>
      <c r="CM38" s="120">
        <v>230</v>
      </c>
      <c r="CN38" s="120">
        <v>230</v>
      </c>
      <c r="CO38" s="120">
        <v>230</v>
      </c>
      <c r="CP38" s="120">
        <v>231</v>
      </c>
      <c r="CQ38" s="120">
        <v>231</v>
      </c>
      <c r="CR38" s="120">
        <v>231</v>
      </c>
      <c r="CS38" s="120">
        <v>231</v>
      </c>
      <c r="CT38" s="120"/>
      <c r="CU38" s="120"/>
      <c r="CV38" s="120"/>
      <c r="CW38" s="121"/>
      <c r="CX38" s="97">
        <f t="array" ref="CX38">SUMPRODUCT(B38:CW38*0.25)</f>
        <v>1138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8.4</v>
      </c>
      <c r="BU39" s="120"/>
      <c r="BV39" s="120">
        <v>128.1</v>
      </c>
      <c r="BW39" s="120">
        <v>202</v>
      </c>
      <c r="BX39" s="120">
        <v>192.8</v>
      </c>
      <c r="BY39" s="120">
        <v>136.1</v>
      </c>
      <c r="BZ39" s="120"/>
      <c r="CA39" s="120">
        <v>102.7</v>
      </c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192.52500000000001</v>
      </c>
    </row>
    <row r="40" spans="1:102" ht="24.95" customHeight="1" x14ac:dyDescent="0.2">
      <c r="A40" s="118" t="s">
        <v>34</v>
      </c>
      <c r="B40" s="119">
        <v>150</v>
      </c>
      <c r="C40" s="120">
        <v>150</v>
      </c>
      <c r="D40" s="120">
        <v>150</v>
      </c>
      <c r="E40" s="120">
        <v>150</v>
      </c>
      <c r="F40" s="120">
        <v>150</v>
      </c>
      <c r="G40" s="120">
        <v>150</v>
      </c>
      <c r="H40" s="120">
        <v>150</v>
      </c>
      <c r="I40" s="120">
        <v>150</v>
      </c>
      <c r="J40" s="120">
        <v>150</v>
      </c>
      <c r="K40" s="120">
        <v>150</v>
      </c>
      <c r="L40" s="120">
        <v>150</v>
      </c>
      <c r="M40" s="120">
        <v>150</v>
      </c>
      <c r="N40" s="120">
        <v>150</v>
      </c>
      <c r="O40" s="120">
        <v>150</v>
      </c>
      <c r="P40" s="120">
        <v>150</v>
      </c>
      <c r="Q40" s="120">
        <v>150</v>
      </c>
      <c r="R40" s="120">
        <v>150</v>
      </c>
      <c r="S40" s="120">
        <v>150</v>
      </c>
      <c r="T40" s="120">
        <v>150</v>
      </c>
      <c r="U40" s="120">
        <v>150</v>
      </c>
      <c r="V40" s="120">
        <v>150</v>
      </c>
      <c r="W40" s="120">
        <v>150</v>
      </c>
      <c r="X40" s="120">
        <v>150</v>
      </c>
      <c r="Y40" s="120">
        <v>150</v>
      </c>
      <c r="Z40" s="120">
        <v>150</v>
      </c>
      <c r="AA40" s="120">
        <v>150</v>
      </c>
      <c r="AB40" s="120">
        <v>150</v>
      </c>
      <c r="AC40" s="120">
        <v>150</v>
      </c>
      <c r="AD40" s="120">
        <v>150</v>
      </c>
      <c r="AE40" s="120">
        <v>150</v>
      </c>
      <c r="AF40" s="120">
        <v>150</v>
      </c>
      <c r="AG40" s="120">
        <v>150</v>
      </c>
      <c r="AH40" s="120">
        <v>150</v>
      </c>
      <c r="AI40" s="120">
        <v>150</v>
      </c>
      <c r="AJ40" s="120">
        <v>150</v>
      </c>
      <c r="AK40" s="120">
        <v>150</v>
      </c>
      <c r="AL40" s="120">
        <v>124</v>
      </c>
      <c r="AM40" s="120">
        <v>124</v>
      </c>
      <c r="AN40" s="120">
        <v>124</v>
      </c>
      <c r="AO40" s="120">
        <v>124</v>
      </c>
      <c r="AP40" s="120">
        <v>108</v>
      </c>
      <c r="AQ40" s="120">
        <v>108</v>
      </c>
      <c r="AR40" s="120">
        <v>108</v>
      </c>
      <c r="AS40" s="120">
        <v>108</v>
      </c>
      <c r="AT40" s="120">
        <v>108</v>
      </c>
      <c r="AU40" s="120">
        <v>108</v>
      </c>
      <c r="AV40" s="120">
        <v>108</v>
      </c>
      <c r="AW40" s="120">
        <v>108</v>
      </c>
      <c r="AX40" s="120">
        <v>108</v>
      </c>
      <c r="AY40" s="120">
        <v>108</v>
      </c>
      <c r="AZ40" s="120">
        <v>108</v>
      </c>
      <c r="BA40" s="120">
        <v>108</v>
      </c>
      <c r="BB40" s="120">
        <v>108</v>
      </c>
      <c r="BC40" s="120">
        <v>108</v>
      </c>
      <c r="BD40" s="120">
        <v>108</v>
      </c>
      <c r="BE40" s="120">
        <v>108</v>
      </c>
      <c r="BF40" s="120">
        <v>108</v>
      </c>
      <c r="BG40" s="120">
        <v>108</v>
      </c>
      <c r="BH40" s="120">
        <v>108</v>
      </c>
      <c r="BI40" s="120">
        <v>108</v>
      </c>
      <c r="BJ40" s="120">
        <v>119</v>
      </c>
      <c r="BK40" s="120">
        <v>119</v>
      </c>
      <c r="BL40" s="120">
        <v>119</v>
      </c>
      <c r="BM40" s="120">
        <v>119</v>
      </c>
      <c r="BN40" s="120">
        <v>150</v>
      </c>
      <c r="BO40" s="120">
        <v>150</v>
      </c>
      <c r="BP40" s="120">
        <v>150</v>
      </c>
      <c r="BQ40" s="120">
        <v>150</v>
      </c>
      <c r="BR40" s="120">
        <v>150</v>
      </c>
      <c r="BS40" s="120">
        <v>150</v>
      </c>
      <c r="BT40" s="120">
        <v>150</v>
      </c>
      <c r="BU40" s="120">
        <v>150</v>
      </c>
      <c r="BV40" s="120">
        <v>150</v>
      </c>
      <c r="BW40" s="120">
        <v>150</v>
      </c>
      <c r="BX40" s="120">
        <v>150</v>
      </c>
      <c r="BY40" s="120">
        <v>150</v>
      </c>
      <c r="BZ40" s="120">
        <v>150</v>
      </c>
      <c r="CA40" s="120">
        <v>150</v>
      </c>
      <c r="CB40" s="120">
        <v>150</v>
      </c>
      <c r="CC40" s="120">
        <v>150</v>
      </c>
      <c r="CD40" s="120">
        <v>150</v>
      </c>
      <c r="CE40" s="120">
        <v>150</v>
      </c>
      <c r="CF40" s="120">
        <v>150</v>
      </c>
      <c r="CG40" s="120">
        <v>150</v>
      </c>
      <c r="CH40" s="120">
        <v>150</v>
      </c>
      <c r="CI40" s="120">
        <v>150</v>
      </c>
      <c r="CJ40" s="120">
        <v>150</v>
      </c>
      <c r="CK40" s="120">
        <v>150</v>
      </c>
      <c r="CL40" s="120">
        <v>150</v>
      </c>
      <c r="CM40" s="120">
        <v>150</v>
      </c>
      <c r="CN40" s="120">
        <v>150</v>
      </c>
      <c r="CO40" s="120">
        <v>150</v>
      </c>
      <c r="CP40" s="120">
        <v>150</v>
      </c>
      <c r="CQ40" s="120">
        <v>150</v>
      </c>
      <c r="CR40" s="120">
        <v>150</v>
      </c>
      <c r="CS40" s="120">
        <v>150</v>
      </c>
      <c r="CT40" s="122"/>
      <c r="CU40" s="122"/>
      <c r="CV40" s="122"/>
      <c r="CW40" s="121"/>
      <c r="CX40" s="97">
        <f t="array" ref="CX40">SUMPRODUCT(B40:CW40*0.25)</f>
        <v>3333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299.39999999999998</v>
      </c>
      <c r="BO41" s="120">
        <v>299.39999999999998</v>
      </c>
      <c r="BP41" s="120">
        <v>299.39999999999998</v>
      </c>
      <c r="BQ41" s="120">
        <v>299.39999999999998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134</v>
      </c>
      <c r="BW41" s="120">
        <v>134</v>
      </c>
      <c r="BX41" s="120">
        <v>134</v>
      </c>
      <c r="BY41" s="120">
        <v>134</v>
      </c>
      <c r="BZ41" s="120">
        <v>304.60000000000002</v>
      </c>
      <c r="CA41" s="120">
        <v>304.60000000000002</v>
      </c>
      <c r="CB41" s="120">
        <v>304.60000000000002</v>
      </c>
      <c r="CC41" s="120">
        <v>304.60000000000002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6737.9999999999982</v>
      </c>
    </row>
    <row r="42" spans="1:102" ht="30" customHeight="1" thickBot="1" x14ac:dyDescent="0.25">
      <c r="A42" s="105" t="s">
        <v>36</v>
      </c>
      <c r="B42" s="106">
        <f>SUM(B37:B41)</f>
        <v>705</v>
      </c>
      <c r="C42" s="107">
        <f t="shared" ref="C42:BN42" si="7">SUM(C37:C41)</f>
        <v>705</v>
      </c>
      <c r="D42" s="107">
        <f t="shared" si="7"/>
        <v>705</v>
      </c>
      <c r="E42" s="107">
        <f t="shared" si="7"/>
        <v>705</v>
      </c>
      <c r="F42" s="107">
        <f t="shared" si="7"/>
        <v>735</v>
      </c>
      <c r="G42" s="107">
        <f t="shared" si="7"/>
        <v>735</v>
      </c>
      <c r="H42" s="107">
        <f t="shared" si="7"/>
        <v>735</v>
      </c>
      <c r="I42" s="107">
        <f t="shared" si="7"/>
        <v>735</v>
      </c>
      <c r="J42" s="107">
        <f t="shared" si="7"/>
        <v>737</v>
      </c>
      <c r="K42" s="107">
        <f t="shared" si="7"/>
        <v>737</v>
      </c>
      <c r="L42" s="107">
        <f t="shared" si="7"/>
        <v>737</v>
      </c>
      <c r="M42" s="107">
        <f t="shared" si="7"/>
        <v>737</v>
      </c>
      <c r="N42" s="107">
        <f t="shared" si="7"/>
        <v>741</v>
      </c>
      <c r="O42" s="107">
        <f t="shared" si="7"/>
        <v>741</v>
      </c>
      <c r="P42" s="107">
        <f t="shared" si="7"/>
        <v>741</v>
      </c>
      <c r="Q42" s="107">
        <f t="shared" si="7"/>
        <v>741</v>
      </c>
      <c r="R42" s="107">
        <f t="shared" si="7"/>
        <v>754</v>
      </c>
      <c r="S42" s="107">
        <f t="shared" si="7"/>
        <v>754</v>
      </c>
      <c r="T42" s="107">
        <f t="shared" si="7"/>
        <v>754</v>
      </c>
      <c r="U42" s="107">
        <f t="shared" si="7"/>
        <v>754</v>
      </c>
      <c r="V42" s="107">
        <f t="shared" si="7"/>
        <v>687</v>
      </c>
      <c r="W42" s="107">
        <f t="shared" si="7"/>
        <v>687</v>
      </c>
      <c r="X42" s="107">
        <f t="shared" si="7"/>
        <v>687</v>
      </c>
      <c r="Y42" s="107">
        <f t="shared" si="7"/>
        <v>687</v>
      </c>
      <c r="Z42" s="107">
        <f t="shared" si="7"/>
        <v>691</v>
      </c>
      <c r="AA42" s="107">
        <f t="shared" si="7"/>
        <v>691</v>
      </c>
      <c r="AB42" s="107">
        <f t="shared" si="7"/>
        <v>691</v>
      </c>
      <c r="AC42" s="107">
        <f t="shared" si="7"/>
        <v>691</v>
      </c>
      <c r="AD42" s="107">
        <f t="shared" si="7"/>
        <v>195</v>
      </c>
      <c r="AE42" s="107">
        <f t="shared" si="7"/>
        <v>195</v>
      </c>
      <c r="AF42" s="107">
        <f t="shared" si="7"/>
        <v>195</v>
      </c>
      <c r="AG42" s="107">
        <f t="shared" si="7"/>
        <v>195</v>
      </c>
      <c r="AH42" s="107">
        <f t="shared" si="7"/>
        <v>155</v>
      </c>
      <c r="AI42" s="107">
        <f t="shared" si="7"/>
        <v>155</v>
      </c>
      <c r="AJ42" s="107">
        <f t="shared" si="7"/>
        <v>155</v>
      </c>
      <c r="AK42" s="107">
        <f t="shared" si="7"/>
        <v>155</v>
      </c>
      <c r="AL42" s="107">
        <f t="shared" si="7"/>
        <v>129</v>
      </c>
      <c r="AM42" s="107">
        <f t="shared" si="7"/>
        <v>129</v>
      </c>
      <c r="AN42" s="107">
        <f t="shared" si="7"/>
        <v>129</v>
      </c>
      <c r="AO42" s="107">
        <f t="shared" si="7"/>
        <v>129</v>
      </c>
      <c r="AP42" s="107">
        <f t="shared" si="7"/>
        <v>113</v>
      </c>
      <c r="AQ42" s="107">
        <f t="shared" si="7"/>
        <v>113</v>
      </c>
      <c r="AR42" s="107">
        <f t="shared" si="7"/>
        <v>113</v>
      </c>
      <c r="AS42" s="107">
        <f t="shared" si="7"/>
        <v>113</v>
      </c>
      <c r="AT42" s="107">
        <f t="shared" si="7"/>
        <v>113</v>
      </c>
      <c r="AU42" s="107">
        <f t="shared" si="7"/>
        <v>113</v>
      </c>
      <c r="AV42" s="107">
        <f t="shared" si="7"/>
        <v>113</v>
      </c>
      <c r="AW42" s="107">
        <f t="shared" si="7"/>
        <v>113</v>
      </c>
      <c r="AX42" s="107">
        <f t="shared" si="7"/>
        <v>113</v>
      </c>
      <c r="AY42" s="107">
        <f t="shared" si="7"/>
        <v>113</v>
      </c>
      <c r="AZ42" s="107">
        <f t="shared" si="7"/>
        <v>113</v>
      </c>
      <c r="BA42" s="107">
        <f t="shared" si="7"/>
        <v>113</v>
      </c>
      <c r="BB42" s="107">
        <f t="shared" si="7"/>
        <v>113</v>
      </c>
      <c r="BC42" s="107">
        <f t="shared" si="7"/>
        <v>113</v>
      </c>
      <c r="BD42" s="107">
        <f t="shared" si="7"/>
        <v>113</v>
      </c>
      <c r="BE42" s="107">
        <f t="shared" si="7"/>
        <v>113</v>
      </c>
      <c r="BF42" s="107">
        <f t="shared" si="7"/>
        <v>113</v>
      </c>
      <c r="BG42" s="107">
        <f t="shared" si="7"/>
        <v>113</v>
      </c>
      <c r="BH42" s="107">
        <f t="shared" si="7"/>
        <v>113</v>
      </c>
      <c r="BI42" s="107">
        <f t="shared" si="7"/>
        <v>113</v>
      </c>
      <c r="BJ42" s="107">
        <f t="shared" si="7"/>
        <v>124</v>
      </c>
      <c r="BK42" s="107">
        <f t="shared" si="7"/>
        <v>124</v>
      </c>
      <c r="BL42" s="107">
        <f t="shared" si="7"/>
        <v>124</v>
      </c>
      <c r="BM42" s="107">
        <f t="shared" si="7"/>
        <v>124</v>
      </c>
      <c r="BN42" s="107">
        <f t="shared" si="7"/>
        <v>481.4</v>
      </c>
      <c r="BO42" s="107">
        <f t="shared" ref="BO42:CW42" si="8">SUM(BO37:BO41)</f>
        <v>481.4</v>
      </c>
      <c r="BP42" s="107">
        <f t="shared" si="8"/>
        <v>481.4</v>
      </c>
      <c r="BQ42" s="107">
        <f t="shared" si="8"/>
        <v>481.4</v>
      </c>
      <c r="BR42" s="107">
        <f t="shared" si="8"/>
        <v>848</v>
      </c>
      <c r="BS42" s="107">
        <f t="shared" si="8"/>
        <v>848</v>
      </c>
      <c r="BT42" s="107">
        <f t="shared" si="8"/>
        <v>856.4</v>
      </c>
      <c r="BU42" s="107">
        <f t="shared" si="8"/>
        <v>848</v>
      </c>
      <c r="BV42" s="107">
        <f t="shared" si="8"/>
        <v>561.1</v>
      </c>
      <c r="BW42" s="107">
        <f t="shared" si="8"/>
        <v>635</v>
      </c>
      <c r="BX42" s="107">
        <f t="shared" si="8"/>
        <v>625.79999999999995</v>
      </c>
      <c r="BY42" s="107">
        <f t="shared" si="8"/>
        <v>569.1</v>
      </c>
      <c r="BZ42" s="107">
        <f t="shared" si="8"/>
        <v>780.6</v>
      </c>
      <c r="CA42" s="107">
        <f t="shared" si="8"/>
        <v>883.30000000000007</v>
      </c>
      <c r="CB42" s="107">
        <f t="shared" si="8"/>
        <v>780.6</v>
      </c>
      <c r="CC42" s="107">
        <f t="shared" si="8"/>
        <v>780.6</v>
      </c>
      <c r="CD42" s="107">
        <f t="shared" si="8"/>
        <v>973</v>
      </c>
      <c r="CE42" s="107">
        <f t="shared" si="8"/>
        <v>973</v>
      </c>
      <c r="CF42" s="107">
        <f t="shared" si="8"/>
        <v>973</v>
      </c>
      <c r="CG42" s="107">
        <f t="shared" si="8"/>
        <v>973</v>
      </c>
      <c r="CH42" s="107">
        <f t="shared" si="8"/>
        <v>953</v>
      </c>
      <c r="CI42" s="107">
        <f t="shared" si="8"/>
        <v>953</v>
      </c>
      <c r="CJ42" s="107">
        <f t="shared" si="8"/>
        <v>953</v>
      </c>
      <c r="CK42" s="107">
        <f t="shared" si="8"/>
        <v>953</v>
      </c>
      <c r="CL42" s="107">
        <f t="shared" si="8"/>
        <v>990</v>
      </c>
      <c r="CM42" s="107">
        <f t="shared" si="8"/>
        <v>990</v>
      </c>
      <c r="CN42" s="107">
        <f t="shared" si="8"/>
        <v>990</v>
      </c>
      <c r="CO42" s="107">
        <f t="shared" si="8"/>
        <v>990</v>
      </c>
      <c r="CP42" s="107">
        <f t="shared" si="8"/>
        <v>927</v>
      </c>
      <c r="CQ42" s="107">
        <f t="shared" si="8"/>
        <v>927</v>
      </c>
      <c r="CR42" s="107">
        <f t="shared" si="8"/>
        <v>927</v>
      </c>
      <c r="CS42" s="107">
        <f t="shared" si="8"/>
        <v>927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12796.524999999998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8.4</v>
      </c>
      <c r="BU47" s="120"/>
      <c r="BV47" s="120">
        <v>128.1</v>
      </c>
      <c r="BW47" s="120">
        <v>202</v>
      </c>
      <c r="BX47" s="120">
        <v>192.8</v>
      </c>
      <c r="BY47" s="120">
        <v>136.1</v>
      </c>
      <c r="BZ47" s="120"/>
      <c r="CA47" s="120">
        <v>102.7</v>
      </c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192.52500000000001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299.39999999999998</v>
      </c>
      <c r="BO49" s="120">
        <v>299.39999999999998</v>
      </c>
      <c r="BP49" s="120">
        <v>299.39999999999998</v>
      </c>
      <c r="BQ49" s="120">
        <v>299.39999999999998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134</v>
      </c>
      <c r="BW49" s="120">
        <v>134</v>
      </c>
      <c r="BX49" s="120">
        <v>134</v>
      </c>
      <c r="BY49" s="120">
        <v>134</v>
      </c>
      <c r="BZ49" s="120">
        <v>304.60000000000002</v>
      </c>
      <c r="CA49" s="120">
        <v>304.60000000000002</v>
      </c>
      <c r="CB49" s="120">
        <v>304.60000000000002</v>
      </c>
      <c r="CC49" s="120">
        <v>304.60000000000002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6737.9999999999982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299.39999999999998</v>
      </c>
      <c r="BO51" s="107">
        <f t="shared" ref="BO51:CW51" si="10">SUM(BO45:BO50)</f>
        <v>299.39999999999998</v>
      </c>
      <c r="BP51" s="107">
        <f t="shared" si="10"/>
        <v>299.39999999999998</v>
      </c>
      <c r="BQ51" s="107">
        <f t="shared" si="10"/>
        <v>299.39999999999998</v>
      </c>
      <c r="BR51" s="107">
        <f t="shared" si="10"/>
        <v>500</v>
      </c>
      <c r="BS51" s="107">
        <f t="shared" si="10"/>
        <v>500</v>
      </c>
      <c r="BT51" s="107">
        <f t="shared" si="10"/>
        <v>508.4</v>
      </c>
      <c r="BU51" s="107">
        <f t="shared" si="10"/>
        <v>500</v>
      </c>
      <c r="BV51" s="107">
        <f t="shared" si="10"/>
        <v>262.10000000000002</v>
      </c>
      <c r="BW51" s="107">
        <f t="shared" si="10"/>
        <v>336</v>
      </c>
      <c r="BX51" s="107">
        <f t="shared" si="10"/>
        <v>326.8</v>
      </c>
      <c r="BY51" s="107">
        <f t="shared" si="10"/>
        <v>270.10000000000002</v>
      </c>
      <c r="BZ51" s="107">
        <f t="shared" si="10"/>
        <v>304.60000000000002</v>
      </c>
      <c r="CA51" s="107">
        <f t="shared" si="10"/>
        <v>407.3</v>
      </c>
      <c r="CB51" s="107">
        <f t="shared" si="10"/>
        <v>304.60000000000002</v>
      </c>
      <c r="CC51" s="107">
        <f t="shared" si="10"/>
        <v>304.60000000000002</v>
      </c>
      <c r="CD51" s="107">
        <f t="shared" si="10"/>
        <v>500</v>
      </c>
      <c r="CE51" s="107">
        <f t="shared" si="10"/>
        <v>500</v>
      </c>
      <c r="CF51" s="107">
        <f t="shared" si="10"/>
        <v>500</v>
      </c>
      <c r="CG51" s="107">
        <f t="shared" si="10"/>
        <v>500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6930.5249999999978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6483.6970000000001</v>
      </c>
      <c r="C54" s="107">
        <f t="shared" ref="C54:BN54" si="13">C18+C28+C42</f>
        <v>6375.5349999999999</v>
      </c>
      <c r="D54" s="107">
        <f t="shared" si="13"/>
        <v>6189.0140000000001</v>
      </c>
      <c r="E54" s="107">
        <f t="shared" si="13"/>
        <v>6192.6559999999999</v>
      </c>
      <c r="F54" s="107">
        <f t="shared" si="13"/>
        <v>6217.5209999999997</v>
      </c>
      <c r="G54" s="107">
        <f t="shared" si="13"/>
        <v>6219.7029999999995</v>
      </c>
      <c r="H54" s="107">
        <f t="shared" si="13"/>
        <v>6223.7220000000007</v>
      </c>
      <c r="I54" s="107">
        <f t="shared" si="13"/>
        <v>6224.7440000000006</v>
      </c>
      <c r="J54" s="107">
        <f t="shared" si="13"/>
        <v>6204.8519999999999</v>
      </c>
      <c r="K54" s="107">
        <f t="shared" si="13"/>
        <v>6205.2219999999998</v>
      </c>
      <c r="L54" s="107">
        <f t="shared" si="13"/>
        <v>6200.0609999999997</v>
      </c>
      <c r="M54" s="107">
        <f t="shared" si="13"/>
        <v>6103.7199999999993</v>
      </c>
      <c r="N54" s="107">
        <f t="shared" si="13"/>
        <v>6145.2759999999998</v>
      </c>
      <c r="O54" s="107">
        <f t="shared" si="13"/>
        <v>6131.7839999999997</v>
      </c>
      <c r="P54" s="107">
        <f t="shared" si="13"/>
        <v>6161.0870000000004</v>
      </c>
      <c r="Q54" s="107">
        <f t="shared" si="13"/>
        <v>6163.6260000000002</v>
      </c>
      <c r="R54" s="107">
        <f t="shared" si="13"/>
        <v>6166.8889999999992</v>
      </c>
      <c r="S54" s="107">
        <f t="shared" si="13"/>
        <v>6172.5349999999999</v>
      </c>
      <c r="T54" s="107">
        <f t="shared" si="13"/>
        <v>6121.5510000000004</v>
      </c>
      <c r="U54" s="107">
        <f t="shared" si="13"/>
        <v>6178.335</v>
      </c>
      <c r="V54" s="107">
        <f t="shared" si="13"/>
        <v>6116.2730000000001</v>
      </c>
      <c r="W54" s="107">
        <f t="shared" si="13"/>
        <v>6209.0169999999998</v>
      </c>
      <c r="X54" s="107">
        <f t="shared" si="13"/>
        <v>6202.2069999999994</v>
      </c>
      <c r="Y54" s="107">
        <f t="shared" si="13"/>
        <v>6126.7250000000004</v>
      </c>
      <c r="Z54" s="107">
        <f t="shared" si="13"/>
        <v>6302.0860000000002</v>
      </c>
      <c r="AA54" s="107">
        <f t="shared" si="13"/>
        <v>6337.9750000000004</v>
      </c>
      <c r="AB54" s="107">
        <f t="shared" si="13"/>
        <v>6353.3109999999997</v>
      </c>
      <c r="AC54" s="107">
        <f t="shared" si="13"/>
        <v>6429.799</v>
      </c>
      <c r="AD54" s="107">
        <f t="shared" si="13"/>
        <v>6072.2989999999991</v>
      </c>
      <c r="AE54" s="107">
        <f t="shared" si="13"/>
        <v>6269.857</v>
      </c>
      <c r="AF54" s="107">
        <f t="shared" si="13"/>
        <v>6663.5969999999998</v>
      </c>
      <c r="AG54" s="107">
        <f t="shared" si="13"/>
        <v>7041.0169999999998</v>
      </c>
      <c r="AH54" s="107">
        <f t="shared" si="13"/>
        <v>7332.7029999999995</v>
      </c>
      <c r="AI54" s="107">
        <f t="shared" si="13"/>
        <v>7372.1360000000004</v>
      </c>
      <c r="AJ54" s="107">
        <f t="shared" si="13"/>
        <v>7430.1569999999992</v>
      </c>
      <c r="AK54" s="107">
        <f t="shared" si="13"/>
        <v>7488.9430000000002</v>
      </c>
      <c r="AL54" s="107">
        <f t="shared" si="13"/>
        <v>7687.1850000000004</v>
      </c>
      <c r="AM54" s="107">
        <f t="shared" si="13"/>
        <v>7749.4400000000005</v>
      </c>
      <c r="AN54" s="107">
        <f t="shared" si="13"/>
        <v>7795.8079999999991</v>
      </c>
      <c r="AO54" s="107">
        <f t="shared" si="13"/>
        <v>7929.32</v>
      </c>
      <c r="AP54" s="107">
        <f t="shared" si="13"/>
        <v>7719.1819999999998</v>
      </c>
      <c r="AQ54" s="107">
        <f t="shared" si="13"/>
        <v>7803.7740000000003</v>
      </c>
      <c r="AR54" s="107">
        <f t="shared" si="13"/>
        <v>7844.0809999999992</v>
      </c>
      <c r="AS54" s="107">
        <f t="shared" si="13"/>
        <v>7940.7379999999994</v>
      </c>
      <c r="AT54" s="107">
        <f t="shared" si="13"/>
        <v>7902.8319999999994</v>
      </c>
      <c r="AU54" s="107">
        <f t="shared" si="13"/>
        <v>7914.1139999999996</v>
      </c>
      <c r="AV54" s="107">
        <f t="shared" si="13"/>
        <v>7898.8729999999996</v>
      </c>
      <c r="AW54" s="107">
        <f t="shared" si="13"/>
        <v>7855.4489999999996</v>
      </c>
      <c r="AX54" s="107">
        <f t="shared" si="13"/>
        <v>8016.2519999999995</v>
      </c>
      <c r="AY54" s="107">
        <f t="shared" si="13"/>
        <v>8078.12</v>
      </c>
      <c r="AZ54" s="107">
        <f t="shared" si="13"/>
        <v>8025.9739999999993</v>
      </c>
      <c r="BA54" s="107">
        <f t="shared" si="13"/>
        <v>7939.1630000000005</v>
      </c>
      <c r="BB54" s="107">
        <f t="shared" si="13"/>
        <v>7819.4189999999999</v>
      </c>
      <c r="BC54" s="107">
        <f t="shared" si="13"/>
        <v>7687.4309999999996</v>
      </c>
      <c r="BD54" s="107">
        <f t="shared" si="13"/>
        <v>7625.3789999999999</v>
      </c>
      <c r="BE54" s="107">
        <f t="shared" si="13"/>
        <v>7545.6629999999996</v>
      </c>
      <c r="BF54" s="107">
        <f t="shared" si="13"/>
        <v>7570.4129999999996</v>
      </c>
      <c r="BG54" s="107">
        <f t="shared" si="13"/>
        <v>7538.7319999999991</v>
      </c>
      <c r="BH54" s="107">
        <f t="shared" si="13"/>
        <v>7491.6209999999992</v>
      </c>
      <c r="BI54" s="107">
        <f t="shared" si="13"/>
        <v>7398.616</v>
      </c>
      <c r="BJ54" s="107">
        <f t="shared" si="13"/>
        <v>7074.9609999999993</v>
      </c>
      <c r="BK54" s="107">
        <f t="shared" si="13"/>
        <v>7019.4150000000009</v>
      </c>
      <c r="BL54" s="107">
        <f t="shared" si="13"/>
        <v>6959.2489999999998</v>
      </c>
      <c r="BM54" s="107">
        <f t="shared" si="13"/>
        <v>6857.42</v>
      </c>
      <c r="BN54" s="107">
        <f t="shared" si="13"/>
        <v>6612.1610000000001</v>
      </c>
      <c r="BO54" s="107">
        <f t="shared" ref="BO54:CX54" si="14">BO18+BO28+BO42</f>
        <v>6500.9650000000001</v>
      </c>
      <c r="BP54" s="107">
        <f t="shared" si="14"/>
        <v>6914.4779999999992</v>
      </c>
      <c r="BQ54" s="107">
        <f t="shared" si="14"/>
        <v>6755.0389999999998</v>
      </c>
      <c r="BR54" s="107">
        <f t="shared" si="14"/>
        <v>6430.5590000000002</v>
      </c>
      <c r="BS54" s="107">
        <f t="shared" si="14"/>
        <v>6064.0680000000002</v>
      </c>
      <c r="BT54" s="107">
        <f t="shared" si="14"/>
        <v>6131.7640000000001</v>
      </c>
      <c r="BU54" s="107">
        <f t="shared" si="14"/>
        <v>6427.9029999999993</v>
      </c>
      <c r="BV54" s="107">
        <f t="shared" si="14"/>
        <v>6213.174</v>
      </c>
      <c r="BW54" s="107">
        <f t="shared" si="14"/>
        <v>6365.3989999999994</v>
      </c>
      <c r="BX54" s="107">
        <f t="shared" si="14"/>
        <v>6466.1419999999998</v>
      </c>
      <c r="BY54" s="107">
        <f t="shared" si="14"/>
        <v>6456.5700000000006</v>
      </c>
      <c r="BZ54" s="107">
        <f t="shared" si="14"/>
        <v>6571.5519999999997</v>
      </c>
      <c r="CA54" s="107">
        <f t="shared" si="14"/>
        <v>6599.3420000000006</v>
      </c>
      <c r="CB54" s="107">
        <f t="shared" si="14"/>
        <v>6580.5780000000013</v>
      </c>
      <c r="CC54" s="107">
        <f t="shared" si="14"/>
        <v>6509.4310000000005</v>
      </c>
      <c r="CD54" s="107">
        <f t="shared" si="14"/>
        <v>6864.46</v>
      </c>
      <c r="CE54" s="107">
        <f t="shared" si="14"/>
        <v>6796.4439999999995</v>
      </c>
      <c r="CF54" s="107">
        <f t="shared" si="14"/>
        <v>6774.7529999999997</v>
      </c>
      <c r="CG54" s="107">
        <f t="shared" si="14"/>
        <v>6602.6080000000002</v>
      </c>
      <c r="CH54" s="107">
        <f t="shared" si="14"/>
        <v>6600.527</v>
      </c>
      <c r="CI54" s="107">
        <f t="shared" si="14"/>
        <v>6506.4970000000003</v>
      </c>
      <c r="CJ54" s="107">
        <f t="shared" si="14"/>
        <v>6478.8459999999995</v>
      </c>
      <c r="CK54" s="107">
        <f t="shared" si="14"/>
        <v>6310.973</v>
      </c>
      <c r="CL54" s="107">
        <f t="shared" si="14"/>
        <v>6274.7470000000003</v>
      </c>
      <c r="CM54" s="107">
        <f t="shared" si="14"/>
        <v>6252.9220000000005</v>
      </c>
      <c r="CN54" s="107">
        <f t="shared" si="14"/>
        <v>6144.2579999999998</v>
      </c>
      <c r="CO54" s="107">
        <f t="shared" si="14"/>
        <v>5992.94</v>
      </c>
      <c r="CP54" s="107">
        <f t="shared" si="14"/>
        <v>5931.5170000000007</v>
      </c>
      <c r="CQ54" s="107">
        <f t="shared" si="14"/>
        <v>5923.8879999999999</v>
      </c>
      <c r="CR54" s="107">
        <f t="shared" si="14"/>
        <v>5915.2860000000001</v>
      </c>
      <c r="CS54" s="107">
        <f t="shared" si="14"/>
        <v>5803.9340000000002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162322.99524999995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6483.674</v>
      </c>
      <c r="C5" s="25">
        <v>6375.4870000000001</v>
      </c>
      <c r="D5" s="25">
        <v>6189.0060000000003</v>
      </c>
      <c r="E5" s="25">
        <v>6192.6930000000002</v>
      </c>
      <c r="F5" s="25">
        <v>6217.567</v>
      </c>
      <c r="G5" s="25">
        <v>6219.7269999999999</v>
      </c>
      <c r="H5" s="25">
        <v>6223.7529999999997</v>
      </c>
      <c r="I5" s="25">
        <v>6224.7740000000003</v>
      </c>
      <c r="J5" s="25">
        <v>6204.8670000000002</v>
      </c>
      <c r="K5" s="25">
        <v>6205.2460000000001</v>
      </c>
      <c r="L5" s="25">
        <v>6200.0789999999997</v>
      </c>
      <c r="M5" s="25">
        <v>6103.674</v>
      </c>
      <c r="N5" s="25">
        <v>6145.2759999999998</v>
      </c>
      <c r="O5" s="25">
        <v>6131.7839999999997</v>
      </c>
      <c r="P5" s="25">
        <v>6161.0870000000004</v>
      </c>
      <c r="Q5" s="25">
        <v>6163.665</v>
      </c>
      <c r="R5" s="25">
        <v>6166.8890000000001</v>
      </c>
      <c r="S5" s="25">
        <v>6172.5349999999999</v>
      </c>
      <c r="T5" s="25">
        <v>6121.5510000000004</v>
      </c>
      <c r="U5" s="25">
        <v>6178.335</v>
      </c>
      <c r="V5" s="25">
        <v>6116.2860000000001</v>
      </c>
      <c r="W5" s="25">
        <v>6208.9769999999999</v>
      </c>
      <c r="X5" s="25">
        <v>6202.2359999999999</v>
      </c>
      <c r="Y5" s="25">
        <v>6126.7179999999998</v>
      </c>
      <c r="Z5" s="25">
        <v>6302.1189999999997</v>
      </c>
      <c r="AA5" s="25">
        <v>6337.9350000000004</v>
      </c>
      <c r="AB5" s="25">
        <v>6353.3459999999995</v>
      </c>
      <c r="AC5" s="25">
        <v>6429.83</v>
      </c>
      <c r="AD5" s="25">
        <v>6072.3220000000001</v>
      </c>
      <c r="AE5" s="25">
        <v>6269.8850000000002</v>
      </c>
      <c r="AF5" s="25">
        <v>6663.6379999999999</v>
      </c>
      <c r="AG5" s="25">
        <v>7041.0010000000002</v>
      </c>
      <c r="AH5" s="25">
        <v>7332.7030000000004</v>
      </c>
      <c r="AI5" s="25">
        <v>7372.1360000000004</v>
      </c>
      <c r="AJ5" s="25">
        <v>7430.1570000000002</v>
      </c>
      <c r="AK5" s="25">
        <v>7488.9430000000002</v>
      </c>
      <c r="AL5" s="25">
        <v>7687.1850000000004</v>
      </c>
      <c r="AM5" s="25">
        <v>7749.4400000000005</v>
      </c>
      <c r="AN5" s="25">
        <v>7795.808</v>
      </c>
      <c r="AO5" s="25">
        <v>7929.3200000000006</v>
      </c>
      <c r="AP5" s="25">
        <v>7719.1819999999998</v>
      </c>
      <c r="AQ5" s="25">
        <v>7803.7740000000003</v>
      </c>
      <c r="AR5" s="25">
        <v>7844.0810000000001</v>
      </c>
      <c r="AS5" s="25">
        <v>7940.7380000000003</v>
      </c>
      <c r="AT5" s="25">
        <v>7902.8320000000003</v>
      </c>
      <c r="AU5" s="25">
        <v>7914.1139999999996</v>
      </c>
      <c r="AV5" s="25">
        <v>7898.8729999999996</v>
      </c>
      <c r="AW5" s="25">
        <v>7855.4489999999996</v>
      </c>
      <c r="AX5" s="25">
        <v>8016.2520000000004</v>
      </c>
      <c r="AY5" s="25">
        <v>8078.12</v>
      </c>
      <c r="AZ5" s="25">
        <v>8025.9740000000002</v>
      </c>
      <c r="BA5" s="25">
        <v>7939.1629999999996</v>
      </c>
      <c r="BB5" s="25">
        <v>7819.4189999999999</v>
      </c>
      <c r="BC5" s="25">
        <v>7687.4309999999996</v>
      </c>
      <c r="BD5" s="25">
        <v>7625.3789999999999</v>
      </c>
      <c r="BE5" s="25">
        <v>7545.6629999999996</v>
      </c>
      <c r="BF5" s="25">
        <v>7570.4129999999996</v>
      </c>
      <c r="BG5" s="25">
        <v>7538.732</v>
      </c>
      <c r="BH5" s="25">
        <v>7491.6210000000001</v>
      </c>
      <c r="BI5" s="25">
        <v>7398.616</v>
      </c>
      <c r="BJ5" s="25">
        <v>7074.9610000000002</v>
      </c>
      <c r="BK5" s="25">
        <v>7019.415</v>
      </c>
      <c r="BL5" s="25">
        <v>6959.2489999999998</v>
      </c>
      <c r="BM5" s="25">
        <v>6857.4189999999999</v>
      </c>
      <c r="BN5" s="25">
        <v>6612.1319999999996</v>
      </c>
      <c r="BO5" s="25">
        <v>6501.0010000000002</v>
      </c>
      <c r="BP5" s="25">
        <v>6914.5150000000003</v>
      </c>
      <c r="BQ5" s="25">
        <v>6755.0820000000003</v>
      </c>
      <c r="BR5" s="25">
        <v>6430.5330000000004</v>
      </c>
      <c r="BS5" s="25">
        <v>6064.027</v>
      </c>
      <c r="BT5" s="25">
        <v>6131.72</v>
      </c>
      <c r="BU5" s="25">
        <v>6427.8789999999999</v>
      </c>
      <c r="BV5" s="25">
        <v>6213.107</v>
      </c>
      <c r="BW5" s="25">
        <v>6365.4229999999998</v>
      </c>
      <c r="BX5" s="25">
        <v>6466.1490000000003</v>
      </c>
      <c r="BY5" s="25">
        <v>6456.4989999999998</v>
      </c>
      <c r="BZ5" s="25">
        <v>6571.5770000000002</v>
      </c>
      <c r="CA5" s="25">
        <v>6599.3720000000003</v>
      </c>
      <c r="CB5" s="25">
        <v>6580.59</v>
      </c>
      <c r="CC5" s="25">
        <v>6509.473</v>
      </c>
      <c r="CD5" s="25">
        <v>6864.4489999999996</v>
      </c>
      <c r="CE5" s="25">
        <v>6796.4470000000001</v>
      </c>
      <c r="CF5" s="25">
        <v>6774.7640000000001</v>
      </c>
      <c r="CG5" s="25">
        <v>6602.56</v>
      </c>
      <c r="CH5" s="25">
        <v>6600.53</v>
      </c>
      <c r="CI5" s="25">
        <v>6506.4809999999998</v>
      </c>
      <c r="CJ5" s="25">
        <v>6478.857</v>
      </c>
      <c r="CK5" s="25">
        <v>6310.9880000000003</v>
      </c>
      <c r="CL5" s="25">
        <v>6274.7120000000004</v>
      </c>
      <c r="CM5" s="25">
        <v>6252.8810000000003</v>
      </c>
      <c r="CN5" s="25">
        <v>6144.2139999999999</v>
      </c>
      <c r="CO5" s="25">
        <v>5992.9520000000002</v>
      </c>
      <c r="CP5" s="25">
        <v>5931.527</v>
      </c>
      <c r="CQ5" s="25">
        <v>5923.9059999999999</v>
      </c>
      <c r="CR5" s="25">
        <v>5915.2569999999996</v>
      </c>
      <c r="CS5" s="25">
        <v>5803.9690000000001</v>
      </c>
      <c r="CT5" s="26"/>
      <c r="CU5" s="26"/>
      <c r="CV5" s="26"/>
      <c r="CW5" s="27"/>
      <c r="CX5" s="28">
        <f t="array" ref="CX5">SUMPRODUCT(B5:CW5*0.25)</f>
        <v>162323.02425000005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309.13</v>
      </c>
      <c r="C8" s="37">
        <v>296.62</v>
      </c>
      <c r="D8" s="37">
        <v>281.01</v>
      </c>
      <c r="E8" s="37">
        <v>252.92</v>
      </c>
      <c r="F8" s="37">
        <v>255.04</v>
      </c>
      <c r="G8" s="37">
        <v>250.02</v>
      </c>
      <c r="H8" s="37">
        <v>250.02</v>
      </c>
      <c r="I8" s="37">
        <v>237.03</v>
      </c>
      <c r="J8" s="37">
        <v>249.14</v>
      </c>
      <c r="K8" s="37">
        <v>244.94</v>
      </c>
      <c r="L8" s="37">
        <v>245.27</v>
      </c>
      <c r="M8" s="37">
        <v>232.17</v>
      </c>
      <c r="N8" s="37">
        <v>234.68</v>
      </c>
      <c r="O8" s="37">
        <v>234.68</v>
      </c>
      <c r="P8" s="37">
        <v>234.69</v>
      </c>
      <c r="Q8" s="37">
        <v>234.69</v>
      </c>
      <c r="R8" s="37">
        <v>234.68</v>
      </c>
      <c r="S8" s="37">
        <v>234.68</v>
      </c>
      <c r="T8" s="37">
        <v>229.56</v>
      </c>
      <c r="U8" s="37">
        <v>234.69</v>
      </c>
      <c r="V8" s="37">
        <v>232.2</v>
      </c>
      <c r="W8" s="37">
        <v>247.67</v>
      </c>
      <c r="X8" s="37">
        <v>250.02</v>
      </c>
      <c r="Y8" s="37">
        <v>234.08</v>
      </c>
      <c r="Z8" s="37">
        <v>231.19</v>
      </c>
      <c r="AA8" s="37">
        <v>239.67</v>
      </c>
      <c r="AB8" s="37">
        <v>243.09</v>
      </c>
      <c r="AC8" s="37">
        <v>249.76</v>
      </c>
      <c r="AD8" s="37">
        <v>264.72000000000003</v>
      </c>
      <c r="AE8" s="37">
        <v>250.05</v>
      </c>
      <c r="AF8" s="37">
        <v>232.17</v>
      </c>
      <c r="AG8" s="37">
        <v>216.02</v>
      </c>
      <c r="AH8" s="37">
        <v>221.22</v>
      </c>
      <c r="AI8" s="37">
        <v>193.47</v>
      </c>
      <c r="AJ8" s="37">
        <v>180.15</v>
      </c>
      <c r="AK8" s="37">
        <v>166.26</v>
      </c>
      <c r="AL8" s="37">
        <v>27.98</v>
      </c>
      <c r="AM8" s="37">
        <v>0.01</v>
      </c>
      <c r="AN8" s="37">
        <v>0.01</v>
      </c>
      <c r="AO8" s="37">
        <v>0.01</v>
      </c>
      <c r="AP8" s="37">
        <v>0.01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-0.01</v>
      </c>
      <c r="AX8" s="37">
        <v>0</v>
      </c>
      <c r="AY8" s="37">
        <v>0</v>
      </c>
      <c r="AZ8" s="37">
        <v>0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0</v>
      </c>
      <c r="BL8" s="37">
        <v>0.01</v>
      </c>
      <c r="BM8" s="37">
        <v>176.33</v>
      </c>
      <c r="BN8" s="37">
        <v>162.66999999999999</v>
      </c>
      <c r="BO8" s="37">
        <v>183.15</v>
      </c>
      <c r="BP8" s="37">
        <v>215.31</v>
      </c>
      <c r="BQ8" s="37">
        <v>269.99</v>
      </c>
      <c r="BR8" s="37">
        <v>220.89</v>
      </c>
      <c r="BS8" s="37">
        <v>280.02</v>
      </c>
      <c r="BT8" s="37">
        <v>282.36</v>
      </c>
      <c r="BU8" s="37">
        <v>252.7</v>
      </c>
      <c r="BV8" s="37">
        <v>269.01</v>
      </c>
      <c r="BW8" s="37">
        <v>286.5</v>
      </c>
      <c r="BX8" s="37">
        <v>230.14</v>
      </c>
      <c r="BY8" s="37">
        <v>273.13</v>
      </c>
      <c r="BZ8" s="37">
        <v>280</v>
      </c>
      <c r="CA8" s="37">
        <v>244.2</v>
      </c>
      <c r="CB8" s="37">
        <v>246.04</v>
      </c>
      <c r="CC8" s="37">
        <v>289.76</v>
      </c>
      <c r="CD8" s="37">
        <v>265.04000000000002</v>
      </c>
      <c r="CE8" s="37">
        <v>280.02999999999997</v>
      </c>
      <c r="CF8" s="37">
        <v>322.82</v>
      </c>
      <c r="CG8" s="37">
        <v>317.92</v>
      </c>
      <c r="CH8" s="37">
        <v>273.23</v>
      </c>
      <c r="CI8" s="37">
        <v>312.33</v>
      </c>
      <c r="CJ8" s="37">
        <v>312.72000000000003</v>
      </c>
      <c r="CK8" s="37">
        <v>310.25</v>
      </c>
      <c r="CL8" s="37">
        <v>295.16000000000003</v>
      </c>
      <c r="CM8" s="37">
        <v>280.01</v>
      </c>
      <c r="CN8" s="37">
        <v>280</v>
      </c>
      <c r="CO8" s="37">
        <v>289.92</v>
      </c>
      <c r="CP8" s="37">
        <v>298.39999999999998</v>
      </c>
      <c r="CQ8" s="37">
        <v>265.02999999999997</v>
      </c>
      <c r="CR8" s="37">
        <v>224.4</v>
      </c>
      <c r="CS8" s="37">
        <v>209.74</v>
      </c>
      <c r="CT8" s="38"/>
      <c r="CU8" s="38"/>
      <c r="CV8" s="38"/>
      <c r="CW8" s="39"/>
      <c r="CX8" s="40">
        <f>IF(SUM(B8:CW8)&lt;&gt;0,AVERAGEIF(B8:CW8,"&lt;&gt;"""),"")</f>
        <v>180.77677083333336</v>
      </c>
    </row>
    <row r="9" spans="1:102" ht="24.95" customHeight="1" thickBot="1" x14ac:dyDescent="0.25">
      <c r="A9" s="41" t="s">
        <v>6</v>
      </c>
      <c r="B9" s="42">
        <v>284.92</v>
      </c>
      <c r="C9" s="43">
        <v>284.92</v>
      </c>
      <c r="D9" s="43">
        <v>284.92</v>
      </c>
      <c r="E9" s="43">
        <v>284.92</v>
      </c>
      <c r="F9" s="43">
        <v>248.0275</v>
      </c>
      <c r="G9" s="43">
        <v>248.0275</v>
      </c>
      <c r="H9" s="43">
        <v>248.0275</v>
      </c>
      <c r="I9" s="43">
        <v>248.0275</v>
      </c>
      <c r="J9" s="43">
        <v>242.88</v>
      </c>
      <c r="K9" s="43">
        <v>242.88</v>
      </c>
      <c r="L9" s="43">
        <v>242.88</v>
      </c>
      <c r="M9" s="43">
        <v>242.88</v>
      </c>
      <c r="N9" s="43">
        <v>234.685</v>
      </c>
      <c r="O9" s="43">
        <v>234.685</v>
      </c>
      <c r="P9" s="43">
        <v>234.685</v>
      </c>
      <c r="Q9" s="43">
        <v>234.685</v>
      </c>
      <c r="R9" s="43">
        <v>233.4025</v>
      </c>
      <c r="S9" s="43">
        <v>233.4025</v>
      </c>
      <c r="T9" s="43">
        <v>233.4025</v>
      </c>
      <c r="U9" s="43">
        <v>233.4025</v>
      </c>
      <c r="V9" s="43">
        <v>240.99250000000001</v>
      </c>
      <c r="W9" s="43">
        <v>240.99250000000001</v>
      </c>
      <c r="X9" s="43">
        <v>240.99250000000001</v>
      </c>
      <c r="Y9" s="43">
        <v>240.99250000000001</v>
      </c>
      <c r="Z9" s="43">
        <v>240.92750000000001</v>
      </c>
      <c r="AA9" s="43">
        <v>240.92750000000001</v>
      </c>
      <c r="AB9" s="43">
        <v>240.92750000000001</v>
      </c>
      <c r="AC9" s="43">
        <v>240.92750000000001</v>
      </c>
      <c r="AD9" s="43">
        <v>240.74</v>
      </c>
      <c r="AE9" s="43">
        <v>240.74</v>
      </c>
      <c r="AF9" s="43">
        <v>240.74</v>
      </c>
      <c r="AG9" s="43">
        <v>240.74</v>
      </c>
      <c r="AH9" s="43">
        <v>190.27500000000001</v>
      </c>
      <c r="AI9" s="43">
        <v>190.27500000000001</v>
      </c>
      <c r="AJ9" s="43">
        <v>190.27500000000001</v>
      </c>
      <c r="AK9" s="43">
        <v>190.27500000000001</v>
      </c>
      <c r="AL9" s="43">
        <v>7.0025000000000004</v>
      </c>
      <c r="AM9" s="43">
        <v>7.0025000000000004</v>
      </c>
      <c r="AN9" s="43">
        <v>7.0025000000000004</v>
      </c>
      <c r="AO9" s="43">
        <v>7.0025000000000004</v>
      </c>
      <c r="AP9" s="43">
        <v>2.5000000000000001E-3</v>
      </c>
      <c r="AQ9" s="43">
        <v>2.5000000000000001E-3</v>
      </c>
      <c r="AR9" s="43">
        <v>2.5000000000000001E-3</v>
      </c>
      <c r="AS9" s="43">
        <v>2.5000000000000001E-3</v>
      </c>
      <c r="AT9" s="43">
        <v>-2.5000000000000001E-3</v>
      </c>
      <c r="AU9" s="43">
        <v>-2.5000000000000001E-3</v>
      </c>
      <c r="AV9" s="43">
        <v>-2.5000000000000001E-3</v>
      </c>
      <c r="AW9" s="43">
        <v>-2.5000000000000001E-3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44.082500000000003</v>
      </c>
      <c r="BK9" s="43">
        <v>44.082500000000003</v>
      </c>
      <c r="BL9" s="43">
        <v>44.082500000000003</v>
      </c>
      <c r="BM9" s="43">
        <v>44.082500000000003</v>
      </c>
      <c r="BN9" s="43">
        <v>207.78</v>
      </c>
      <c r="BO9" s="43">
        <v>207.78</v>
      </c>
      <c r="BP9" s="43">
        <v>207.78</v>
      </c>
      <c r="BQ9" s="43">
        <v>207.78</v>
      </c>
      <c r="BR9" s="43">
        <v>258.99250000000001</v>
      </c>
      <c r="BS9" s="43">
        <v>258.99250000000001</v>
      </c>
      <c r="BT9" s="43">
        <v>258.99250000000001</v>
      </c>
      <c r="BU9" s="43">
        <v>258.99250000000001</v>
      </c>
      <c r="BV9" s="43">
        <v>264.69499999999999</v>
      </c>
      <c r="BW9" s="43">
        <v>264.69499999999999</v>
      </c>
      <c r="BX9" s="43">
        <v>264.69499999999999</v>
      </c>
      <c r="BY9" s="43">
        <v>264.69499999999999</v>
      </c>
      <c r="BZ9" s="43">
        <v>265</v>
      </c>
      <c r="CA9" s="43">
        <v>265</v>
      </c>
      <c r="CB9" s="43">
        <v>265</v>
      </c>
      <c r="CC9" s="43">
        <v>265</v>
      </c>
      <c r="CD9" s="43">
        <v>296.45249999999999</v>
      </c>
      <c r="CE9" s="43">
        <v>296.45249999999999</v>
      </c>
      <c r="CF9" s="43">
        <v>296.45249999999999</v>
      </c>
      <c r="CG9" s="43">
        <v>296.45249999999999</v>
      </c>
      <c r="CH9" s="43">
        <v>302.13249999999999</v>
      </c>
      <c r="CI9" s="43">
        <v>302.13249999999999</v>
      </c>
      <c r="CJ9" s="43">
        <v>302.13249999999999</v>
      </c>
      <c r="CK9" s="43">
        <v>302.13249999999999</v>
      </c>
      <c r="CL9" s="43">
        <v>286.27249999999998</v>
      </c>
      <c r="CM9" s="43">
        <v>286.27249999999998</v>
      </c>
      <c r="CN9" s="43">
        <v>286.27249999999998</v>
      </c>
      <c r="CO9" s="43">
        <v>286.27249999999998</v>
      </c>
      <c r="CP9" s="43">
        <v>249.39250000000001</v>
      </c>
      <c r="CQ9" s="43">
        <v>249.39250000000001</v>
      </c>
      <c r="CR9" s="43">
        <v>249.39250000000001</v>
      </c>
      <c r="CS9" s="43">
        <v>249.39250000000001</v>
      </c>
      <c r="CT9" s="44"/>
      <c r="CU9" s="44"/>
      <c r="CV9" s="44"/>
      <c r="CW9" s="45"/>
      <c r="CX9" s="46">
        <f>IF(SUM(B9:CW9)&lt;&gt;0,AVERAGEIF(B9:CW9,"&lt;&gt;"""),"")</f>
        <v>180.77677083333336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23.28</v>
      </c>
      <c r="AC15" s="71">
        <v>21.423999999999999</v>
      </c>
      <c r="AD15" s="71">
        <v>17.72</v>
      </c>
      <c r="AE15" s="71">
        <v>12.932</v>
      </c>
      <c r="AF15" s="71">
        <v>7.5519999999999996</v>
      </c>
      <c r="AG15" s="71">
        <v>1.956</v>
      </c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>
        <v>2.048</v>
      </c>
      <c r="BO15" s="71">
        <v>7.7320000000000002</v>
      </c>
      <c r="BP15" s="71">
        <v>11.96</v>
      </c>
      <c r="BQ15" s="71">
        <v>15.592000000000001</v>
      </c>
      <c r="BR15" s="71">
        <v>19.012</v>
      </c>
      <c r="BS15" s="71">
        <v>21.576000000000001</v>
      </c>
      <c r="BT15" s="71">
        <v>23.068000000000001</v>
      </c>
      <c r="BU15" s="71">
        <v>23.812000000000001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352.41600000000005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2.8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>
        <v>32.5</v>
      </c>
      <c r="Q17" s="71">
        <v>40</v>
      </c>
      <c r="R17" s="71">
        <v>40</v>
      </c>
      <c r="S17" s="71">
        <v>40</v>
      </c>
      <c r="T17" s="71">
        <v>40</v>
      </c>
      <c r="U17" s="71"/>
      <c r="V17" s="71">
        <v>40</v>
      </c>
      <c r="W17" s="71">
        <v>40</v>
      </c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94.2</v>
      </c>
      <c r="AP17" s="71">
        <v>165</v>
      </c>
      <c r="AQ17" s="71">
        <v>206</v>
      </c>
      <c r="AR17" s="71">
        <v>216.2</v>
      </c>
      <c r="AS17" s="71">
        <v>283.2</v>
      </c>
      <c r="AT17" s="71">
        <v>265.2</v>
      </c>
      <c r="AU17" s="71">
        <v>283.2</v>
      </c>
      <c r="AV17" s="71">
        <v>303.7</v>
      </c>
      <c r="AW17" s="71">
        <v>303.7</v>
      </c>
      <c r="AX17" s="71">
        <v>343.7</v>
      </c>
      <c r="AY17" s="71">
        <v>433.5</v>
      </c>
      <c r="AZ17" s="71">
        <v>433.5</v>
      </c>
      <c r="BA17" s="71">
        <v>433.5</v>
      </c>
      <c r="BB17" s="71">
        <v>433.5</v>
      </c>
      <c r="BC17" s="71">
        <v>384.5</v>
      </c>
      <c r="BD17" s="71">
        <v>386.5</v>
      </c>
      <c r="BE17" s="71">
        <v>359.9</v>
      </c>
      <c r="BF17" s="71">
        <v>384.7</v>
      </c>
      <c r="BG17" s="71">
        <v>357.1</v>
      </c>
      <c r="BH17" s="71">
        <v>324.77999999999997</v>
      </c>
      <c r="BI17" s="71">
        <v>254.9</v>
      </c>
      <c r="BJ17" s="71">
        <v>178.6</v>
      </c>
      <c r="BK17" s="71">
        <v>94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1799.5949999999998</v>
      </c>
    </row>
    <row r="18" spans="1:102" ht="30" customHeight="1" thickBot="1" x14ac:dyDescent="0.25">
      <c r="A18" s="75" t="s">
        <v>15</v>
      </c>
      <c r="B18" s="76">
        <f>SUM(B11:B17)</f>
        <v>26.8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24</v>
      </c>
      <c r="L18" s="77">
        <f t="shared" si="0"/>
        <v>24</v>
      </c>
      <c r="M18" s="77">
        <f t="shared" si="0"/>
        <v>24</v>
      </c>
      <c r="N18" s="77">
        <f t="shared" si="0"/>
        <v>24</v>
      </c>
      <c r="O18" s="77">
        <f t="shared" si="0"/>
        <v>24</v>
      </c>
      <c r="P18" s="77">
        <f t="shared" si="0"/>
        <v>56.5</v>
      </c>
      <c r="Q18" s="77">
        <f t="shared" si="0"/>
        <v>64</v>
      </c>
      <c r="R18" s="77">
        <f t="shared" si="0"/>
        <v>64</v>
      </c>
      <c r="S18" s="77">
        <f t="shared" si="0"/>
        <v>64</v>
      </c>
      <c r="T18" s="77">
        <f t="shared" si="0"/>
        <v>64</v>
      </c>
      <c r="U18" s="77">
        <f t="shared" si="0"/>
        <v>24</v>
      </c>
      <c r="V18" s="77">
        <f t="shared" si="0"/>
        <v>64</v>
      </c>
      <c r="W18" s="77">
        <f t="shared" si="0"/>
        <v>64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23.28</v>
      </c>
      <c r="AC18" s="77">
        <f t="shared" si="0"/>
        <v>21.423999999999999</v>
      </c>
      <c r="AD18" s="77">
        <f t="shared" si="0"/>
        <v>17.72</v>
      </c>
      <c r="AE18" s="77">
        <f t="shared" si="0"/>
        <v>12.932</v>
      </c>
      <c r="AF18" s="77">
        <f t="shared" si="0"/>
        <v>7.5519999999999996</v>
      </c>
      <c r="AG18" s="77">
        <f t="shared" si="0"/>
        <v>1.956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94.2</v>
      </c>
      <c r="AP18" s="77">
        <f t="shared" si="0"/>
        <v>165</v>
      </c>
      <c r="AQ18" s="77">
        <f t="shared" si="0"/>
        <v>206</v>
      </c>
      <c r="AR18" s="77">
        <f t="shared" si="0"/>
        <v>216.2</v>
      </c>
      <c r="AS18" s="77">
        <f t="shared" si="0"/>
        <v>283.2</v>
      </c>
      <c r="AT18" s="77">
        <f t="shared" si="0"/>
        <v>265.2</v>
      </c>
      <c r="AU18" s="77">
        <f t="shared" si="0"/>
        <v>283.2</v>
      </c>
      <c r="AV18" s="77">
        <f t="shared" si="0"/>
        <v>303.7</v>
      </c>
      <c r="AW18" s="77">
        <f t="shared" si="0"/>
        <v>303.7</v>
      </c>
      <c r="AX18" s="77">
        <f t="shared" si="0"/>
        <v>343.7</v>
      </c>
      <c r="AY18" s="77">
        <f t="shared" si="0"/>
        <v>433.5</v>
      </c>
      <c r="AZ18" s="77">
        <f t="shared" si="0"/>
        <v>433.5</v>
      </c>
      <c r="BA18" s="77">
        <f t="shared" si="0"/>
        <v>433.5</v>
      </c>
      <c r="BB18" s="77">
        <f t="shared" si="0"/>
        <v>433.5</v>
      </c>
      <c r="BC18" s="77">
        <f t="shared" si="0"/>
        <v>384.5</v>
      </c>
      <c r="BD18" s="77">
        <f t="shared" si="0"/>
        <v>386.5</v>
      </c>
      <c r="BE18" s="77">
        <f t="shared" si="0"/>
        <v>359.9</v>
      </c>
      <c r="BF18" s="77">
        <f t="shared" si="0"/>
        <v>384.7</v>
      </c>
      <c r="BG18" s="77">
        <f t="shared" si="0"/>
        <v>357.1</v>
      </c>
      <c r="BH18" s="77">
        <f t="shared" si="0"/>
        <v>324.77999999999997</v>
      </c>
      <c r="BI18" s="77">
        <f t="shared" si="0"/>
        <v>254.9</v>
      </c>
      <c r="BJ18" s="77">
        <f t="shared" si="0"/>
        <v>178.6</v>
      </c>
      <c r="BK18" s="77">
        <f t="shared" si="0"/>
        <v>94</v>
      </c>
      <c r="BL18" s="77">
        <f t="shared" si="0"/>
        <v>0</v>
      </c>
      <c r="BM18" s="77">
        <f t="shared" si="0"/>
        <v>0</v>
      </c>
      <c r="BN18" s="77">
        <f t="shared" si="0"/>
        <v>2.048</v>
      </c>
      <c r="BO18" s="77">
        <f t="shared" ref="BO18:CW18" si="1">SUM(BO11:BO17)</f>
        <v>7.7320000000000002</v>
      </c>
      <c r="BP18" s="77">
        <f t="shared" si="1"/>
        <v>11.96</v>
      </c>
      <c r="BQ18" s="77">
        <f t="shared" si="1"/>
        <v>15.592000000000001</v>
      </c>
      <c r="BR18" s="77">
        <f t="shared" si="1"/>
        <v>19.012</v>
      </c>
      <c r="BS18" s="77">
        <f t="shared" si="1"/>
        <v>21.576000000000001</v>
      </c>
      <c r="BT18" s="77">
        <f t="shared" si="1"/>
        <v>23.068000000000001</v>
      </c>
      <c r="BU18" s="77">
        <f t="shared" si="1"/>
        <v>23.812000000000001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2152.011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817.40200000000004</v>
      </c>
      <c r="C21" s="88">
        <v>817.48900000000003</v>
      </c>
      <c r="D21" s="88">
        <v>817.57500000000005</v>
      </c>
      <c r="E21" s="88">
        <v>817.25599999999997</v>
      </c>
      <c r="F21" s="88">
        <v>824.40599999999995</v>
      </c>
      <c r="G21" s="88">
        <v>824.197</v>
      </c>
      <c r="H21" s="88">
        <v>824.03800000000001</v>
      </c>
      <c r="I21" s="88">
        <v>822.99800000000005</v>
      </c>
      <c r="J21" s="88">
        <v>845.36599999999999</v>
      </c>
      <c r="K21" s="88">
        <v>845.03700000000003</v>
      </c>
      <c r="L21" s="88">
        <v>844.75900000000001</v>
      </c>
      <c r="M21" s="88">
        <v>844.82399999999996</v>
      </c>
      <c r="N21" s="88">
        <v>844.53700000000003</v>
      </c>
      <c r="O21" s="88">
        <v>844.43799999999999</v>
      </c>
      <c r="P21" s="88">
        <v>844.58299999999997</v>
      </c>
      <c r="Q21" s="88">
        <v>844.77300000000002</v>
      </c>
      <c r="R21" s="88">
        <v>846.55100000000004</v>
      </c>
      <c r="S21" s="88">
        <v>846.245</v>
      </c>
      <c r="T21" s="88">
        <v>846.05399999999997</v>
      </c>
      <c r="U21" s="88">
        <v>846.43700000000001</v>
      </c>
      <c r="V21" s="88">
        <v>847.55700000000002</v>
      </c>
      <c r="W21" s="88">
        <v>846.06399999999996</v>
      </c>
      <c r="X21" s="88">
        <v>844.56399999999996</v>
      </c>
      <c r="Y21" s="88">
        <v>842.726</v>
      </c>
      <c r="Z21" s="88">
        <v>835.91700000000003</v>
      </c>
      <c r="AA21" s="88">
        <v>834.81</v>
      </c>
      <c r="AB21" s="88">
        <v>833.572</v>
      </c>
      <c r="AC21" s="88">
        <v>832.31200000000001</v>
      </c>
      <c r="AD21" s="88">
        <v>833.745</v>
      </c>
      <c r="AE21" s="88">
        <v>834.01300000000003</v>
      </c>
      <c r="AF21" s="88">
        <v>833.43600000000004</v>
      </c>
      <c r="AG21" s="88">
        <v>833.69299999999998</v>
      </c>
      <c r="AH21" s="88">
        <v>833.24199999999996</v>
      </c>
      <c r="AI21" s="88">
        <v>833.52499999999998</v>
      </c>
      <c r="AJ21" s="88">
        <v>833.17</v>
      </c>
      <c r="AK21" s="88">
        <v>840.12800000000004</v>
      </c>
      <c r="AL21" s="88">
        <v>844.13199999999995</v>
      </c>
      <c r="AM21" s="88">
        <v>841.03599999999994</v>
      </c>
      <c r="AN21" s="88">
        <v>839.14599999999996</v>
      </c>
      <c r="AO21" s="88">
        <v>837.9</v>
      </c>
      <c r="AP21" s="88">
        <v>837.84500000000003</v>
      </c>
      <c r="AQ21" s="88">
        <v>837.71199999999999</v>
      </c>
      <c r="AR21" s="88">
        <v>837.31100000000004</v>
      </c>
      <c r="AS21" s="88">
        <v>837.846</v>
      </c>
      <c r="AT21" s="88">
        <v>820.42399999999998</v>
      </c>
      <c r="AU21" s="88">
        <v>820.74699999999996</v>
      </c>
      <c r="AV21" s="88">
        <v>820.51199999999994</v>
      </c>
      <c r="AW21" s="88">
        <v>820.44600000000003</v>
      </c>
      <c r="AX21" s="88">
        <v>818.24400000000003</v>
      </c>
      <c r="AY21" s="88">
        <v>818.70100000000002</v>
      </c>
      <c r="AZ21" s="88">
        <v>818.40800000000002</v>
      </c>
      <c r="BA21" s="88">
        <v>818.49300000000005</v>
      </c>
      <c r="BB21" s="88">
        <v>816.51800000000003</v>
      </c>
      <c r="BC21" s="88">
        <v>818.07399999999996</v>
      </c>
      <c r="BD21" s="88">
        <v>816.85599999999999</v>
      </c>
      <c r="BE21" s="88">
        <v>816.67600000000004</v>
      </c>
      <c r="BF21" s="88">
        <v>832.91200000000003</v>
      </c>
      <c r="BG21" s="88">
        <v>833.59400000000005</v>
      </c>
      <c r="BH21" s="88">
        <v>836.23699999999997</v>
      </c>
      <c r="BI21" s="88">
        <v>838.41700000000003</v>
      </c>
      <c r="BJ21" s="88">
        <v>841.96199999999999</v>
      </c>
      <c r="BK21" s="88">
        <v>843.35299999999995</v>
      </c>
      <c r="BL21" s="88">
        <v>833.68100000000004</v>
      </c>
      <c r="BM21" s="88">
        <v>834.24400000000003</v>
      </c>
      <c r="BN21" s="88">
        <v>835.61099999999999</v>
      </c>
      <c r="BO21" s="88">
        <v>835.10199999999998</v>
      </c>
      <c r="BP21" s="88">
        <v>836.42200000000003</v>
      </c>
      <c r="BQ21" s="88">
        <v>836.87300000000005</v>
      </c>
      <c r="BR21" s="88">
        <v>842.07</v>
      </c>
      <c r="BS21" s="88">
        <v>841.90499999999997</v>
      </c>
      <c r="BT21" s="88">
        <v>842.93799999999999</v>
      </c>
      <c r="BU21" s="88">
        <v>841.83199999999999</v>
      </c>
      <c r="BV21" s="88">
        <v>720.05499999999995</v>
      </c>
      <c r="BW21" s="88">
        <v>719.91800000000001</v>
      </c>
      <c r="BX21" s="88">
        <v>720.16700000000003</v>
      </c>
      <c r="BY21" s="88">
        <v>720.45100000000002</v>
      </c>
      <c r="BZ21" s="88">
        <v>719.72799999999995</v>
      </c>
      <c r="CA21" s="88">
        <v>719.94399999999996</v>
      </c>
      <c r="CB21" s="88">
        <v>719.93899999999996</v>
      </c>
      <c r="CC21" s="88">
        <v>719.44500000000005</v>
      </c>
      <c r="CD21" s="88">
        <v>764.803</v>
      </c>
      <c r="CE21" s="88">
        <v>764.86400000000003</v>
      </c>
      <c r="CF21" s="88">
        <v>764.55</v>
      </c>
      <c r="CG21" s="88">
        <v>764.63800000000003</v>
      </c>
      <c r="CH21" s="88">
        <v>746.19899999999996</v>
      </c>
      <c r="CI21" s="88">
        <v>745.89</v>
      </c>
      <c r="CJ21" s="88">
        <v>745.85500000000002</v>
      </c>
      <c r="CK21" s="88">
        <v>745.91099999999994</v>
      </c>
      <c r="CL21" s="88">
        <v>769.04600000000005</v>
      </c>
      <c r="CM21" s="88">
        <v>768.81500000000005</v>
      </c>
      <c r="CN21" s="88">
        <v>768.76700000000005</v>
      </c>
      <c r="CO21" s="88">
        <v>769.13</v>
      </c>
      <c r="CP21" s="88">
        <v>767.76400000000001</v>
      </c>
      <c r="CQ21" s="88">
        <v>768.15200000000004</v>
      </c>
      <c r="CR21" s="88">
        <v>768.45100000000002</v>
      </c>
      <c r="CS21" s="88">
        <v>768.5</v>
      </c>
      <c r="CT21" s="89"/>
      <c r="CU21" s="89"/>
      <c r="CV21" s="89"/>
      <c r="CW21" s="90"/>
      <c r="CX21" s="91">
        <f t="array" ref="CX21">SUMPRODUCT(B21:CW21*0.25)</f>
        <v>19499.150250000006</v>
      </c>
    </row>
    <row r="22" spans="1:102" ht="24.95" customHeight="1" x14ac:dyDescent="0.2">
      <c r="A22" s="92" t="s">
        <v>18</v>
      </c>
      <c r="B22" s="93">
        <v>896.65899999999999</v>
      </c>
      <c r="C22" s="94">
        <v>900.70299999999997</v>
      </c>
      <c r="D22" s="94">
        <v>898.774</v>
      </c>
      <c r="E22" s="94">
        <v>902.22</v>
      </c>
      <c r="F22" s="94">
        <v>883.57</v>
      </c>
      <c r="G22" s="94">
        <v>881.90800000000002</v>
      </c>
      <c r="H22" s="94">
        <v>879.97</v>
      </c>
      <c r="I22" s="94">
        <v>878.94</v>
      </c>
      <c r="J22" s="94">
        <v>871.10900000000004</v>
      </c>
      <c r="K22" s="94">
        <v>869.76700000000005</v>
      </c>
      <c r="L22" s="94">
        <v>868.46799999999996</v>
      </c>
      <c r="M22" s="94">
        <v>868.19</v>
      </c>
      <c r="N22" s="94">
        <v>863.48500000000001</v>
      </c>
      <c r="O22" s="94">
        <v>863.476</v>
      </c>
      <c r="P22" s="94">
        <v>862.47799999999995</v>
      </c>
      <c r="Q22" s="94">
        <v>862.04600000000005</v>
      </c>
      <c r="R22" s="94">
        <v>872.66700000000003</v>
      </c>
      <c r="S22" s="94">
        <v>871.22699999999998</v>
      </c>
      <c r="T22" s="94">
        <v>870.76</v>
      </c>
      <c r="U22" s="94">
        <v>870.58299999999997</v>
      </c>
      <c r="V22" s="94">
        <v>885.35</v>
      </c>
      <c r="W22" s="94">
        <v>889.55700000000002</v>
      </c>
      <c r="X22" s="94">
        <v>890.51099999999997</v>
      </c>
      <c r="Y22" s="94">
        <v>918.81799999999998</v>
      </c>
      <c r="Z22" s="94">
        <v>942.697</v>
      </c>
      <c r="AA22" s="94">
        <v>941.11599999999999</v>
      </c>
      <c r="AB22" s="94">
        <v>942.005</v>
      </c>
      <c r="AC22" s="94">
        <v>934.96</v>
      </c>
      <c r="AD22" s="94">
        <v>921.923</v>
      </c>
      <c r="AE22" s="94">
        <v>911.52599999999995</v>
      </c>
      <c r="AF22" s="94">
        <v>905.70100000000002</v>
      </c>
      <c r="AG22" s="94">
        <v>896.88599999999997</v>
      </c>
      <c r="AH22" s="94">
        <v>896.14</v>
      </c>
      <c r="AI22" s="94">
        <v>877.51599999999996</v>
      </c>
      <c r="AJ22" s="94">
        <v>870.46500000000003</v>
      </c>
      <c r="AK22" s="94">
        <v>861.92899999999997</v>
      </c>
      <c r="AL22" s="94">
        <v>871.60599999999999</v>
      </c>
      <c r="AM22" s="94">
        <v>868.77599999999995</v>
      </c>
      <c r="AN22" s="94">
        <v>862.45299999999997</v>
      </c>
      <c r="AO22" s="94">
        <v>854.92700000000002</v>
      </c>
      <c r="AP22" s="94">
        <v>851.00900000000001</v>
      </c>
      <c r="AQ22" s="94">
        <v>847.71400000000006</v>
      </c>
      <c r="AR22" s="94">
        <v>843.52</v>
      </c>
      <c r="AS22" s="94">
        <v>841.84500000000003</v>
      </c>
      <c r="AT22" s="94">
        <v>817.41800000000001</v>
      </c>
      <c r="AU22" s="94">
        <v>816.74</v>
      </c>
      <c r="AV22" s="94">
        <v>818.69100000000003</v>
      </c>
      <c r="AW22" s="94">
        <v>815.71400000000006</v>
      </c>
      <c r="AX22" s="94">
        <v>820.154</v>
      </c>
      <c r="AY22" s="94">
        <v>821.52200000000005</v>
      </c>
      <c r="AZ22" s="94">
        <v>818.70699999999999</v>
      </c>
      <c r="BA22" s="94">
        <v>816.84400000000005</v>
      </c>
      <c r="BB22" s="94">
        <v>807.79899999999998</v>
      </c>
      <c r="BC22" s="94">
        <v>808.33699999999999</v>
      </c>
      <c r="BD22" s="94">
        <v>813.36400000000003</v>
      </c>
      <c r="BE22" s="94">
        <v>818.51900000000001</v>
      </c>
      <c r="BF22" s="94">
        <v>857.99</v>
      </c>
      <c r="BG22" s="94">
        <v>865.56299999999999</v>
      </c>
      <c r="BH22" s="94">
        <v>875.34500000000003</v>
      </c>
      <c r="BI22" s="94">
        <v>887.76199999999994</v>
      </c>
      <c r="BJ22" s="94">
        <v>892.39499999999998</v>
      </c>
      <c r="BK22" s="94">
        <v>908.17600000000004</v>
      </c>
      <c r="BL22" s="94">
        <v>921.25</v>
      </c>
      <c r="BM22" s="94">
        <v>913.55399999999997</v>
      </c>
      <c r="BN22" s="94">
        <v>922.77499999999998</v>
      </c>
      <c r="BO22" s="94">
        <v>933.87800000000004</v>
      </c>
      <c r="BP22" s="94">
        <v>941.73400000000004</v>
      </c>
      <c r="BQ22" s="94">
        <v>915.01900000000001</v>
      </c>
      <c r="BR22" s="94">
        <v>934.524</v>
      </c>
      <c r="BS22" s="94">
        <v>933.09699999999998</v>
      </c>
      <c r="BT22" s="94">
        <v>941.48800000000006</v>
      </c>
      <c r="BU22" s="94">
        <v>946.21699999999998</v>
      </c>
      <c r="BV22" s="94">
        <v>960.64200000000005</v>
      </c>
      <c r="BW22" s="94">
        <v>960.72299999999996</v>
      </c>
      <c r="BX22" s="94">
        <v>995.54700000000003</v>
      </c>
      <c r="BY22" s="94">
        <v>966.97900000000004</v>
      </c>
      <c r="BZ22" s="94">
        <v>962.50400000000002</v>
      </c>
      <c r="CA22" s="94">
        <v>984.96699999999998</v>
      </c>
      <c r="CB22" s="94">
        <v>987.94500000000005</v>
      </c>
      <c r="CC22" s="94">
        <v>957.51099999999997</v>
      </c>
      <c r="CD22" s="94">
        <v>952.17499999999995</v>
      </c>
      <c r="CE22" s="94">
        <v>950.399</v>
      </c>
      <c r="CF22" s="94">
        <v>937.50800000000004</v>
      </c>
      <c r="CG22" s="94">
        <v>934.94399999999996</v>
      </c>
      <c r="CH22" s="94">
        <v>933.17899999999997</v>
      </c>
      <c r="CI22" s="94">
        <v>928.11</v>
      </c>
      <c r="CJ22" s="94">
        <v>921.29600000000005</v>
      </c>
      <c r="CK22" s="94">
        <v>916.09</v>
      </c>
      <c r="CL22" s="94">
        <v>922.72299999999996</v>
      </c>
      <c r="CM22" s="94">
        <v>917.39300000000003</v>
      </c>
      <c r="CN22" s="94">
        <v>916.86400000000003</v>
      </c>
      <c r="CO22" s="94">
        <v>910.03200000000004</v>
      </c>
      <c r="CP22" s="94">
        <v>875.11</v>
      </c>
      <c r="CQ22" s="94">
        <v>884.89099999999996</v>
      </c>
      <c r="CR22" s="94">
        <v>886.14099999999996</v>
      </c>
      <c r="CS22" s="94">
        <v>885.73</v>
      </c>
      <c r="CT22" s="95"/>
      <c r="CU22" s="95"/>
      <c r="CV22" s="95"/>
      <c r="CW22" s="96"/>
      <c r="CX22" s="97">
        <f t="array" ref="CX22">SUMPRODUCT(B22:CW22*0.25)</f>
        <v>21424.982250000005</v>
      </c>
    </row>
    <row r="23" spans="1:102" ht="24.95" customHeight="1" x14ac:dyDescent="0.2">
      <c r="A23" s="92" t="s">
        <v>19</v>
      </c>
      <c r="B23" s="98">
        <v>2330.3130000000001</v>
      </c>
      <c r="C23" s="99">
        <v>2301.895</v>
      </c>
      <c r="D23" s="99">
        <v>2281.2570000000001</v>
      </c>
      <c r="E23" s="99">
        <v>2244.817</v>
      </c>
      <c r="F23" s="99">
        <v>2222.5909999999999</v>
      </c>
      <c r="G23" s="99">
        <v>2190.422</v>
      </c>
      <c r="H23" s="99">
        <v>2157.7449999999999</v>
      </c>
      <c r="I23" s="99">
        <v>2131.8359999999998</v>
      </c>
      <c r="J23" s="99">
        <v>2114.692</v>
      </c>
      <c r="K23" s="99">
        <v>2087.1419999999998</v>
      </c>
      <c r="L23" s="99">
        <v>2065.3519999999999</v>
      </c>
      <c r="M23" s="99">
        <v>2053.36</v>
      </c>
      <c r="N23" s="99">
        <v>2039.2539999999999</v>
      </c>
      <c r="O23" s="99">
        <v>2025.87</v>
      </c>
      <c r="P23" s="99">
        <v>2023.5260000000001</v>
      </c>
      <c r="Q23" s="99">
        <v>2024.846</v>
      </c>
      <c r="R23" s="99">
        <v>2022.671</v>
      </c>
      <c r="S23" s="99">
        <v>2030.0630000000001</v>
      </c>
      <c r="T23" s="99">
        <v>2044.037</v>
      </c>
      <c r="U23" s="99">
        <v>2075.3150000000001</v>
      </c>
      <c r="V23" s="99">
        <v>2101.6790000000001</v>
      </c>
      <c r="W23" s="99">
        <v>2142.2559999999999</v>
      </c>
      <c r="X23" s="99">
        <v>2172.0610000000001</v>
      </c>
      <c r="Y23" s="99">
        <v>2206.4740000000002</v>
      </c>
      <c r="Z23" s="99">
        <v>2247.2049999999999</v>
      </c>
      <c r="AA23" s="99">
        <v>2273.509</v>
      </c>
      <c r="AB23" s="99">
        <v>2316.8890000000001</v>
      </c>
      <c r="AC23" s="99">
        <v>2379.0340000000001</v>
      </c>
      <c r="AD23" s="99">
        <v>2449.2339999999999</v>
      </c>
      <c r="AE23" s="99">
        <v>2522.5140000000001</v>
      </c>
      <c r="AF23" s="99">
        <v>2583.8490000000002</v>
      </c>
      <c r="AG23" s="99">
        <v>2657.1660000000002</v>
      </c>
      <c r="AH23" s="99">
        <v>2754.3209999999999</v>
      </c>
      <c r="AI23" s="99">
        <v>2817.0949999999998</v>
      </c>
      <c r="AJ23" s="99">
        <v>2885.5219999999999</v>
      </c>
      <c r="AK23" s="99">
        <v>2947.886</v>
      </c>
      <c r="AL23" s="99">
        <v>3035.9639999999999</v>
      </c>
      <c r="AM23" s="99">
        <v>3105.145</v>
      </c>
      <c r="AN23" s="99">
        <v>3159.7260000000001</v>
      </c>
      <c r="AO23" s="99">
        <v>3208.81</v>
      </c>
      <c r="AP23" s="99">
        <v>3283.328</v>
      </c>
      <c r="AQ23" s="99">
        <v>3330.348</v>
      </c>
      <c r="AR23" s="99">
        <v>3365.05</v>
      </c>
      <c r="AS23" s="99">
        <v>3395.8470000000002</v>
      </c>
      <c r="AT23" s="99">
        <v>3375.79</v>
      </c>
      <c r="AU23" s="99">
        <v>3369.4270000000001</v>
      </c>
      <c r="AV23" s="99">
        <v>3331.97</v>
      </c>
      <c r="AW23" s="99">
        <v>3291.5889999999999</v>
      </c>
      <c r="AX23" s="99">
        <v>3272.154</v>
      </c>
      <c r="AY23" s="99">
        <v>3242.3969999999999</v>
      </c>
      <c r="AZ23" s="99">
        <v>3193.3589999999999</v>
      </c>
      <c r="BA23" s="99">
        <v>3108.326</v>
      </c>
      <c r="BB23" s="99">
        <v>3022.6019999999999</v>
      </c>
      <c r="BC23" s="99">
        <v>2937.52</v>
      </c>
      <c r="BD23" s="99">
        <v>2869.6590000000001</v>
      </c>
      <c r="BE23" s="99">
        <v>2811.5680000000002</v>
      </c>
      <c r="BF23" s="99">
        <v>2798.8110000000001</v>
      </c>
      <c r="BG23" s="99">
        <v>2786.4749999999999</v>
      </c>
      <c r="BH23" s="99">
        <v>2759.259</v>
      </c>
      <c r="BI23" s="99">
        <v>2721.5369999999998</v>
      </c>
      <c r="BJ23" s="99">
        <v>2705.0039999999999</v>
      </c>
      <c r="BK23" s="99">
        <v>2715.886</v>
      </c>
      <c r="BL23" s="99">
        <v>2745.3180000000002</v>
      </c>
      <c r="BM23" s="99">
        <v>2751.6210000000001</v>
      </c>
      <c r="BN23" s="99">
        <v>2790.498</v>
      </c>
      <c r="BO23" s="99">
        <v>2829.6889999999999</v>
      </c>
      <c r="BP23" s="99">
        <v>2869.5990000000002</v>
      </c>
      <c r="BQ23" s="99">
        <v>2923.998</v>
      </c>
      <c r="BR23" s="99">
        <v>2994.527</v>
      </c>
      <c r="BS23" s="99">
        <v>3068.9490000000001</v>
      </c>
      <c r="BT23" s="99">
        <v>3147.2260000000001</v>
      </c>
      <c r="BU23" s="99">
        <v>3298.018</v>
      </c>
      <c r="BV23" s="99">
        <v>3434.41</v>
      </c>
      <c r="BW23" s="99">
        <v>3583.7820000000002</v>
      </c>
      <c r="BX23" s="99">
        <v>3647.4349999999999</v>
      </c>
      <c r="BY23" s="99">
        <v>3666.069</v>
      </c>
      <c r="BZ23" s="99">
        <v>3676.3449999999998</v>
      </c>
      <c r="CA23" s="99">
        <v>3691.4609999999998</v>
      </c>
      <c r="CB23" s="99">
        <v>3666.7060000000001</v>
      </c>
      <c r="CC23" s="99">
        <v>3618.0169999999998</v>
      </c>
      <c r="CD23" s="99">
        <v>3568.7710000000002</v>
      </c>
      <c r="CE23" s="99">
        <v>3515.2840000000001</v>
      </c>
      <c r="CF23" s="99">
        <v>3445.306</v>
      </c>
      <c r="CG23" s="99">
        <v>3363.6779999999999</v>
      </c>
      <c r="CH23" s="99">
        <v>3283.5520000000001</v>
      </c>
      <c r="CI23" s="99">
        <v>3193.0810000000001</v>
      </c>
      <c r="CJ23" s="99">
        <v>3121.0059999999999</v>
      </c>
      <c r="CK23" s="99">
        <v>3029.1869999999999</v>
      </c>
      <c r="CL23" s="99">
        <v>2944.8429999999998</v>
      </c>
      <c r="CM23" s="99">
        <v>2844.6729999999998</v>
      </c>
      <c r="CN23" s="99">
        <v>2772.7829999999999</v>
      </c>
      <c r="CO23" s="99">
        <v>2675.89</v>
      </c>
      <c r="CP23" s="99">
        <v>2606.1529999999998</v>
      </c>
      <c r="CQ23" s="99">
        <v>2521.163</v>
      </c>
      <c r="CR23" s="99">
        <v>2443.165</v>
      </c>
      <c r="CS23" s="99">
        <v>2381.739</v>
      </c>
      <c r="CT23" s="100"/>
      <c r="CU23" s="100"/>
      <c r="CV23" s="100"/>
      <c r="CW23" s="96"/>
      <c r="CX23" s="97">
        <f t="array" ref="CX23">SUMPRODUCT(B23:CW23*0.25)</f>
        <v>67058.797749999998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104</v>
      </c>
      <c r="C25" s="94">
        <v>102</v>
      </c>
      <c r="D25" s="94">
        <v>101</v>
      </c>
      <c r="E25" s="94">
        <v>100</v>
      </c>
      <c r="F25" s="94">
        <v>99</v>
      </c>
      <c r="G25" s="94">
        <v>99</v>
      </c>
      <c r="H25" s="94">
        <v>98</v>
      </c>
      <c r="I25" s="94">
        <v>97</v>
      </c>
      <c r="J25" s="94">
        <v>96</v>
      </c>
      <c r="K25" s="94">
        <v>96</v>
      </c>
      <c r="L25" s="94">
        <v>95</v>
      </c>
      <c r="M25" s="94">
        <v>95</v>
      </c>
      <c r="N25" s="94">
        <v>94</v>
      </c>
      <c r="O25" s="94">
        <v>94</v>
      </c>
      <c r="P25" s="94">
        <v>94</v>
      </c>
      <c r="Q25" s="94">
        <v>94</v>
      </c>
      <c r="R25" s="94">
        <v>94</v>
      </c>
      <c r="S25" s="94">
        <v>94</v>
      </c>
      <c r="T25" s="94">
        <v>95</v>
      </c>
      <c r="U25" s="94">
        <v>95</v>
      </c>
      <c r="V25" s="94">
        <v>96</v>
      </c>
      <c r="W25" s="94">
        <v>97</v>
      </c>
      <c r="X25" s="94">
        <v>98</v>
      </c>
      <c r="Y25" s="94">
        <v>99</v>
      </c>
      <c r="Z25" s="94">
        <v>100</v>
      </c>
      <c r="AA25" s="94">
        <v>101</v>
      </c>
      <c r="AB25" s="94">
        <v>101</v>
      </c>
      <c r="AC25" s="94">
        <v>101</v>
      </c>
      <c r="AD25" s="94">
        <v>100</v>
      </c>
      <c r="AE25" s="94">
        <v>97</v>
      </c>
      <c r="AF25" s="94">
        <v>94</v>
      </c>
      <c r="AG25" s="94">
        <v>89</v>
      </c>
      <c r="AH25" s="94">
        <v>83</v>
      </c>
      <c r="AI25" s="94">
        <v>78</v>
      </c>
      <c r="AJ25" s="94">
        <v>75</v>
      </c>
      <c r="AK25" s="94">
        <v>73</v>
      </c>
      <c r="AL25" s="94">
        <v>72</v>
      </c>
      <c r="AM25" s="94">
        <v>71</v>
      </c>
      <c r="AN25" s="94">
        <v>71</v>
      </c>
      <c r="AO25" s="94">
        <v>70</v>
      </c>
      <c r="AP25" s="94">
        <v>70</v>
      </c>
      <c r="AQ25" s="94">
        <v>70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70</v>
      </c>
      <c r="BI25" s="94">
        <v>70</v>
      </c>
      <c r="BJ25" s="94">
        <v>70</v>
      </c>
      <c r="BK25" s="94">
        <v>71</v>
      </c>
      <c r="BL25" s="94">
        <v>72</v>
      </c>
      <c r="BM25" s="94">
        <v>74</v>
      </c>
      <c r="BN25" s="94">
        <v>78</v>
      </c>
      <c r="BO25" s="94">
        <v>84</v>
      </c>
      <c r="BP25" s="94">
        <v>91</v>
      </c>
      <c r="BQ25" s="94">
        <v>99</v>
      </c>
      <c r="BR25" s="94">
        <v>108</v>
      </c>
      <c r="BS25" s="94">
        <v>115</v>
      </c>
      <c r="BT25" s="94">
        <v>122</v>
      </c>
      <c r="BU25" s="94">
        <v>127</v>
      </c>
      <c r="BV25" s="94">
        <v>132</v>
      </c>
      <c r="BW25" s="94">
        <v>135</v>
      </c>
      <c r="BX25" s="94">
        <v>137</v>
      </c>
      <c r="BY25" s="94">
        <v>137</v>
      </c>
      <c r="BZ25" s="94">
        <v>137</v>
      </c>
      <c r="CA25" s="94">
        <v>137</v>
      </c>
      <c r="CB25" s="94">
        <v>135</v>
      </c>
      <c r="CC25" s="94">
        <v>134</v>
      </c>
      <c r="CD25" s="94">
        <v>133</v>
      </c>
      <c r="CE25" s="94">
        <v>131</v>
      </c>
      <c r="CF25" s="94">
        <v>129</v>
      </c>
      <c r="CG25" s="94">
        <v>127</v>
      </c>
      <c r="CH25" s="94">
        <v>125</v>
      </c>
      <c r="CI25" s="94">
        <v>123</v>
      </c>
      <c r="CJ25" s="94">
        <v>121</v>
      </c>
      <c r="CK25" s="94">
        <v>119</v>
      </c>
      <c r="CL25" s="94">
        <v>117</v>
      </c>
      <c r="CM25" s="94">
        <v>115</v>
      </c>
      <c r="CN25" s="94">
        <v>112</v>
      </c>
      <c r="CO25" s="94">
        <v>110</v>
      </c>
      <c r="CP25" s="94">
        <v>107</v>
      </c>
      <c r="CQ25" s="94">
        <v>105</v>
      </c>
      <c r="CR25" s="94">
        <v>103</v>
      </c>
      <c r="CS25" s="94">
        <v>101</v>
      </c>
      <c r="CT25" s="94"/>
      <c r="CU25" s="94"/>
      <c r="CV25" s="94"/>
      <c r="CW25" s="94"/>
      <c r="CX25" s="97">
        <f t="array" ref="CX25">SUMPRODUCT(B25:CW25*0.25)</f>
        <v>2293.75</v>
      </c>
    </row>
    <row r="26" spans="1:102" ht="24.95" customHeight="1" x14ac:dyDescent="0.2">
      <c r="A26" s="104" t="s">
        <v>22</v>
      </c>
      <c r="B26" s="94">
        <v>248</v>
      </c>
      <c r="C26" s="94">
        <v>248</v>
      </c>
      <c r="D26" s="94">
        <v>248</v>
      </c>
      <c r="E26" s="94">
        <v>248</v>
      </c>
      <c r="F26" s="94">
        <v>236</v>
      </c>
      <c r="G26" s="94">
        <v>236</v>
      </c>
      <c r="H26" s="94">
        <v>236</v>
      </c>
      <c r="I26" s="94">
        <v>236</v>
      </c>
      <c r="J26" s="94">
        <v>231</v>
      </c>
      <c r="K26" s="94">
        <v>231</v>
      </c>
      <c r="L26" s="94">
        <v>231</v>
      </c>
      <c r="M26" s="94">
        <v>231</v>
      </c>
      <c r="N26" s="94">
        <v>227</v>
      </c>
      <c r="O26" s="94">
        <v>227</v>
      </c>
      <c r="P26" s="94">
        <v>227</v>
      </c>
      <c r="Q26" s="94">
        <v>227</v>
      </c>
      <c r="R26" s="94">
        <v>233</v>
      </c>
      <c r="S26" s="94">
        <v>233</v>
      </c>
      <c r="T26" s="94">
        <v>233</v>
      </c>
      <c r="U26" s="94">
        <v>233</v>
      </c>
      <c r="V26" s="94">
        <v>259</v>
      </c>
      <c r="W26" s="94">
        <v>259</v>
      </c>
      <c r="X26" s="94">
        <v>259</v>
      </c>
      <c r="Y26" s="94">
        <v>259</v>
      </c>
      <c r="Z26" s="94">
        <v>290</v>
      </c>
      <c r="AA26" s="94">
        <v>290</v>
      </c>
      <c r="AB26" s="94">
        <v>290</v>
      </c>
      <c r="AC26" s="94">
        <v>290</v>
      </c>
      <c r="AD26" s="94">
        <v>311</v>
      </c>
      <c r="AE26" s="94">
        <v>311</v>
      </c>
      <c r="AF26" s="94">
        <v>311</v>
      </c>
      <c r="AG26" s="94">
        <v>311</v>
      </c>
      <c r="AH26" s="94">
        <v>319</v>
      </c>
      <c r="AI26" s="94">
        <v>319</v>
      </c>
      <c r="AJ26" s="94">
        <v>319</v>
      </c>
      <c r="AK26" s="94">
        <v>319</v>
      </c>
      <c r="AL26" s="94">
        <v>311</v>
      </c>
      <c r="AM26" s="94">
        <v>311</v>
      </c>
      <c r="AN26" s="94">
        <v>311</v>
      </c>
      <c r="AO26" s="94">
        <v>311</v>
      </c>
      <c r="AP26" s="94">
        <v>302</v>
      </c>
      <c r="AQ26" s="94">
        <v>302</v>
      </c>
      <c r="AR26" s="94">
        <v>302</v>
      </c>
      <c r="AS26" s="94">
        <v>302</v>
      </c>
      <c r="AT26" s="94">
        <v>303</v>
      </c>
      <c r="AU26" s="94">
        <v>303</v>
      </c>
      <c r="AV26" s="94">
        <v>303</v>
      </c>
      <c r="AW26" s="94">
        <v>303</v>
      </c>
      <c r="AX26" s="94">
        <v>303</v>
      </c>
      <c r="AY26" s="94">
        <v>303</v>
      </c>
      <c r="AZ26" s="94">
        <v>303</v>
      </c>
      <c r="BA26" s="94">
        <v>303</v>
      </c>
      <c r="BB26" s="94">
        <v>300</v>
      </c>
      <c r="BC26" s="94">
        <v>300</v>
      </c>
      <c r="BD26" s="94">
        <v>300</v>
      </c>
      <c r="BE26" s="94">
        <v>300</v>
      </c>
      <c r="BF26" s="94">
        <v>297</v>
      </c>
      <c r="BG26" s="94">
        <v>297</v>
      </c>
      <c r="BH26" s="94">
        <v>297</v>
      </c>
      <c r="BI26" s="94">
        <v>297</v>
      </c>
      <c r="BJ26" s="94">
        <v>315</v>
      </c>
      <c r="BK26" s="94">
        <v>315</v>
      </c>
      <c r="BL26" s="94">
        <v>315</v>
      </c>
      <c r="BM26" s="94">
        <v>315</v>
      </c>
      <c r="BN26" s="94">
        <v>338</v>
      </c>
      <c r="BO26" s="94">
        <v>338</v>
      </c>
      <c r="BP26" s="94">
        <v>338</v>
      </c>
      <c r="BQ26" s="94">
        <v>338</v>
      </c>
      <c r="BR26" s="94">
        <v>367</v>
      </c>
      <c r="BS26" s="94">
        <v>367</v>
      </c>
      <c r="BT26" s="94">
        <v>367</v>
      </c>
      <c r="BU26" s="94">
        <v>367</v>
      </c>
      <c r="BV26" s="94">
        <v>393</v>
      </c>
      <c r="BW26" s="94">
        <v>393</v>
      </c>
      <c r="BX26" s="94">
        <v>393</v>
      </c>
      <c r="BY26" s="94">
        <v>393</v>
      </c>
      <c r="BZ26" s="94">
        <v>383</v>
      </c>
      <c r="CA26" s="94">
        <v>383</v>
      </c>
      <c r="CB26" s="94">
        <v>383</v>
      </c>
      <c r="CC26" s="94">
        <v>383</v>
      </c>
      <c r="CD26" s="94">
        <v>354</v>
      </c>
      <c r="CE26" s="94">
        <v>354</v>
      </c>
      <c r="CF26" s="94">
        <v>354</v>
      </c>
      <c r="CG26" s="94">
        <v>354</v>
      </c>
      <c r="CH26" s="94">
        <v>321</v>
      </c>
      <c r="CI26" s="94">
        <v>321</v>
      </c>
      <c r="CJ26" s="94">
        <v>321</v>
      </c>
      <c r="CK26" s="94">
        <v>321</v>
      </c>
      <c r="CL26" s="94">
        <v>294</v>
      </c>
      <c r="CM26" s="94">
        <v>294</v>
      </c>
      <c r="CN26" s="94">
        <v>294</v>
      </c>
      <c r="CO26" s="94">
        <v>294</v>
      </c>
      <c r="CP26" s="94">
        <v>260</v>
      </c>
      <c r="CQ26" s="94">
        <v>260</v>
      </c>
      <c r="CR26" s="94">
        <v>260</v>
      </c>
      <c r="CS26" s="94">
        <v>260</v>
      </c>
      <c r="CT26" s="94"/>
      <c r="CU26" s="94"/>
      <c r="CV26" s="94"/>
      <c r="CW26" s="94"/>
      <c r="CX26" s="97">
        <f t="array" ref="CX26">SUMPRODUCT(B26:CW26*0.25)</f>
        <v>7195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4396.3739999999998</v>
      </c>
      <c r="C28" s="107">
        <f t="shared" ref="C28:BN28" si="2">SUM(C21:C27)</f>
        <v>4370.0869999999995</v>
      </c>
      <c r="D28" s="107">
        <f t="shared" si="2"/>
        <v>4346.6059999999998</v>
      </c>
      <c r="E28" s="107">
        <f t="shared" si="2"/>
        <v>4312.2929999999997</v>
      </c>
      <c r="F28" s="107">
        <f t="shared" si="2"/>
        <v>4265.567</v>
      </c>
      <c r="G28" s="107">
        <f t="shared" si="2"/>
        <v>4231.527</v>
      </c>
      <c r="H28" s="107">
        <f t="shared" si="2"/>
        <v>4195.7529999999997</v>
      </c>
      <c r="I28" s="107">
        <f t="shared" si="2"/>
        <v>4166.7739999999994</v>
      </c>
      <c r="J28" s="107">
        <f t="shared" si="2"/>
        <v>4158.1669999999995</v>
      </c>
      <c r="K28" s="107">
        <f t="shared" si="2"/>
        <v>4128.9459999999999</v>
      </c>
      <c r="L28" s="107">
        <f t="shared" si="2"/>
        <v>4104.5789999999997</v>
      </c>
      <c r="M28" s="107">
        <f t="shared" si="2"/>
        <v>4092.3740000000003</v>
      </c>
      <c r="N28" s="107">
        <f t="shared" si="2"/>
        <v>4068.2759999999998</v>
      </c>
      <c r="O28" s="107">
        <f t="shared" si="2"/>
        <v>4054.7839999999997</v>
      </c>
      <c r="P28" s="107">
        <f t="shared" si="2"/>
        <v>4051.587</v>
      </c>
      <c r="Q28" s="107">
        <f t="shared" si="2"/>
        <v>4052.665</v>
      </c>
      <c r="R28" s="107">
        <f t="shared" si="2"/>
        <v>4068.8890000000001</v>
      </c>
      <c r="S28" s="107">
        <f t="shared" si="2"/>
        <v>4074.5349999999999</v>
      </c>
      <c r="T28" s="107">
        <f t="shared" si="2"/>
        <v>4088.8509999999997</v>
      </c>
      <c r="U28" s="107">
        <f t="shared" si="2"/>
        <v>4120.335</v>
      </c>
      <c r="V28" s="107">
        <f t="shared" si="2"/>
        <v>4189.5860000000002</v>
      </c>
      <c r="W28" s="107">
        <f t="shared" si="2"/>
        <v>4233.8770000000004</v>
      </c>
      <c r="X28" s="107">
        <f t="shared" si="2"/>
        <v>4264.1360000000004</v>
      </c>
      <c r="Y28" s="107">
        <f t="shared" si="2"/>
        <v>4326.018</v>
      </c>
      <c r="Z28" s="107">
        <f t="shared" si="2"/>
        <v>4415.8189999999995</v>
      </c>
      <c r="AA28" s="107">
        <f t="shared" si="2"/>
        <v>4440.4349999999995</v>
      </c>
      <c r="AB28" s="107">
        <f t="shared" si="2"/>
        <v>4483.4660000000003</v>
      </c>
      <c r="AC28" s="107">
        <f t="shared" si="2"/>
        <v>4537.3060000000005</v>
      </c>
      <c r="AD28" s="107">
        <f t="shared" si="2"/>
        <v>4615.902</v>
      </c>
      <c r="AE28" s="107">
        <f t="shared" si="2"/>
        <v>4676.0529999999999</v>
      </c>
      <c r="AF28" s="107">
        <f t="shared" si="2"/>
        <v>4727.9860000000008</v>
      </c>
      <c r="AG28" s="107">
        <f t="shared" si="2"/>
        <v>4787.7449999999999</v>
      </c>
      <c r="AH28" s="107">
        <f t="shared" si="2"/>
        <v>4885.7029999999995</v>
      </c>
      <c r="AI28" s="107">
        <f t="shared" si="2"/>
        <v>4925.1359999999995</v>
      </c>
      <c r="AJ28" s="107">
        <f t="shared" si="2"/>
        <v>4983.1570000000002</v>
      </c>
      <c r="AK28" s="107">
        <f t="shared" si="2"/>
        <v>5041.9430000000002</v>
      </c>
      <c r="AL28" s="107">
        <f t="shared" si="2"/>
        <v>5134.7019999999993</v>
      </c>
      <c r="AM28" s="107">
        <f t="shared" si="2"/>
        <v>5196.9570000000003</v>
      </c>
      <c r="AN28" s="107">
        <f t="shared" si="2"/>
        <v>5243.3249999999998</v>
      </c>
      <c r="AO28" s="107">
        <f t="shared" si="2"/>
        <v>5282.6369999999997</v>
      </c>
      <c r="AP28" s="107">
        <f t="shared" si="2"/>
        <v>5344.1819999999998</v>
      </c>
      <c r="AQ28" s="107">
        <f t="shared" si="2"/>
        <v>5387.7739999999994</v>
      </c>
      <c r="AR28" s="107">
        <f t="shared" si="2"/>
        <v>5417.8810000000003</v>
      </c>
      <c r="AS28" s="107">
        <f t="shared" si="2"/>
        <v>5447.5380000000005</v>
      </c>
      <c r="AT28" s="107">
        <f t="shared" si="2"/>
        <v>5386.6319999999996</v>
      </c>
      <c r="AU28" s="107">
        <f t="shared" si="2"/>
        <v>5379.9140000000007</v>
      </c>
      <c r="AV28" s="107">
        <f t="shared" si="2"/>
        <v>5344.1729999999998</v>
      </c>
      <c r="AW28" s="107">
        <f t="shared" si="2"/>
        <v>5300.7489999999998</v>
      </c>
      <c r="AX28" s="107">
        <f t="shared" si="2"/>
        <v>5283.5519999999997</v>
      </c>
      <c r="AY28" s="107">
        <f t="shared" si="2"/>
        <v>5255.62</v>
      </c>
      <c r="AZ28" s="107">
        <f t="shared" si="2"/>
        <v>5203.4740000000002</v>
      </c>
      <c r="BA28" s="107">
        <f t="shared" si="2"/>
        <v>5116.6630000000005</v>
      </c>
      <c r="BB28" s="107">
        <f t="shared" si="2"/>
        <v>5016.9189999999999</v>
      </c>
      <c r="BC28" s="107">
        <f t="shared" si="2"/>
        <v>4933.9310000000005</v>
      </c>
      <c r="BD28" s="107">
        <f t="shared" si="2"/>
        <v>4869.8789999999999</v>
      </c>
      <c r="BE28" s="107">
        <f t="shared" si="2"/>
        <v>4816.7630000000008</v>
      </c>
      <c r="BF28" s="107">
        <f t="shared" si="2"/>
        <v>4856.7129999999997</v>
      </c>
      <c r="BG28" s="107">
        <f t="shared" si="2"/>
        <v>4852.6319999999996</v>
      </c>
      <c r="BH28" s="107">
        <f t="shared" si="2"/>
        <v>4837.8410000000003</v>
      </c>
      <c r="BI28" s="107">
        <f t="shared" si="2"/>
        <v>4814.7160000000003</v>
      </c>
      <c r="BJ28" s="107">
        <f t="shared" si="2"/>
        <v>4824.3609999999999</v>
      </c>
      <c r="BK28" s="107">
        <f t="shared" si="2"/>
        <v>4853.415</v>
      </c>
      <c r="BL28" s="107">
        <f t="shared" si="2"/>
        <v>4887.2489999999998</v>
      </c>
      <c r="BM28" s="107">
        <f t="shared" si="2"/>
        <v>4888.4189999999999</v>
      </c>
      <c r="BN28" s="107">
        <f t="shared" si="2"/>
        <v>4964.884</v>
      </c>
      <c r="BO28" s="107">
        <f t="shared" ref="BO28:CW28" si="3">SUM(BO21:BO27)</f>
        <v>5020.6689999999999</v>
      </c>
      <c r="BP28" s="107">
        <f t="shared" si="3"/>
        <v>5076.7550000000001</v>
      </c>
      <c r="BQ28" s="107">
        <f t="shared" si="3"/>
        <v>5112.8900000000003</v>
      </c>
      <c r="BR28" s="107">
        <f t="shared" si="3"/>
        <v>5246.1210000000001</v>
      </c>
      <c r="BS28" s="107">
        <f t="shared" si="3"/>
        <v>5325.951</v>
      </c>
      <c r="BT28" s="107">
        <f t="shared" si="3"/>
        <v>5420.652</v>
      </c>
      <c r="BU28" s="107">
        <f t="shared" si="3"/>
        <v>5580.067</v>
      </c>
      <c r="BV28" s="107">
        <f t="shared" si="3"/>
        <v>5640.107</v>
      </c>
      <c r="BW28" s="107">
        <f t="shared" si="3"/>
        <v>5792.4230000000007</v>
      </c>
      <c r="BX28" s="107">
        <f t="shared" si="3"/>
        <v>5893.1489999999994</v>
      </c>
      <c r="BY28" s="107">
        <f t="shared" si="3"/>
        <v>5883.4989999999998</v>
      </c>
      <c r="BZ28" s="107">
        <f t="shared" si="3"/>
        <v>5878.5769999999993</v>
      </c>
      <c r="CA28" s="107">
        <f t="shared" si="3"/>
        <v>5916.3719999999994</v>
      </c>
      <c r="CB28" s="107">
        <f t="shared" si="3"/>
        <v>5892.59</v>
      </c>
      <c r="CC28" s="107">
        <f t="shared" si="3"/>
        <v>5811.973</v>
      </c>
      <c r="CD28" s="107">
        <f t="shared" si="3"/>
        <v>5772.7489999999998</v>
      </c>
      <c r="CE28" s="107">
        <f t="shared" si="3"/>
        <v>5715.5470000000005</v>
      </c>
      <c r="CF28" s="107">
        <f t="shared" si="3"/>
        <v>5630.3639999999996</v>
      </c>
      <c r="CG28" s="107">
        <f t="shared" si="3"/>
        <v>5544.26</v>
      </c>
      <c r="CH28" s="107">
        <f t="shared" si="3"/>
        <v>5408.93</v>
      </c>
      <c r="CI28" s="107">
        <f t="shared" si="3"/>
        <v>5311.0810000000001</v>
      </c>
      <c r="CJ28" s="107">
        <f t="shared" si="3"/>
        <v>5230.1570000000002</v>
      </c>
      <c r="CK28" s="107">
        <f t="shared" si="3"/>
        <v>5131.1880000000001</v>
      </c>
      <c r="CL28" s="107">
        <f t="shared" si="3"/>
        <v>5047.6120000000001</v>
      </c>
      <c r="CM28" s="107">
        <f t="shared" si="3"/>
        <v>4939.8809999999994</v>
      </c>
      <c r="CN28" s="107">
        <f t="shared" si="3"/>
        <v>4864.4139999999998</v>
      </c>
      <c r="CO28" s="107">
        <f t="shared" si="3"/>
        <v>4759.0519999999997</v>
      </c>
      <c r="CP28" s="107">
        <f t="shared" si="3"/>
        <v>4616.027</v>
      </c>
      <c r="CQ28" s="107">
        <f t="shared" si="3"/>
        <v>4539.2060000000001</v>
      </c>
      <c r="CR28" s="107">
        <f t="shared" si="3"/>
        <v>4460.7569999999996</v>
      </c>
      <c r="CS28" s="107">
        <f t="shared" si="3"/>
        <v>4396.9690000000001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117471.68025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687.13</v>
      </c>
      <c r="C31" s="88">
        <v>682.32999999999993</v>
      </c>
      <c r="D31" s="88">
        <v>681.32999999999993</v>
      </c>
      <c r="E31" s="88">
        <v>680.32999999999993</v>
      </c>
      <c r="F31" s="88">
        <v>667.32999999999993</v>
      </c>
      <c r="G31" s="88">
        <v>667.32999999999993</v>
      </c>
      <c r="H31" s="88">
        <v>666.32999999999993</v>
      </c>
      <c r="I31" s="88">
        <v>665.32999999999993</v>
      </c>
      <c r="J31" s="88">
        <v>659.32999999999993</v>
      </c>
      <c r="K31" s="88">
        <v>659.32999999999993</v>
      </c>
      <c r="L31" s="88">
        <v>658.32999999999993</v>
      </c>
      <c r="M31" s="88">
        <v>658.32999999999993</v>
      </c>
      <c r="N31" s="88">
        <v>653.32999999999993</v>
      </c>
      <c r="O31" s="88">
        <v>653.32999999999993</v>
      </c>
      <c r="P31" s="88">
        <v>685.82999999999993</v>
      </c>
      <c r="Q31" s="88">
        <v>693.32999999999993</v>
      </c>
      <c r="R31" s="88">
        <v>699.32999999999993</v>
      </c>
      <c r="S31" s="88">
        <v>699.32999999999993</v>
      </c>
      <c r="T31" s="88">
        <v>700.32999999999993</v>
      </c>
      <c r="U31" s="88">
        <v>660.32999999999993</v>
      </c>
      <c r="V31" s="88">
        <v>727.33</v>
      </c>
      <c r="W31" s="88">
        <v>728.33</v>
      </c>
      <c r="X31" s="88">
        <v>689.32999999999993</v>
      </c>
      <c r="Y31" s="88">
        <v>690.32999999999993</v>
      </c>
      <c r="Z31" s="88">
        <v>722.50199999999995</v>
      </c>
      <c r="AA31" s="88">
        <v>723.50199999999995</v>
      </c>
      <c r="AB31" s="88">
        <v>723.50199999999995</v>
      </c>
      <c r="AC31" s="88">
        <v>723.50199999999995</v>
      </c>
      <c r="AD31" s="88">
        <v>777.34900000000005</v>
      </c>
      <c r="AE31" s="88">
        <v>774.34900000000005</v>
      </c>
      <c r="AF31" s="88">
        <v>771.34900000000005</v>
      </c>
      <c r="AG31" s="88">
        <v>766.34900000000005</v>
      </c>
      <c r="AH31" s="88">
        <v>828.91899999999998</v>
      </c>
      <c r="AI31" s="88">
        <v>823.91899999999998</v>
      </c>
      <c r="AJ31" s="88">
        <v>820.91899999999998</v>
      </c>
      <c r="AK31" s="88">
        <v>818.91899999999998</v>
      </c>
      <c r="AL31" s="88">
        <v>919.80700000000002</v>
      </c>
      <c r="AM31" s="88">
        <v>918.80700000000002</v>
      </c>
      <c r="AN31" s="88">
        <v>918.80700000000002</v>
      </c>
      <c r="AO31" s="88">
        <v>1012.0069999999999</v>
      </c>
      <c r="AP31" s="88">
        <v>1086.3579999999999</v>
      </c>
      <c r="AQ31" s="88">
        <v>1127.3579999999999</v>
      </c>
      <c r="AR31" s="88">
        <v>1137.558</v>
      </c>
      <c r="AS31" s="88">
        <v>1204.558</v>
      </c>
      <c r="AT31" s="88">
        <v>1186.423</v>
      </c>
      <c r="AU31" s="88">
        <v>1204.423</v>
      </c>
      <c r="AV31" s="88">
        <v>1224.923</v>
      </c>
      <c r="AW31" s="88">
        <v>1224.923</v>
      </c>
      <c r="AX31" s="88">
        <v>1267.0540000000001</v>
      </c>
      <c r="AY31" s="88">
        <v>1356.854</v>
      </c>
      <c r="AZ31" s="88">
        <v>1356.854</v>
      </c>
      <c r="BA31" s="88">
        <v>1356.854</v>
      </c>
      <c r="BB31" s="88">
        <v>1353.309</v>
      </c>
      <c r="BC31" s="88">
        <v>1304.309</v>
      </c>
      <c r="BD31" s="88">
        <v>1306.309</v>
      </c>
      <c r="BE31" s="88">
        <v>1279.7089999999998</v>
      </c>
      <c r="BF31" s="88">
        <v>1299.798</v>
      </c>
      <c r="BG31" s="88">
        <v>1272.1979999999999</v>
      </c>
      <c r="BH31" s="88">
        <v>1239.8780000000002</v>
      </c>
      <c r="BI31" s="88">
        <v>1169.998</v>
      </c>
      <c r="BJ31" s="88">
        <v>1008.67</v>
      </c>
      <c r="BK31" s="88">
        <v>925.07</v>
      </c>
      <c r="BL31" s="88">
        <v>832.07</v>
      </c>
      <c r="BM31" s="88">
        <v>834.07</v>
      </c>
      <c r="BN31" s="88">
        <v>714.02599999999995</v>
      </c>
      <c r="BO31" s="88">
        <v>720.02599999999995</v>
      </c>
      <c r="BP31" s="88">
        <v>727.02599999999995</v>
      </c>
      <c r="BQ31" s="88">
        <v>735.02599999999995</v>
      </c>
      <c r="BR31" s="88">
        <v>755.76099999999997</v>
      </c>
      <c r="BS31" s="88">
        <v>762.76099999999997</v>
      </c>
      <c r="BT31" s="88">
        <v>769.76099999999997</v>
      </c>
      <c r="BU31" s="88">
        <v>774.76099999999997</v>
      </c>
      <c r="BV31" s="88">
        <v>769.33</v>
      </c>
      <c r="BW31" s="88">
        <v>772.33</v>
      </c>
      <c r="BX31" s="88">
        <v>774.33</v>
      </c>
      <c r="BY31" s="88">
        <v>774.33</v>
      </c>
      <c r="BZ31" s="88">
        <v>764.33</v>
      </c>
      <c r="CA31" s="88">
        <v>764.33</v>
      </c>
      <c r="CB31" s="88">
        <v>762.33</v>
      </c>
      <c r="CC31" s="88">
        <v>761.33</v>
      </c>
      <c r="CD31" s="88">
        <v>731.33</v>
      </c>
      <c r="CE31" s="88">
        <v>729.33</v>
      </c>
      <c r="CF31" s="88">
        <v>727.33</v>
      </c>
      <c r="CG31" s="88">
        <v>725.33</v>
      </c>
      <c r="CH31" s="88">
        <v>690.33</v>
      </c>
      <c r="CI31" s="88">
        <v>688.33</v>
      </c>
      <c r="CJ31" s="88">
        <v>686.33</v>
      </c>
      <c r="CK31" s="88">
        <v>684.33</v>
      </c>
      <c r="CL31" s="88">
        <v>655.33000000000004</v>
      </c>
      <c r="CM31" s="88">
        <v>653.33000000000004</v>
      </c>
      <c r="CN31" s="88">
        <v>650.33000000000004</v>
      </c>
      <c r="CO31" s="88">
        <v>648.33000000000004</v>
      </c>
      <c r="CP31" s="88">
        <v>611.32999999999993</v>
      </c>
      <c r="CQ31" s="88">
        <v>609.32999999999993</v>
      </c>
      <c r="CR31" s="88">
        <v>607.32999999999993</v>
      </c>
      <c r="CS31" s="88">
        <v>605.32999999999993</v>
      </c>
      <c r="CT31" s="89"/>
      <c r="CU31" s="89"/>
      <c r="CV31" s="89"/>
      <c r="CW31" s="90"/>
      <c r="CX31" s="91">
        <f t="array" ref="CX31">SUMPRODUCT(B31:CW31*0.25)</f>
        <v>20180.581000000009</v>
      </c>
    </row>
    <row r="32" spans="1:102" ht="24.95" customHeight="1" x14ac:dyDescent="0.2">
      <c r="A32" s="92" t="s">
        <v>27</v>
      </c>
      <c r="B32" s="93">
        <v>4531.0439999999999</v>
      </c>
      <c r="C32" s="94">
        <v>4506.7569999999996</v>
      </c>
      <c r="D32" s="94">
        <v>4484.2759999999998</v>
      </c>
      <c r="E32" s="94">
        <v>4450.9629999999997</v>
      </c>
      <c r="F32" s="94">
        <v>4434.2370000000001</v>
      </c>
      <c r="G32" s="94">
        <v>4400.1970000000001</v>
      </c>
      <c r="H32" s="94">
        <v>4365.4229999999998</v>
      </c>
      <c r="I32" s="94">
        <v>4337.4439999999995</v>
      </c>
      <c r="J32" s="94">
        <v>4334.8369999999995</v>
      </c>
      <c r="K32" s="94">
        <v>4305.616</v>
      </c>
      <c r="L32" s="94">
        <v>4282.2489999999998</v>
      </c>
      <c r="M32" s="94">
        <v>4270.0439999999999</v>
      </c>
      <c r="N32" s="94">
        <v>4250.9459999999999</v>
      </c>
      <c r="O32" s="94">
        <v>4237.4539999999997</v>
      </c>
      <c r="P32" s="94">
        <v>4234.2569999999996</v>
      </c>
      <c r="Q32" s="94">
        <v>4235.335</v>
      </c>
      <c r="R32" s="94">
        <v>4245.5590000000002</v>
      </c>
      <c r="S32" s="94">
        <v>4251.2049999999999</v>
      </c>
      <c r="T32" s="94">
        <v>4264.5210000000006</v>
      </c>
      <c r="U32" s="94">
        <v>4296.0050000000001</v>
      </c>
      <c r="V32" s="94">
        <v>4338.2559999999994</v>
      </c>
      <c r="W32" s="94">
        <v>4381.5470000000005</v>
      </c>
      <c r="X32" s="94">
        <v>4410.8060000000005</v>
      </c>
      <c r="Y32" s="94">
        <v>4471.6880000000001</v>
      </c>
      <c r="Z32" s="94">
        <v>4534.317</v>
      </c>
      <c r="AA32" s="94">
        <v>4557.933</v>
      </c>
      <c r="AB32" s="94">
        <v>4600.2440000000006</v>
      </c>
      <c r="AC32" s="94">
        <v>4652.2280000000001</v>
      </c>
      <c r="AD32" s="94">
        <v>4671.2730000000001</v>
      </c>
      <c r="AE32" s="94">
        <v>4729.6360000000004</v>
      </c>
      <c r="AF32" s="94">
        <v>4779.1890000000003</v>
      </c>
      <c r="AG32" s="94">
        <v>4838.3519999999999</v>
      </c>
      <c r="AH32" s="94">
        <v>4916.7839999999997</v>
      </c>
      <c r="AI32" s="94">
        <v>4961.2169999999996</v>
      </c>
      <c r="AJ32" s="94">
        <v>5022.2380000000003</v>
      </c>
      <c r="AK32" s="94">
        <v>5083.0240000000003</v>
      </c>
      <c r="AL32" s="94">
        <v>5194.3780000000006</v>
      </c>
      <c r="AM32" s="94">
        <v>5257.6329999999998</v>
      </c>
      <c r="AN32" s="94">
        <v>5304.0010000000002</v>
      </c>
      <c r="AO32" s="94">
        <v>5344.3130000000001</v>
      </c>
      <c r="AP32" s="94">
        <v>5511.8239999999996</v>
      </c>
      <c r="AQ32" s="94">
        <v>5555.4160000000002</v>
      </c>
      <c r="AR32" s="94">
        <v>5585.5230000000001</v>
      </c>
      <c r="AS32" s="94">
        <v>5615.18</v>
      </c>
      <c r="AT32" s="94">
        <v>5517.4089999999997</v>
      </c>
      <c r="AU32" s="94">
        <v>5510.6909999999998</v>
      </c>
      <c r="AV32" s="94">
        <v>5474.95</v>
      </c>
      <c r="AW32" s="94">
        <v>5431.5259999999998</v>
      </c>
      <c r="AX32" s="94">
        <v>5499.1980000000003</v>
      </c>
      <c r="AY32" s="94">
        <v>5471.2659999999996</v>
      </c>
      <c r="AZ32" s="94">
        <v>5419.12</v>
      </c>
      <c r="BA32" s="94">
        <v>5332.3090000000002</v>
      </c>
      <c r="BB32" s="94">
        <v>5236.1099999999997</v>
      </c>
      <c r="BC32" s="94">
        <v>5153.1220000000003</v>
      </c>
      <c r="BD32" s="94">
        <v>5089.07</v>
      </c>
      <c r="BE32" s="94">
        <v>5035.9539999999997</v>
      </c>
      <c r="BF32" s="94">
        <v>5070.6149999999998</v>
      </c>
      <c r="BG32" s="94">
        <v>5066.5339999999997</v>
      </c>
      <c r="BH32" s="94">
        <v>5051.7430000000004</v>
      </c>
      <c r="BI32" s="94">
        <v>5028.6180000000004</v>
      </c>
      <c r="BJ32" s="94">
        <v>4974.2910000000002</v>
      </c>
      <c r="BK32" s="94">
        <v>5002.3450000000003</v>
      </c>
      <c r="BL32" s="94">
        <v>5035.1790000000001</v>
      </c>
      <c r="BM32" s="94">
        <v>5034.3490000000002</v>
      </c>
      <c r="BN32" s="94">
        <v>5072.9059999999999</v>
      </c>
      <c r="BO32" s="94">
        <v>5128.375</v>
      </c>
      <c r="BP32" s="94">
        <v>5181.6890000000003</v>
      </c>
      <c r="BQ32" s="94">
        <v>5213.4560000000001</v>
      </c>
      <c r="BR32" s="94">
        <v>5197.3720000000003</v>
      </c>
      <c r="BS32" s="94">
        <v>5272.7659999999996</v>
      </c>
      <c r="BT32" s="94">
        <v>5361.9589999999998</v>
      </c>
      <c r="BU32" s="94">
        <v>5517.1180000000004</v>
      </c>
      <c r="BV32" s="94">
        <v>5443.777</v>
      </c>
      <c r="BW32" s="94">
        <v>5593.0929999999998</v>
      </c>
      <c r="BX32" s="94">
        <v>5691.8190000000004</v>
      </c>
      <c r="BY32" s="94">
        <v>5682.1689999999999</v>
      </c>
      <c r="BZ32" s="94">
        <v>5797.2470000000003</v>
      </c>
      <c r="CA32" s="94">
        <v>5835.0420000000004</v>
      </c>
      <c r="CB32" s="94">
        <v>5813.26</v>
      </c>
      <c r="CC32" s="94">
        <v>5733.643</v>
      </c>
      <c r="CD32" s="94">
        <v>5730.4189999999999</v>
      </c>
      <c r="CE32" s="94">
        <v>5675.2169999999996</v>
      </c>
      <c r="CF32" s="94">
        <v>5592.0339999999997</v>
      </c>
      <c r="CG32" s="94">
        <v>5507.93</v>
      </c>
      <c r="CH32" s="94">
        <v>5466.6</v>
      </c>
      <c r="CI32" s="94">
        <v>5370.7510000000002</v>
      </c>
      <c r="CJ32" s="94">
        <v>5291.8270000000002</v>
      </c>
      <c r="CK32" s="94">
        <v>5194.8580000000002</v>
      </c>
      <c r="CL32" s="94">
        <v>5155.2820000000002</v>
      </c>
      <c r="CM32" s="94">
        <v>5049.5510000000004</v>
      </c>
      <c r="CN32" s="94">
        <v>4977.0839999999998</v>
      </c>
      <c r="CO32" s="94">
        <v>4873.7219999999998</v>
      </c>
      <c r="CP32" s="94">
        <v>4765.6970000000001</v>
      </c>
      <c r="CQ32" s="94">
        <v>4690.8760000000002</v>
      </c>
      <c r="CR32" s="94">
        <v>4614.4269999999997</v>
      </c>
      <c r="CS32" s="94">
        <v>4552.6390000000001</v>
      </c>
      <c r="CT32" s="95"/>
      <c r="CU32" s="95"/>
      <c r="CV32" s="95"/>
      <c r="CW32" s="96"/>
      <c r="CX32" s="97">
        <f t="array" ref="CX32">SUMPRODUCT(B32:CW32*0.25)</f>
        <v>119878.59324999999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5218.174</v>
      </c>
      <c r="C34" s="77">
        <f t="shared" ref="C34:BN34" si="4">SUM(C31:C33)</f>
        <v>5189.0869999999995</v>
      </c>
      <c r="D34" s="77">
        <f t="shared" si="4"/>
        <v>5165.6059999999998</v>
      </c>
      <c r="E34" s="77">
        <f t="shared" si="4"/>
        <v>5131.2929999999997</v>
      </c>
      <c r="F34" s="77">
        <f t="shared" si="4"/>
        <v>5101.567</v>
      </c>
      <c r="G34" s="77">
        <f t="shared" si="4"/>
        <v>5067.527</v>
      </c>
      <c r="H34" s="77">
        <f t="shared" si="4"/>
        <v>5031.7529999999997</v>
      </c>
      <c r="I34" s="77">
        <f t="shared" si="4"/>
        <v>5002.7739999999994</v>
      </c>
      <c r="J34" s="77">
        <f t="shared" si="4"/>
        <v>4994.1669999999995</v>
      </c>
      <c r="K34" s="77">
        <f t="shared" si="4"/>
        <v>4964.9459999999999</v>
      </c>
      <c r="L34" s="77">
        <f t="shared" si="4"/>
        <v>4940.5789999999997</v>
      </c>
      <c r="M34" s="77">
        <f t="shared" si="4"/>
        <v>4928.3739999999998</v>
      </c>
      <c r="N34" s="77">
        <f t="shared" si="4"/>
        <v>4904.2759999999998</v>
      </c>
      <c r="O34" s="77">
        <f t="shared" si="4"/>
        <v>4890.7839999999997</v>
      </c>
      <c r="P34" s="77">
        <f t="shared" si="4"/>
        <v>4920.0869999999995</v>
      </c>
      <c r="Q34" s="77">
        <f t="shared" si="4"/>
        <v>4928.665</v>
      </c>
      <c r="R34" s="77">
        <f t="shared" si="4"/>
        <v>4944.8890000000001</v>
      </c>
      <c r="S34" s="77">
        <f t="shared" si="4"/>
        <v>4950.5349999999999</v>
      </c>
      <c r="T34" s="77">
        <f t="shared" si="4"/>
        <v>4964.8510000000006</v>
      </c>
      <c r="U34" s="77">
        <f t="shared" si="4"/>
        <v>4956.335</v>
      </c>
      <c r="V34" s="77">
        <f t="shared" si="4"/>
        <v>5065.5859999999993</v>
      </c>
      <c r="W34" s="77">
        <f t="shared" si="4"/>
        <v>5109.8770000000004</v>
      </c>
      <c r="X34" s="77">
        <f t="shared" si="4"/>
        <v>5100.1360000000004</v>
      </c>
      <c r="Y34" s="77">
        <f t="shared" si="4"/>
        <v>5162.018</v>
      </c>
      <c r="Z34" s="77">
        <f t="shared" si="4"/>
        <v>5256.8189999999995</v>
      </c>
      <c r="AA34" s="77">
        <f t="shared" si="4"/>
        <v>5281.4349999999995</v>
      </c>
      <c r="AB34" s="77">
        <f t="shared" si="4"/>
        <v>5323.746000000001</v>
      </c>
      <c r="AC34" s="77">
        <f t="shared" si="4"/>
        <v>5375.73</v>
      </c>
      <c r="AD34" s="77">
        <f t="shared" si="4"/>
        <v>5448.6220000000003</v>
      </c>
      <c r="AE34" s="77">
        <f t="shared" si="4"/>
        <v>5503.9850000000006</v>
      </c>
      <c r="AF34" s="77">
        <f t="shared" si="4"/>
        <v>5550.5380000000005</v>
      </c>
      <c r="AG34" s="77">
        <f t="shared" si="4"/>
        <v>5604.701</v>
      </c>
      <c r="AH34" s="77">
        <f t="shared" si="4"/>
        <v>5745.7029999999995</v>
      </c>
      <c r="AI34" s="77">
        <f t="shared" si="4"/>
        <v>5785.1359999999995</v>
      </c>
      <c r="AJ34" s="77">
        <f t="shared" si="4"/>
        <v>5843.1570000000002</v>
      </c>
      <c r="AK34" s="77">
        <f t="shared" si="4"/>
        <v>5901.9430000000002</v>
      </c>
      <c r="AL34" s="77">
        <f t="shared" si="4"/>
        <v>6114.1850000000004</v>
      </c>
      <c r="AM34" s="77">
        <f t="shared" si="4"/>
        <v>6176.44</v>
      </c>
      <c r="AN34" s="77">
        <f t="shared" si="4"/>
        <v>6222.808</v>
      </c>
      <c r="AO34" s="77">
        <f t="shared" si="4"/>
        <v>6356.32</v>
      </c>
      <c r="AP34" s="77">
        <f t="shared" si="4"/>
        <v>6598.1819999999998</v>
      </c>
      <c r="AQ34" s="77">
        <f t="shared" si="4"/>
        <v>6682.7740000000003</v>
      </c>
      <c r="AR34" s="77">
        <f t="shared" si="4"/>
        <v>6723.0810000000001</v>
      </c>
      <c r="AS34" s="77">
        <f t="shared" si="4"/>
        <v>6819.7380000000003</v>
      </c>
      <c r="AT34" s="77">
        <f t="shared" si="4"/>
        <v>6703.8319999999994</v>
      </c>
      <c r="AU34" s="77">
        <f t="shared" si="4"/>
        <v>6715.1139999999996</v>
      </c>
      <c r="AV34" s="77">
        <f t="shared" si="4"/>
        <v>6699.8729999999996</v>
      </c>
      <c r="AW34" s="77">
        <f t="shared" si="4"/>
        <v>6656.4489999999996</v>
      </c>
      <c r="AX34" s="77">
        <f t="shared" si="4"/>
        <v>6766.2520000000004</v>
      </c>
      <c r="AY34" s="77">
        <f t="shared" si="4"/>
        <v>6828.12</v>
      </c>
      <c r="AZ34" s="77">
        <f t="shared" si="4"/>
        <v>6775.9740000000002</v>
      </c>
      <c r="BA34" s="77">
        <f t="shared" si="4"/>
        <v>6689.1630000000005</v>
      </c>
      <c r="BB34" s="77">
        <f t="shared" si="4"/>
        <v>6589.4189999999999</v>
      </c>
      <c r="BC34" s="77">
        <f t="shared" si="4"/>
        <v>6457.4310000000005</v>
      </c>
      <c r="BD34" s="77">
        <f t="shared" si="4"/>
        <v>6395.3789999999999</v>
      </c>
      <c r="BE34" s="77">
        <f t="shared" si="4"/>
        <v>6315.6629999999996</v>
      </c>
      <c r="BF34" s="77">
        <f t="shared" si="4"/>
        <v>6370.4129999999996</v>
      </c>
      <c r="BG34" s="77">
        <f t="shared" si="4"/>
        <v>6338.732</v>
      </c>
      <c r="BH34" s="77">
        <f t="shared" si="4"/>
        <v>6291.621000000001</v>
      </c>
      <c r="BI34" s="77">
        <f t="shared" si="4"/>
        <v>6198.616</v>
      </c>
      <c r="BJ34" s="77">
        <f t="shared" si="4"/>
        <v>5982.9610000000002</v>
      </c>
      <c r="BK34" s="77">
        <f t="shared" si="4"/>
        <v>5927.415</v>
      </c>
      <c r="BL34" s="77">
        <f t="shared" si="4"/>
        <v>5867.2489999999998</v>
      </c>
      <c r="BM34" s="77">
        <f t="shared" si="4"/>
        <v>5868.4189999999999</v>
      </c>
      <c r="BN34" s="77">
        <f t="shared" si="4"/>
        <v>5786.9319999999998</v>
      </c>
      <c r="BO34" s="77">
        <f t="shared" ref="BO34:CW34" si="5">SUM(BO31:BO33)</f>
        <v>5848.4009999999998</v>
      </c>
      <c r="BP34" s="77">
        <f t="shared" si="5"/>
        <v>5908.7150000000001</v>
      </c>
      <c r="BQ34" s="77">
        <f t="shared" si="5"/>
        <v>5948.482</v>
      </c>
      <c r="BR34" s="77">
        <f t="shared" si="5"/>
        <v>5953.1329999999998</v>
      </c>
      <c r="BS34" s="77">
        <f t="shared" si="5"/>
        <v>6035.527</v>
      </c>
      <c r="BT34" s="77">
        <f t="shared" si="5"/>
        <v>6131.7199999999993</v>
      </c>
      <c r="BU34" s="77">
        <f t="shared" si="5"/>
        <v>6291.8790000000008</v>
      </c>
      <c r="BV34" s="77">
        <f t="shared" si="5"/>
        <v>6213.107</v>
      </c>
      <c r="BW34" s="77">
        <f t="shared" si="5"/>
        <v>6365.4229999999998</v>
      </c>
      <c r="BX34" s="77">
        <f t="shared" si="5"/>
        <v>6466.1490000000003</v>
      </c>
      <c r="BY34" s="77">
        <f t="shared" si="5"/>
        <v>6456.4989999999998</v>
      </c>
      <c r="BZ34" s="77">
        <f t="shared" si="5"/>
        <v>6561.5770000000002</v>
      </c>
      <c r="CA34" s="77">
        <f t="shared" si="5"/>
        <v>6599.3720000000003</v>
      </c>
      <c r="CB34" s="77">
        <f t="shared" si="5"/>
        <v>6575.59</v>
      </c>
      <c r="CC34" s="77">
        <f t="shared" si="5"/>
        <v>6494.973</v>
      </c>
      <c r="CD34" s="77">
        <f t="shared" si="5"/>
        <v>6461.7489999999998</v>
      </c>
      <c r="CE34" s="77">
        <f t="shared" si="5"/>
        <v>6404.5469999999996</v>
      </c>
      <c r="CF34" s="77">
        <f t="shared" si="5"/>
        <v>6319.3639999999996</v>
      </c>
      <c r="CG34" s="77">
        <f t="shared" si="5"/>
        <v>6233.26</v>
      </c>
      <c r="CH34" s="77">
        <f t="shared" si="5"/>
        <v>6156.93</v>
      </c>
      <c r="CI34" s="77">
        <f t="shared" si="5"/>
        <v>6059.0810000000001</v>
      </c>
      <c r="CJ34" s="77">
        <f t="shared" si="5"/>
        <v>5978.1570000000002</v>
      </c>
      <c r="CK34" s="77">
        <f t="shared" si="5"/>
        <v>5879.1880000000001</v>
      </c>
      <c r="CL34" s="77">
        <f t="shared" si="5"/>
        <v>5810.6120000000001</v>
      </c>
      <c r="CM34" s="77">
        <f t="shared" si="5"/>
        <v>5702.8810000000003</v>
      </c>
      <c r="CN34" s="77">
        <f t="shared" si="5"/>
        <v>5627.4139999999998</v>
      </c>
      <c r="CO34" s="77">
        <f t="shared" si="5"/>
        <v>5522.0519999999997</v>
      </c>
      <c r="CP34" s="77">
        <f t="shared" si="5"/>
        <v>5377.027</v>
      </c>
      <c r="CQ34" s="77">
        <f t="shared" si="5"/>
        <v>5300.2060000000001</v>
      </c>
      <c r="CR34" s="77">
        <f t="shared" si="5"/>
        <v>5221.7569999999996</v>
      </c>
      <c r="CS34" s="77">
        <f t="shared" si="5"/>
        <v>5157.9690000000001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140059.17425000001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240</v>
      </c>
      <c r="C37" s="115">
        <v>240</v>
      </c>
      <c r="D37" s="115">
        <v>240</v>
      </c>
      <c r="E37" s="115">
        <v>240</v>
      </c>
      <c r="F37" s="115">
        <v>257</v>
      </c>
      <c r="G37" s="115">
        <v>257</v>
      </c>
      <c r="H37" s="115">
        <v>257</v>
      </c>
      <c r="I37" s="115">
        <v>257</v>
      </c>
      <c r="J37" s="115">
        <v>257</v>
      </c>
      <c r="K37" s="115">
        <v>257</v>
      </c>
      <c r="L37" s="115">
        <v>257</v>
      </c>
      <c r="M37" s="115">
        <v>257</v>
      </c>
      <c r="N37" s="115">
        <v>257</v>
      </c>
      <c r="O37" s="115">
        <v>257</v>
      </c>
      <c r="P37" s="115">
        <v>257</v>
      </c>
      <c r="Q37" s="115">
        <v>257</v>
      </c>
      <c r="R37" s="115">
        <v>257</v>
      </c>
      <c r="S37" s="115">
        <v>257</v>
      </c>
      <c r="T37" s="115">
        <v>257</v>
      </c>
      <c r="U37" s="115">
        <v>257</v>
      </c>
      <c r="V37" s="115">
        <v>257</v>
      </c>
      <c r="W37" s="115">
        <v>257</v>
      </c>
      <c r="X37" s="115">
        <v>257</v>
      </c>
      <c r="Y37" s="115">
        <v>257</v>
      </c>
      <c r="Z37" s="115">
        <v>262</v>
      </c>
      <c r="AA37" s="115">
        <v>262</v>
      </c>
      <c r="AB37" s="115">
        <v>262</v>
      </c>
      <c r="AC37" s="115">
        <v>262</v>
      </c>
      <c r="AD37" s="115">
        <v>260</v>
      </c>
      <c r="AE37" s="115">
        <v>260</v>
      </c>
      <c r="AF37" s="115">
        <v>260</v>
      </c>
      <c r="AG37" s="115">
        <v>260</v>
      </c>
      <c r="AH37" s="115">
        <v>300</v>
      </c>
      <c r="AI37" s="115">
        <v>300</v>
      </c>
      <c r="AJ37" s="115">
        <v>300</v>
      </c>
      <c r="AK37" s="115">
        <v>300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265</v>
      </c>
      <c r="BO37" s="115">
        <v>265</v>
      </c>
      <c r="BP37" s="115">
        <v>265</v>
      </c>
      <c r="BQ37" s="115">
        <v>265</v>
      </c>
      <c r="BR37" s="115">
        <v>139</v>
      </c>
      <c r="BS37" s="115">
        <v>139</v>
      </c>
      <c r="BT37" s="115">
        <v>139</v>
      </c>
      <c r="BU37" s="115">
        <v>139</v>
      </c>
      <c r="BV37" s="115">
        <v>97</v>
      </c>
      <c r="BW37" s="115">
        <v>97</v>
      </c>
      <c r="BX37" s="115">
        <v>97</v>
      </c>
      <c r="BY37" s="115">
        <v>97</v>
      </c>
      <c r="BZ37" s="115">
        <v>197</v>
      </c>
      <c r="CA37" s="115">
        <v>197</v>
      </c>
      <c r="CB37" s="115">
        <v>197</v>
      </c>
      <c r="CC37" s="115">
        <v>197</v>
      </c>
      <c r="CD37" s="115">
        <v>209</v>
      </c>
      <c r="CE37" s="115">
        <v>209</v>
      </c>
      <c r="CF37" s="115">
        <v>209</v>
      </c>
      <c r="CG37" s="115">
        <v>209</v>
      </c>
      <c r="CH37" s="115">
        <v>201</v>
      </c>
      <c r="CI37" s="115">
        <v>201</v>
      </c>
      <c r="CJ37" s="115">
        <v>201</v>
      </c>
      <c r="CK37" s="115">
        <v>201</v>
      </c>
      <c r="CL37" s="115">
        <v>190</v>
      </c>
      <c r="CM37" s="115">
        <v>190</v>
      </c>
      <c r="CN37" s="115">
        <v>190</v>
      </c>
      <c r="CO37" s="115">
        <v>190</v>
      </c>
      <c r="CP37" s="115">
        <v>190</v>
      </c>
      <c r="CQ37" s="115">
        <v>190</v>
      </c>
      <c r="CR37" s="115">
        <v>190</v>
      </c>
      <c r="CS37" s="115">
        <v>190</v>
      </c>
      <c r="CT37" s="116"/>
      <c r="CU37" s="116"/>
      <c r="CV37" s="116"/>
      <c r="CW37" s="117"/>
      <c r="CX37" s="91">
        <f t="array" ref="CX37">SUMPRODUCT(B37:CW37*0.25)</f>
        <v>5970</v>
      </c>
    </row>
    <row r="38" spans="1:102" ht="24.95" customHeight="1" x14ac:dyDescent="0.2">
      <c r="A38" s="118" t="s">
        <v>45</v>
      </c>
      <c r="B38" s="119">
        <v>495</v>
      </c>
      <c r="C38" s="120">
        <v>495</v>
      </c>
      <c r="D38" s="120">
        <v>495</v>
      </c>
      <c r="E38" s="120">
        <v>495</v>
      </c>
      <c r="F38" s="120">
        <v>495</v>
      </c>
      <c r="G38" s="120">
        <v>495</v>
      </c>
      <c r="H38" s="120">
        <v>495</v>
      </c>
      <c r="I38" s="120">
        <v>495</v>
      </c>
      <c r="J38" s="120">
        <v>495</v>
      </c>
      <c r="K38" s="120">
        <v>495</v>
      </c>
      <c r="L38" s="120">
        <v>495</v>
      </c>
      <c r="M38" s="120">
        <v>495</v>
      </c>
      <c r="N38" s="120">
        <v>495</v>
      </c>
      <c r="O38" s="120">
        <v>495</v>
      </c>
      <c r="P38" s="120">
        <v>495</v>
      </c>
      <c r="Q38" s="120">
        <v>495</v>
      </c>
      <c r="R38" s="120">
        <v>495</v>
      </c>
      <c r="S38" s="120">
        <v>495</v>
      </c>
      <c r="T38" s="120">
        <v>495</v>
      </c>
      <c r="U38" s="120">
        <v>495</v>
      </c>
      <c r="V38" s="120">
        <v>495</v>
      </c>
      <c r="W38" s="120">
        <v>495</v>
      </c>
      <c r="X38" s="120">
        <v>495</v>
      </c>
      <c r="Y38" s="120">
        <v>495</v>
      </c>
      <c r="Z38" s="120">
        <v>495</v>
      </c>
      <c r="AA38" s="120">
        <v>495</v>
      </c>
      <c r="AB38" s="120">
        <v>495</v>
      </c>
      <c r="AC38" s="120">
        <v>495</v>
      </c>
      <c r="AD38" s="120">
        <v>495</v>
      </c>
      <c r="AE38" s="120">
        <v>495</v>
      </c>
      <c r="AF38" s="120">
        <v>495</v>
      </c>
      <c r="AG38" s="120">
        <v>495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495</v>
      </c>
      <c r="BO38" s="120">
        <v>495</v>
      </c>
      <c r="BP38" s="120">
        <v>495</v>
      </c>
      <c r="BQ38" s="120">
        <v>495</v>
      </c>
      <c r="BR38" s="120">
        <v>489</v>
      </c>
      <c r="BS38" s="120">
        <v>489</v>
      </c>
      <c r="BT38" s="120">
        <v>489</v>
      </c>
      <c r="BU38" s="120">
        <v>489</v>
      </c>
      <c r="BV38" s="120">
        <v>392</v>
      </c>
      <c r="BW38" s="120">
        <v>392</v>
      </c>
      <c r="BX38" s="120">
        <v>392</v>
      </c>
      <c r="BY38" s="120">
        <v>392</v>
      </c>
      <c r="BZ38" s="120">
        <v>402</v>
      </c>
      <c r="CA38" s="120">
        <v>402</v>
      </c>
      <c r="CB38" s="120">
        <v>402</v>
      </c>
      <c r="CC38" s="120">
        <v>402</v>
      </c>
      <c r="CD38" s="120">
        <v>396</v>
      </c>
      <c r="CE38" s="120">
        <v>396</v>
      </c>
      <c r="CF38" s="120">
        <v>396</v>
      </c>
      <c r="CG38" s="120">
        <v>396</v>
      </c>
      <c r="CH38" s="120">
        <v>463</v>
      </c>
      <c r="CI38" s="120">
        <v>463</v>
      </c>
      <c r="CJ38" s="120">
        <v>463</v>
      </c>
      <c r="CK38" s="120">
        <v>463</v>
      </c>
      <c r="CL38" s="120">
        <v>489</v>
      </c>
      <c r="CM38" s="120">
        <v>489</v>
      </c>
      <c r="CN38" s="120">
        <v>489</v>
      </c>
      <c r="CO38" s="120">
        <v>489</v>
      </c>
      <c r="CP38" s="120">
        <v>487</v>
      </c>
      <c r="CQ38" s="120">
        <v>487</v>
      </c>
      <c r="CR38" s="120">
        <v>487</v>
      </c>
      <c r="CS38" s="120">
        <v>487</v>
      </c>
      <c r="CT38" s="120"/>
      <c r="CU38" s="120"/>
      <c r="CV38" s="120"/>
      <c r="CW38" s="121"/>
      <c r="CX38" s="97">
        <f t="array" ref="CX38">SUMPRODUCT(B38:CW38*0.25)</f>
        <v>11573</v>
      </c>
    </row>
    <row r="39" spans="1:102" ht="24.95" customHeight="1" x14ac:dyDescent="0.2">
      <c r="A39" s="118" t="s">
        <v>46</v>
      </c>
      <c r="B39" s="119">
        <v>1325.5</v>
      </c>
      <c r="C39" s="120">
        <v>1246.4000000000001</v>
      </c>
      <c r="D39" s="120">
        <v>1083.4000000000001</v>
      </c>
      <c r="E39" s="120">
        <v>1121.4000000000001</v>
      </c>
      <c r="F39" s="120">
        <v>1176</v>
      </c>
      <c r="G39" s="120">
        <v>1212.2</v>
      </c>
      <c r="H39" s="120">
        <v>1252</v>
      </c>
      <c r="I39" s="120">
        <v>1282</v>
      </c>
      <c r="J39" s="120">
        <v>1270.7</v>
      </c>
      <c r="K39" s="120">
        <v>1300.3</v>
      </c>
      <c r="L39" s="120">
        <v>1319.5</v>
      </c>
      <c r="M39" s="120">
        <v>1235.3</v>
      </c>
      <c r="N39" s="120">
        <v>1301</v>
      </c>
      <c r="O39" s="120">
        <v>1301</v>
      </c>
      <c r="P39" s="120">
        <v>1301</v>
      </c>
      <c r="Q39" s="120">
        <v>1295</v>
      </c>
      <c r="R39" s="120">
        <v>1282</v>
      </c>
      <c r="S39" s="120">
        <v>1282</v>
      </c>
      <c r="T39" s="120">
        <v>1216.7</v>
      </c>
      <c r="U39" s="120">
        <v>1282</v>
      </c>
      <c r="V39" s="120">
        <v>1110.7</v>
      </c>
      <c r="W39" s="120">
        <v>1159.0999999999999</v>
      </c>
      <c r="X39" s="120">
        <v>1162.0999999999999</v>
      </c>
      <c r="Y39" s="120">
        <v>1024.7</v>
      </c>
      <c r="Z39" s="120">
        <v>1105.3</v>
      </c>
      <c r="AA39" s="120">
        <v>1116.5</v>
      </c>
      <c r="AB39" s="120">
        <v>1089.5999999999999</v>
      </c>
      <c r="AC39" s="120">
        <v>1114.0999999999999</v>
      </c>
      <c r="AD39" s="120">
        <v>183.7</v>
      </c>
      <c r="AE39" s="120">
        <v>325.89999999999998</v>
      </c>
      <c r="AF39" s="120">
        <v>673.1</v>
      </c>
      <c r="AG39" s="120">
        <v>996.3</v>
      </c>
      <c r="AH39" s="120">
        <v>1147</v>
      </c>
      <c r="AI39" s="120">
        <v>1147</v>
      </c>
      <c r="AJ39" s="120">
        <v>1147</v>
      </c>
      <c r="AK39" s="120">
        <v>1147</v>
      </c>
      <c r="AL39" s="120">
        <v>1133</v>
      </c>
      <c r="AM39" s="120">
        <v>1133</v>
      </c>
      <c r="AN39" s="120">
        <v>1133</v>
      </c>
      <c r="AO39" s="120">
        <v>1133</v>
      </c>
      <c r="AP39" s="120">
        <v>1181</v>
      </c>
      <c r="AQ39" s="120">
        <v>1181</v>
      </c>
      <c r="AR39" s="120">
        <v>1181</v>
      </c>
      <c r="AS39" s="120">
        <v>1181</v>
      </c>
      <c r="AT39" s="120">
        <v>1259</v>
      </c>
      <c r="AU39" s="120">
        <v>1259</v>
      </c>
      <c r="AV39" s="120">
        <v>1259</v>
      </c>
      <c r="AW39" s="120">
        <v>1259</v>
      </c>
      <c r="AX39" s="120">
        <v>1310</v>
      </c>
      <c r="AY39" s="120">
        <v>1310</v>
      </c>
      <c r="AZ39" s="120">
        <v>1310</v>
      </c>
      <c r="BA39" s="120">
        <v>1310</v>
      </c>
      <c r="BB39" s="120">
        <v>1290</v>
      </c>
      <c r="BC39" s="120">
        <v>1290</v>
      </c>
      <c r="BD39" s="120">
        <v>1290</v>
      </c>
      <c r="BE39" s="120">
        <v>1290</v>
      </c>
      <c r="BF39" s="120">
        <v>1260</v>
      </c>
      <c r="BG39" s="120">
        <v>1260</v>
      </c>
      <c r="BH39" s="120">
        <v>1260</v>
      </c>
      <c r="BI39" s="120">
        <v>1260</v>
      </c>
      <c r="BJ39" s="120">
        <v>1152</v>
      </c>
      <c r="BK39" s="120">
        <v>1152</v>
      </c>
      <c r="BL39" s="120">
        <v>1152</v>
      </c>
      <c r="BM39" s="120">
        <v>1049</v>
      </c>
      <c r="BN39" s="120">
        <v>885.2</v>
      </c>
      <c r="BO39" s="120">
        <v>712.6</v>
      </c>
      <c r="BP39" s="120">
        <v>1065.8</v>
      </c>
      <c r="BQ39" s="120">
        <v>866.6</v>
      </c>
      <c r="BR39" s="120">
        <v>537.4</v>
      </c>
      <c r="BS39" s="120">
        <v>88.5</v>
      </c>
      <c r="BT39" s="120">
        <v>60</v>
      </c>
      <c r="BU39" s="120">
        <v>196</v>
      </c>
      <c r="BV39" s="120">
        <v>60</v>
      </c>
      <c r="BW39" s="120">
        <v>60</v>
      </c>
      <c r="BX39" s="120">
        <v>60</v>
      </c>
      <c r="BY39" s="120">
        <v>60</v>
      </c>
      <c r="BZ39" s="120">
        <v>70</v>
      </c>
      <c r="CA39" s="120">
        <v>60</v>
      </c>
      <c r="CB39" s="120">
        <v>65</v>
      </c>
      <c r="CC39" s="120">
        <v>74.5</v>
      </c>
      <c r="CD39" s="120">
        <v>462.7</v>
      </c>
      <c r="CE39" s="120">
        <v>451.9</v>
      </c>
      <c r="CF39" s="120">
        <v>515.4</v>
      </c>
      <c r="CG39" s="120">
        <v>429.3</v>
      </c>
      <c r="CH39" s="120">
        <v>503.6</v>
      </c>
      <c r="CI39" s="120">
        <v>507.4</v>
      </c>
      <c r="CJ39" s="120">
        <v>560.70000000000005</v>
      </c>
      <c r="CK39" s="120">
        <v>491.8</v>
      </c>
      <c r="CL39" s="120">
        <v>524.1</v>
      </c>
      <c r="CM39" s="120">
        <v>610</v>
      </c>
      <c r="CN39" s="120">
        <v>576.79999999999995</v>
      </c>
      <c r="CO39" s="120">
        <v>530.9</v>
      </c>
      <c r="CP39" s="120">
        <v>614.5</v>
      </c>
      <c r="CQ39" s="120">
        <v>683.7</v>
      </c>
      <c r="CR39" s="120">
        <v>753.5</v>
      </c>
      <c r="CS39" s="120">
        <v>706</v>
      </c>
      <c r="CT39" s="122"/>
      <c r="CU39" s="122"/>
      <c r="CV39" s="122"/>
      <c r="CW39" s="121"/>
      <c r="CX39" s="97">
        <f t="array" ref="CX39">SUMPRODUCT(B39:CW39*0.25)</f>
        <v>22203.85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114.483</v>
      </c>
      <c r="AM40" s="120">
        <v>114.483</v>
      </c>
      <c r="AN40" s="120">
        <v>114.483</v>
      </c>
      <c r="AO40" s="120">
        <v>114.483</v>
      </c>
      <c r="AP40" s="120">
        <v>224</v>
      </c>
      <c r="AQ40" s="120">
        <v>224</v>
      </c>
      <c r="AR40" s="120">
        <v>224</v>
      </c>
      <c r="AS40" s="120">
        <v>224</v>
      </c>
      <c r="AT40" s="120">
        <v>187</v>
      </c>
      <c r="AU40" s="120">
        <v>187</v>
      </c>
      <c r="AV40" s="120">
        <v>187</v>
      </c>
      <c r="AW40" s="120">
        <v>187</v>
      </c>
      <c r="AX40" s="120">
        <v>274</v>
      </c>
      <c r="AY40" s="120">
        <v>274</v>
      </c>
      <c r="AZ40" s="120">
        <v>274</v>
      </c>
      <c r="BA40" s="120">
        <v>274</v>
      </c>
      <c r="BB40" s="120">
        <v>274</v>
      </c>
      <c r="BC40" s="120">
        <v>274</v>
      </c>
      <c r="BD40" s="120">
        <v>274</v>
      </c>
      <c r="BE40" s="120">
        <v>274</v>
      </c>
      <c r="BF40" s="120">
        <v>264</v>
      </c>
      <c r="BG40" s="120">
        <v>264</v>
      </c>
      <c r="BH40" s="120">
        <v>264</v>
      </c>
      <c r="BI40" s="120">
        <v>264</v>
      </c>
      <c r="BJ40" s="120">
        <v>115</v>
      </c>
      <c r="BK40" s="120">
        <v>115</v>
      </c>
      <c r="BL40" s="120">
        <v>115</v>
      </c>
      <c r="BM40" s="120">
        <v>115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1452.4829999999999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1500</v>
      </c>
    </row>
    <row r="42" spans="1:102" ht="30" customHeight="1" thickBot="1" x14ac:dyDescent="0.25">
      <c r="A42" s="105" t="s">
        <v>49</v>
      </c>
      <c r="B42" s="106">
        <f>SUM(B37:B41)</f>
        <v>2060.5</v>
      </c>
      <c r="C42" s="107">
        <f t="shared" ref="C42:BN42" si="6">SUM(C37:C41)</f>
        <v>1981.4</v>
      </c>
      <c r="D42" s="107">
        <f t="shared" si="6"/>
        <v>1818.4</v>
      </c>
      <c r="E42" s="107">
        <f t="shared" si="6"/>
        <v>1856.4</v>
      </c>
      <c r="F42" s="107">
        <f t="shared" si="6"/>
        <v>1928</v>
      </c>
      <c r="G42" s="107">
        <f t="shared" si="6"/>
        <v>1964.2</v>
      </c>
      <c r="H42" s="107">
        <f t="shared" si="6"/>
        <v>2004</v>
      </c>
      <c r="I42" s="107">
        <f t="shared" si="6"/>
        <v>2034</v>
      </c>
      <c r="J42" s="107">
        <f t="shared" si="6"/>
        <v>2022.7</v>
      </c>
      <c r="K42" s="107">
        <f t="shared" si="6"/>
        <v>2052.3000000000002</v>
      </c>
      <c r="L42" s="107">
        <f t="shared" si="6"/>
        <v>2071.5</v>
      </c>
      <c r="M42" s="107">
        <f t="shared" si="6"/>
        <v>1987.3</v>
      </c>
      <c r="N42" s="107">
        <f t="shared" si="6"/>
        <v>2053</v>
      </c>
      <c r="O42" s="107">
        <f t="shared" si="6"/>
        <v>2053</v>
      </c>
      <c r="P42" s="107">
        <f t="shared" si="6"/>
        <v>2053</v>
      </c>
      <c r="Q42" s="107">
        <f t="shared" si="6"/>
        <v>2047</v>
      </c>
      <c r="R42" s="107">
        <f t="shared" si="6"/>
        <v>2034</v>
      </c>
      <c r="S42" s="107">
        <f t="shared" si="6"/>
        <v>2034</v>
      </c>
      <c r="T42" s="107">
        <f t="shared" si="6"/>
        <v>1968.7</v>
      </c>
      <c r="U42" s="107">
        <f t="shared" si="6"/>
        <v>2034</v>
      </c>
      <c r="V42" s="107">
        <f t="shared" si="6"/>
        <v>1862.7</v>
      </c>
      <c r="W42" s="107">
        <f t="shared" si="6"/>
        <v>1911.1</v>
      </c>
      <c r="X42" s="107">
        <f t="shared" si="6"/>
        <v>1914.1</v>
      </c>
      <c r="Y42" s="107">
        <f t="shared" si="6"/>
        <v>1776.7</v>
      </c>
      <c r="Z42" s="107">
        <f t="shared" si="6"/>
        <v>1862.3</v>
      </c>
      <c r="AA42" s="107">
        <f t="shared" si="6"/>
        <v>1873.5</v>
      </c>
      <c r="AB42" s="107">
        <f t="shared" si="6"/>
        <v>1846.6</v>
      </c>
      <c r="AC42" s="107">
        <f t="shared" si="6"/>
        <v>1871.1</v>
      </c>
      <c r="AD42" s="107">
        <f t="shared" si="6"/>
        <v>1438.7</v>
      </c>
      <c r="AE42" s="107">
        <f t="shared" si="6"/>
        <v>1580.9</v>
      </c>
      <c r="AF42" s="107">
        <f t="shared" si="6"/>
        <v>1928.1</v>
      </c>
      <c r="AG42" s="107">
        <f t="shared" si="6"/>
        <v>2251.3000000000002</v>
      </c>
      <c r="AH42" s="107">
        <f t="shared" si="6"/>
        <v>2447</v>
      </c>
      <c r="AI42" s="107">
        <f t="shared" si="6"/>
        <v>2447</v>
      </c>
      <c r="AJ42" s="107">
        <f t="shared" si="6"/>
        <v>2447</v>
      </c>
      <c r="AK42" s="107">
        <f t="shared" si="6"/>
        <v>2447</v>
      </c>
      <c r="AL42" s="107">
        <f t="shared" si="6"/>
        <v>2552.4830000000002</v>
      </c>
      <c r="AM42" s="107">
        <f t="shared" si="6"/>
        <v>2552.4830000000002</v>
      </c>
      <c r="AN42" s="107">
        <f t="shared" si="6"/>
        <v>2552.4830000000002</v>
      </c>
      <c r="AO42" s="107">
        <f t="shared" si="6"/>
        <v>2552.4830000000002</v>
      </c>
      <c r="AP42" s="107">
        <f t="shared" si="6"/>
        <v>2210</v>
      </c>
      <c r="AQ42" s="107">
        <f t="shared" si="6"/>
        <v>2210</v>
      </c>
      <c r="AR42" s="107">
        <f t="shared" si="6"/>
        <v>2210</v>
      </c>
      <c r="AS42" s="107">
        <f t="shared" si="6"/>
        <v>2210</v>
      </c>
      <c r="AT42" s="107">
        <f t="shared" si="6"/>
        <v>2251</v>
      </c>
      <c r="AU42" s="107">
        <f t="shared" si="6"/>
        <v>2251</v>
      </c>
      <c r="AV42" s="107">
        <f t="shared" si="6"/>
        <v>2251</v>
      </c>
      <c r="AW42" s="107">
        <f t="shared" si="6"/>
        <v>2251</v>
      </c>
      <c r="AX42" s="107">
        <f t="shared" si="6"/>
        <v>2389</v>
      </c>
      <c r="AY42" s="107">
        <f t="shared" si="6"/>
        <v>2389</v>
      </c>
      <c r="AZ42" s="107">
        <f t="shared" si="6"/>
        <v>2389</v>
      </c>
      <c r="BA42" s="107">
        <f t="shared" si="6"/>
        <v>2389</v>
      </c>
      <c r="BB42" s="107">
        <f t="shared" si="6"/>
        <v>2369</v>
      </c>
      <c r="BC42" s="107">
        <f t="shared" si="6"/>
        <v>2369</v>
      </c>
      <c r="BD42" s="107">
        <f t="shared" si="6"/>
        <v>2369</v>
      </c>
      <c r="BE42" s="107">
        <f t="shared" si="6"/>
        <v>2369</v>
      </c>
      <c r="BF42" s="107">
        <f t="shared" si="6"/>
        <v>2329</v>
      </c>
      <c r="BG42" s="107">
        <f t="shared" si="6"/>
        <v>2329</v>
      </c>
      <c r="BH42" s="107">
        <f t="shared" si="6"/>
        <v>2329</v>
      </c>
      <c r="BI42" s="107">
        <f t="shared" si="6"/>
        <v>2329</v>
      </c>
      <c r="BJ42" s="107">
        <f t="shared" si="6"/>
        <v>2072</v>
      </c>
      <c r="BK42" s="107">
        <f t="shared" si="6"/>
        <v>2072</v>
      </c>
      <c r="BL42" s="107">
        <f t="shared" si="6"/>
        <v>2072</v>
      </c>
      <c r="BM42" s="107">
        <f t="shared" si="6"/>
        <v>1969</v>
      </c>
      <c r="BN42" s="107">
        <f t="shared" si="6"/>
        <v>1645.2</v>
      </c>
      <c r="BO42" s="107">
        <f t="shared" ref="BO42:CW42" si="7">SUM(BO37:BO41)</f>
        <v>1472.6</v>
      </c>
      <c r="BP42" s="107">
        <f t="shared" si="7"/>
        <v>1825.8</v>
      </c>
      <c r="BQ42" s="107">
        <f t="shared" si="7"/>
        <v>1626.6</v>
      </c>
      <c r="BR42" s="107">
        <f t="shared" si="7"/>
        <v>1165.4000000000001</v>
      </c>
      <c r="BS42" s="107">
        <f t="shared" si="7"/>
        <v>716.5</v>
      </c>
      <c r="BT42" s="107">
        <f t="shared" si="7"/>
        <v>688</v>
      </c>
      <c r="BU42" s="107">
        <f t="shared" si="7"/>
        <v>824</v>
      </c>
      <c r="BV42" s="107">
        <f t="shared" si="7"/>
        <v>549</v>
      </c>
      <c r="BW42" s="107">
        <f t="shared" si="7"/>
        <v>549</v>
      </c>
      <c r="BX42" s="107">
        <f t="shared" si="7"/>
        <v>549</v>
      </c>
      <c r="BY42" s="107">
        <f t="shared" si="7"/>
        <v>549</v>
      </c>
      <c r="BZ42" s="107">
        <f t="shared" si="7"/>
        <v>669</v>
      </c>
      <c r="CA42" s="107">
        <f t="shared" si="7"/>
        <v>659</v>
      </c>
      <c r="CB42" s="107">
        <f t="shared" si="7"/>
        <v>664</v>
      </c>
      <c r="CC42" s="107">
        <f t="shared" si="7"/>
        <v>673.5</v>
      </c>
      <c r="CD42" s="107">
        <f t="shared" si="7"/>
        <v>1067.7</v>
      </c>
      <c r="CE42" s="107">
        <f t="shared" si="7"/>
        <v>1056.9000000000001</v>
      </c>
      <c r="CF42" s="107">
        <f t="shared" si="7"/>
        <v>1120.4000000000001</v>
      </c>
      <c r="CG42" s="107">
        <f t="shared" si="7"/>
        <v>1034.3</v>
      </c>
      <c r="CH42" s="107">
        <f t="shared" si="7"/>
        <v>1167.5999999999999</v>
      </c>
      <c r="CI42" s="107">
        <f t="shared" si="7"/>
        <v>1171.4000000000001</v>
      </c>
      <c r="CJ42" s="107">
        <f t="shared" si="7"/>
        <v>1224.7</v>
      </c>
      <c r="CK42" s="107">
        <f t="shared" si="7"/>
        <v>1155.8</v>
      </c>
      <c r="CL42" s="107">
        <f t="shared" si="7"/>
        <v>1203.0999999999999</v>
      </c>
      <c r="CM42" s="107">
        <f t="shared" si="7"/>
        <v>1289</v>
      </c>
      <c r="CN42" s="107">
        <f t="shared" si="7"/>
        <v>1255.8</v>
      </c>
      <c r="CO42" s="107">
        <f t="shared" si="7"/>
        <v>1209.9000000000001</v>
      </c>
      <c r="CP42" s="107">
        <f t="shared" si="7"/>
        <v>1291.5</v>
      </c>
      <c r="CQ42" s="107">
        <f t="shared" si="7"/>
        <v>1360.7</v>
      </c>
      <c r="CR42" s="107">
        <f t="shared" si="7"/>
        <v>1430.5</v>
      </c>
      <c r="CS42" s="107">
        <f t="shared" si="7"/>
        <v>1383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42699.332999999999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1265.5</v>
      </c>
      <c r="C47" s="120">
        <v>1186.4000000000001</v>
      </c>
      <c r="D47" s="120">
        <v>1023.4</v>
      </c>
      <c r="E47" s="120">
        <v>1061.4000000000001</v>
      </c>
      <c r="F47" s="120">
        <v>1116</v>
      </c>
      <c r="G47" s="120">
        <v>1152.2</v>
      </c>
      <c r="H47" s="120">
        <v>1192</v>
      </c>
      <c r="I47" s="120">
        <v>1222</v>
      </c>
      <c r="J47" s="120">
        <v>1210.7</v>
      </c>
      <c r="K47" s="120">
        <v>1240.3</v>
      </c>
      <c r="L47" s="120">
        <v>1259.5</v>
      </c>
      <c r="M47" s="120">
        <v>1175.3</v>
      </c>
      <c r="N47" s="120">
        <v>1241</v>
      </c>
      <c r="O47" s="120">
        <v>1241</v>
      </c>
      <c r="P47" s="120">
        <v>1241</v>
      </c>
      <c r="Q47" s="120">
        <v>1235</v>
      </c>
      <c r="R47" s="120">
        <v>1222</v>
      </c>
      <c r="S47" s="120">
        <v>1222</v>
      </c>
      <c r="T47" s="120">
        <v>1156.7</v>
      </c>
      <c r="U47" s="120">
        <v>1222</v>
      </c>
      <c r="V47" s="120">
        <v>1050.7</v>
      </c>
      <c r="W47" s="120">
        <v>1099.0999999999999</v>
      </c>
      <c r="X47" s="120">
        <v>1102.0999999999999</v>
      </c>
      <c r="Y47" s="120">
        <v>964.7</v>
      </c>
      <c r="Z47" s="120">
        <v>1045.3</v>
      </c>
      <c r="AA47" s="120">
        <v>1056.5</v>
      </c>
      <c r="AB47" s="120">
        <v>1029.5999999999999</v>
      </c>
      <c r="AC47" s="120">
        <v>1054.0999999999999</v>
      </c>
      <c r="AD47" s="120">
        <v>123.7</v>
      </c>
      <c r="AE47" s="120">
        <v>265.89999999999998</v>
      </c>
      <c r="AF47" s="120">
        <v>613.1</v>
      </c>
      <c r="AG47" s="120">
        <v>936.3</v>
      </c>
      <c r="AH47" s="120">
        <v>1087</v>
      </c>
      <c r="AI47" s="120">
        <v>1087</v>
      </c>
      <c r="AJ47" s="120">
        <v>1087</v>
      </c>
      <c r="AK47" s="120">
        <v>1087</v>
      </c>
      <c r="AL47" s="120">
        <v>1073</v>
      </c>
      <c r="AM47" s="120">
        <v>1073</v>
      </c>
      <c r="AN47" s="120">
        <v>1073</v>
      </c>
      <c r="AO47" s="120">
        <v>1073</v>
      </c>
      <c r="AP47" s="120">
        <v>1121</v>
      </c>
      <c r="AQ47" s="120">
        <v>1121</v>
      </c>
      <c r="AR47" s="120">
        <v>1121</v>
      </c>
      <c r="AS47" s="120">
        <v>1121</v>
      </c>
      <c r="AT47" s="120">
        <v>1199</v>
      </c>
      <c r="AU47" s="120">
        <v>1199</v>
      </c>
      <c r="AV47" s="120">
        <v>1199</v>
      </c>
      <c r="AW47" s="120">
        <v>1199</v>
      </c>
      <c r="AX47" s="120">
        <v>1250</v>
      </c>
      <c r="AY47" s="120">
        <v>1250</v>
      </c>
      <c r="AZ47" s="120">
        <v>1250</v>
      </c>
      <c r="BA47" s="120">
        <v>1250</v>
      </c>
      <c r="BB47" s="120">
        <v>1230</v>
      </c>
      <c r="BC47" s="120">
        <v>1230</v>
      </c>
      <c r="BD47" s="120">
        <v>1230</v>
      </c>
      <c r="BE47" s="120">
        <v>1230</v>
      </c>
      <c r="BF47" s="120">
        <v>1200</v>
      </c>
      <c r="BG47" s="120">
        <v>1200</v>
      </c>
      <c r="BH47" s="120">
        <v>1200</v>
      </c>
      <c r="BI47" s="120">
        <v>1200</v>
      </c>
      <c r="BJ47" s="120">
        <v>1092</v>
      </c>
      <c r="BK47" s="120">
        <v>1092</v>
      </c>
      <c r="BL47" s="120">
        <v>1092</v>
      </c>
      <c r="BM47" s="120">
        <v>989</v>
      </c>
      <c r="BN47" s="120">
        <v>825.2</v>
      </c>
      <c r="BO47" s="120">
        <v>652.6</v>
      </c>
      <c r="BP47" s="120">
        <v>1005.8</v>
      </c>
      <c r="BQ47" s="120">
        <v>806.6</v>
      </c>
      <c r="BR47" s="120">
        <v>477.4</v>
      </c>
      <c r="BS47" s="120">
        <v>28.5</v>
      </c>
      <c r="BT47" s="120"/>
      <c r="BU47" s="120">
        <v>136</v>
      </c>
      <c r="BV47" s="120"/>
      <c r="BW47" s="120"/>
      <c r="BX47" s="120"/>
      <c r="BY47" s="120"/>
      <c r="BZ47" s="120">
        <v>10</v>
      </c>
      <c r="CA47" s="120"/>
      <c r="CB47" s="120">
        <v>5</v>
      </c>
      <c r="CC47" s="120">
        <v>14.5</v>
      </c>
      <c r="CD47" s="120">
        <v>402.7</v>
      </c>
      <c r="CE47" s="120">
        <v>391.9</v>
      </c>
      <c r="CF47" s="120">
        <v>455.4</v>
      </c>
      <c r="CG47" s="120">
        <v>369.3</v>
      </c>
      <c r="CH47" s="120">
        <v>443.6</v>
      </c>
      <c r="CI47" s="120">
        <v>447.4</v>
      </c>
      <c r="CJ47" s="120">
        <v>500.7</v>
      </c>
      <c r="CK47" s="120">
        <v>431.8</v>
      </c>
      <c r="CL47" s="120">
        <v>464.1</v>
      </c>
      <c r="CM47" s="120">
        <v>550</v>
      </c>
      <c r="CN47" s="120">
        <v>516.79999999999995</v>
      </c>
      <c r="CO47" s="120">
        <v>470.9</v>
      </c>
      <c r="CP47" s="120">
        <v>554.5</v>
      </c>
      <c r="CQ47" s="120">
        <v>623.70000000000005</v>
      </c>
      <c r="CR47" s="120">
        <v>693.5</v>
      </c>
      <c r="CS47" s="120">
        <v>646</v>
      </c>
      <c r="CT47" s="122"/>
      <c r="CU47" s="122"/>
      <c r="CV47" s="122"/>
      <c r="CW47" s="121"/>
      <c r="CX47" s="97">
        <f t="array" ref="CX47">SUMPRODUCT(B47:CW47*0.25)</f>
        <v>20763.849999999999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1500</v>
      </c>
    </row>
    <row r="50" spans="1:102" ht="24.95" customHeight="1" x14ac:dyDescent="0.2">
      <c r="A50" s="104" t="s">
        <v>51</v>
      </c>
      <c r="B50" s="119">
        <v>205</v>
      </c>
      <c r="C50" s="120">
        <v>205</v>
      </c>
      <c r="D50" s="120">
        <v>205</v>
      </c>
      <c r="E50" s="120">
        <v>205</v>
      </c>
      <c r="F50" s="120">
        <v>201</v>
      </c>
      <c r="G50" s="120">
        <v>201</v>
      </c>
      <c r="H50" s="120">
        <v>201</v>
      </c>
      <c r="I50" s="120">
        <v>201</v>
      </c>
      <c r="J50" s="120">
        <v>202</v>
      </c>
      <c r="K50" s="120">
        <v>202</v>
      </c>
      <c r="L50" s="120">
        <v>202</v>
      </c>
      <c r="M50" s="120">
        <v>202</v>
      </c>
      <c r="N50" s="120">
        <v>203</v>
      </c>
      <c r="O50" s="120">
        <v>203</v>
      </c>
      <c r="P50" s="120">
        <v>203</v>
      </c>
      <c r="Q50" s="120">
        <v>203</v>
      </c>
      <c r="R50" s="120">
        <v>214</v>
      </c>
      <c r="S50" s="120">
        <v>214</v>
      </c>
      <c r="T50" s="120">
        <v>214</v>
      </c>
      <c r="U50" s="120">
        <v>214</v>
      </c>
      <c r="V50" s="120">
        <v>243</v>
      </c>
      <c r="W50" s="120">
        <v>243</v>
      </c>
      <c r="X50" s="120">
        <v>243</v>
      </c>
      <c r="Y50" s="120">
        <v>243</v>
      </c>
      <c r="Z50" s="120">
        <v>277</v>
      </c>
      <c r="AA50" s="120">
        <v>277</v>
      </c>
      <c r="AB50" s="120">
        <v>277</v>
      </c>
      <c r="AC50" s="120">
        <v>277</v>
      </c>
      <c r="AD50" s="120">
        <v>290</v>
      </c>
      <c r="AE50" s="120">
        <v>290</v>
      </c>
      <c r="AF50" s="120">
        <v>290</v>
      </c>
      <c r="AG50" s="120">
        <v>290</v>
      </c>
      <c r="AH50" s="120">
        <v>281</v>
      </c>
      <c r="AI50" s="120">
        <v>281</v>
      </c>
      <c r="AJ50" s="120">
        <v>281</v>
      </c>
      <c r="AK50" s="120">
        <v>281</v>
      </c>
      <c r="AL50" s="120">
        <v>258</v>
      </c>
      <c r="AM50" s="120">
        <v>258</v>
      </c>
      <c r="AN50" s="120">
        <v>258</v>
      </c>
      <c r="AO50" s="120">
        <v>258</v>
      </c>
      <c r="AP50" s="120">
        <v>240</v>
      </c>
      <c r="AQ50" s="120">
        <v>240</v>
      </c>
      <c r="AR50" s="120">
        <v>240</v>
      </c>
      <c r="AS50" s="120">
        <v>240</v>
      </c>
      <c r="AT50" s="120">
        <v>237</v>
      </c>
      <c r="AU50" s="120">
        <v>237</v>
      </c>
      <c r="AV50" s="120">
        <v>237</v>
      </c>
      <c r="AW50" s="120">
        <v>237</v>
      </c>
      <c r="AX50" s="120">
        <v>238</v>
      </c>
      <c r="AY50" s="120">
        <v>238</v>
      </c>
      <c r="AZ50" s="120">
        <v>238</v>
      </c>
      <c r="BA50" s="120">
        <v>238</v>
      </c>
      <c r="BB50" s="120">
        <v>240</v>
      </c>
      <c r="BC50" s="120">
        <v>240</v>
      </c>
      <c r="BD50" s="120">
        <v>240</v>
      </c>
      <c r="BE50" s="120">
        <v>240</v>
      </c>
      <c r="BF50" s="120">
        <v>247</v>
      </c>
      <c r="BG50" s="120">
        <v>247</v>
      </c>
      <c r="BH50" s="120">
        <v>247</v>
      </c>
      <c r="BI50" s="120">
        <v>247</v>
      </c>
      <c r="BJ50" s="120">
        <v>280</v>
      </c>
      <c r="BK50" s="120">
        <v>280</v>
      </c>
      <c r="BL50" s="120">
        <v>280</v>
      </c>
      <c r="BM50" s="120">
        <v>280</v>
      </c>
      <c r="BN50" s="120">
        <v>321</v>
      </c>
      <c r="BO50" s="120">
        <v>321</v>
      </c>
      <c r="BP50" s="120">
        <v>321</v>
      </c>
      <c r="BQ50" s="120">
        <v>321</v>
      </c>
      <c r="BR50" s="120">
        <v>362</v>
      </c>
      <c r="BS50" s="120">
        <v>362</v>
      </c>
      <c r="BT50" s="120">
        <v>362</v>
      </c>
      <c r="BU50" s="120">
        <v>362</v>
      </c>
      <c r="BV50" s="120">
        <v>390</v>
      </c>
      <c r="BW50" s="120">
        <v>390</v>
      </c>
      <c r="BX50" s="120">
        <v>390</v>
      </c>
      <c r="BY50" s="120">
        <v>390</v>
      </c>
      <c r="BZ50" s="120">
        <v>379</v>
      </c>
      <c r="CA50" s="120">
        <v>379</v>
      </c>
      <c r="CB50" s="120">
        <v>379</v>
      </c>
      <c r="CC50" s="120">
        <v>379</v>
      </c>
      <c r="CD50" s="120">
        <v>349</v>
      </c>
      <c r="CE50" s="120">
        <v>349</v>
      </c>
      <c r="CF50" s="120">
        <v>349</v>
      </c>
      <c r="CG50" s="120">
        <v>349</v>
      </c>
      <c r="CH50" s="120">
        <v>315</v>
      </c>
      <c r="CI50" s="120">
        <v>315</v>
      </c>
      <c r="CJ50" s="120">
        <v>315</v>
      </c>
      <c r="CK50" s="120">
        <v>315</v>
      </c>
      <c r="CL50" s="120">
        <v>288</v>
      </c>
      <c r="CM50" s="120">
        <v>288</v>
      </c>
      <c r="CN50" s="120">
        <v>288</v>
      </c>
      <c r="CO50" s="120">
        <v>288</v>
      </c>
      <c r="CP50" s="120">
        <v>253</v>
      </c>
      <c r="CQ50" s="120">
        <v>253</v>
      </c>
      <c r="CR50" s="120">
        <v>253</v>
      </c>
      <c r="CS50" s="120">
        <v>253</v>
      </c>
      <c r="CT50" s="122"/>
      <c r="CU50" s="122"/>
      <c r="CV50" s="122"/>
      <c r="CW50" s="121"/>
      <c r="CX50" s="97">
        <f t="array" ref="CX50">SUMPRODUCT(B50:CW50*0.25)</f>
        <v>6513</v>
      </c>
    </row>
    <row r="51" spans="1:102" ht="30" customHeight="1" thickBot="1" x14ac:dyDescent="0.25">
      <c r="A51" s="105" t="s">
        <v>52</v>
      </c>
      <c r="B51" s="106">
        <f>SUM(B45:B50)</f>
        <v>1470.5</v>
      </c>
      <c r="C51" s="107">
        <f t="shared" ref="C51:BN51" si="8">SUM(C45:C50)</f>
        <v>1391.4</v>
      </c>
      <c r="D51" s="107">
        <f t="shared" si="8"/>
        <v>1228.4000000000001</v>
      </c>
      <c r="E51" s="107">
        <f t="shared" si="8"/>
        <v>1266.4000000000001</v>
      </c>
      <c r="F51" s="107">
        <f t="shared" si="8"/>
        <v>1317</v>
      </c>
      <c r="G51" s="107">
        <f t="shared" si="8"/>
        <v>1353.2</v>
      </c>
      <c r="H51" s="107">
        <f t="shared" si="8"/>
        <v>1393</v>
      </c>
      <c r="I51" s="107">
        <f t="shared" si="8"/>
        <v>1423</v>
      </c>
      <c r="J51" s="107">
        <f t="shared" si="8"/>
        <v>1412.7</v>
      </c>
      <c r="K51" s="107">
        <f t="shared" si="8"/>
        <v>1442.3</v>
      </c>
      <c r="L51" s="107">
        <f t="shared" si="8"/>
        <v>1461.5</v>
      </c>
      <c r="M51" s="107">
        <f t="shared" si="8"/>
        <v>1377.3</v>
      </c>
      <c r="N51" s="107">
        <f t="shared" si="8"/>
        <v>1444</v>
      </c>
      <c r="O51" s="107">
        <f t="shared" si="8"/>
        <v>1444</v>
      </c>
      <c r="P51" s="107">
        <f t="shared" si="8"/>
        <v>1444</v>
      </c>
      <c r="Q51" s="107">
        <f t="shared" si="8"/>
        <v>1438</v>
      </c>
      <c r="R51" s="107">
        <f t="shared" si="8"/>
        <v>1436</v>
      </c>
      <c r="S51" s="107">
        <f t="shared" si="8"/>
        <v>1436</v>
      </c>
      <c r="T51" s="107">
        <f t="shared" si="8"/>
        <v>1370.7</v>
      </c>
      <c r="U51" s="107">
        <f t="shared" si="8"/>
        <v>1436</v>
      </c>
      <c r="V51" s="107">
        <f t="shared" si="8"/>
        <v>1293.7</v>
      </c>
      <c r="W51" s="107">
        <f t="shared" si="8"/>
        <v>1342.1</v>
      </c>
      <c r="X51" s="107">
        <f t="shared" si="8"/>
        <v>1345.1</v>
      </c>
      <c r="Y51" s="107">
        <f t="shared" si="8"/>
        <v>1207.7</v>
      </c>
      <c r="Z51" s="107">
        <f t="shared" si="8"/>
        <v>1322.3</v>
      </c>
      <c r="AA51" s="107">
        <f t="shared" si="8"/>
        <v>1333.5</v>
      </c>
      <c r="AB51" s="107">
        <f t="shared" si="8"/>
        <v>1306.5999999999999</v>
      </c>
      <c r="AC51" s="107">
        <f t="shared" si="8"/>
        <v>1331.1</v>
      </c>
      <c r="AD51" s="107">
        <f t="shared" si="8"/>
        <v>913.7</v>
      </c>
      <c r="AE51" s="107">
        <f t="shared" si="8"/>
        <v>1055.9000000000001</v>
      </c>
      <c r="AF51" s="107">
        <f t="shared" si="8"/>
        <v>1403.1</v>
      </c>
      <c r="AG51" s="107">
        <f t="shared" si="8"/>
        <v>1726.3</v>
      </c>
      <c r="AH51" s="107">
        <f t="shared" si="8"/>
        <v>1868</v>
      </c>
      <c r="AI51" s="107">
        <f t="shared" si="8"/>
        <v>1868</v>
      </c>
      <c r="AJ51" s="107">
        <f t="shared" si="8"/>
        <v>1868</v>
      </c>
      <c r="AK51" s="107">
        <f t="shared" si="8"/>
        <v>1868</v>
      </c>
      <c r="AL51" s="107">
        <f t="shared" si="8"/>
        <v>1831</v>
      </c>
      <c r="AM51" s="107">
        <f t="shared" si="8"/>
        <v>1831</v>
      </c>
      <c r="AN51" s="107">
        <f t="shared" si="8"/>
        <v>1831</v>
      </c>
      <c r="AO51" s="107">
        <f t="shared" si="8"/>
        <v>1831</v>
      </c>
      <c r="AP51" s="107">
        <f t="shared" si="8"/>
        <v>1361</v>
      </c>
      <c r="AQ51" s="107">
        <f t="shared" si="8"/>
        <v>1361</v>
      </c>
      <c r="AR51" s="107">
        <f t="shared" si="8"/>
        <v>1361</v>
      </c>
      <c r="AS51" s="107">
        <f t="shared" si="8"/>
        <v>1361</v>
      </c>
      <c r="AT51" s="107">
        <f t="shared" si="8"/>
        <v>1436</v>
      </c>
      <c r="AU51" s="107">
        <f t="shared" si="8"/>
        <v>1436</v>
      </c>
      <c r="AV51" s="107">
        <f t="shared" si="8"/>
        <v>1436</v>
      </c>
      <c r="AW51" s="107">
        <f t="shared" si="8"/>
        <v>1436</v>
      </c>
      <c r="AX51" s="107">
        <f t="shared" si="8"/>
        <v>1488</v>
      </c>
      <c r="AY51" s="107">
        <f t="shared" si="8"/>
        <v>1488</v>
      </c>
      <c r="AZ51" s="107">
        <f t="shared" si="8"/>
        <v>1488</v>
      </c>
      <c r="BA51" s="107">
        <f t="shared" si="8"/>
        <v>1488</v>
      </c>
      <c r="BB51" s="107">
        <f t="shared" si="8"/>
        <v>1470</v>
      </c>
      <c r="BC51" s="107">
        <f t="shared" si="8"/>
        <v>1470</v>
      </c>
      <c r="BD51" s="107">
        <f t="shared" si="8"/>
        <v>1470</v>
      </c>
      <c r="BE51" s="107">
        <f t="shared" si="8"/>
        <v>1470</v>
      </c>
      <c r="BF51" s="107">
        <f t="shared" si="8"/>
        <v>1447</v>
      </c>
      <c r="BG51" s="107">
        <f t="shared" si="8"/>
        <v>1447</v>
      </c>
      <c r="BH51" s="107">
        <f t="shared" si="8"/>
        <v>1447</v>
      </c>
      <c r="BI51" s="107">
        <f t="shared" si="8"/>
        <v>1447</v>
      </c>
      <c r="BJ51" s="107">
        <f t="shared" si="8"/>
        <v>1372</v>
      </c>
      <c r="BK51" s="107">
        <f t="shared" si="8"/>
        <v>1372</v>
      </c>
      <c r="BL51" s="107">
        <f t="shared" si="8"/>
        <v>1372</v>
      </c>
      <c r="BM51" s="107">
        <f t="shared" si="8"/>
        <v>1269</v>
      </c>
      <c r="BN51" s="107">
        <f t="shared" si="8"/>
        <v>1146.2</v>
      </c>
      <c r="BO51" s="107">
        <f t="shared" ref="BO51:CW51" si="9">SUM(BO45:BO50)</f>
        <v>973.6</v>
      </c>
      <c r="BP51" s="107">
        <f t="shared" si="9"/>
        <v>1326.8</v>
      </c>
      <c r="BQ51" s="107">
        <f t="shared" si="9"/>
        <v>1127.5999999999999</v>
      </c>
      <c r="BR51" s="107">
        <f t="shared" si="9"/>
        <v>839.4</v>
      </c>
      <c r="BS51" s="107">
        <f t="shared" si="9"/>
        <v>390.5</v>
      </c>
      <c r="BT51" s="107">
        <f t="shared" si="9"/>
        <v>362</v>
      </c>
      <c r="BU51" s="107">
        <f t="shared" si="9"/>
        <v>498</v>
      </c>
      <c r="BV51" s="107">
        <f t="shared" si="9"/>
        <v>390</v>
      </c>
      <c r="BW51" s="107">
        <f t="shared" si="9"/>
        <v>390</v>
      </c>
      <c r="BX51" s="107">
        <f t="shared" si="9"/>
        <v>390</v>
      </c>
      <c r="BY51" s="107">
        <f t="shared" si="9"/>
        <v>390</v>
      </c>
      <c r="BZ51" s="107">
        <f t="shared" si="9"/>
        <v>389</v>
      </c>
      <c r="CA51" s="107">
        <f t="shared" si="9"/>
        <v>379</v>
      </c>
      <c r="CB51" s="107">
        <f t="shared" si="9"/>
        <v>384</v>
      </c>
      <c r="CC51" s="107">
        <f t="shared" si="9"/>
        <v>393.5</v>
      </c>
      <c r="CD51" s="107">
        <f t="shared" si="9"/>
        <v>751.7</v>
      </c>
      <c r="CE51" s="107">
        <f t="shared" si="9"/>
        <v>740.9</v>
      </c>
      <c r="CF51" s="107">
        <f t="shared" si="9"/>
        <v>804.4</v>
      </c>
      <c r="CG51" s="107">
        <f t="shared" si="9"/>
        <v>718.3</v>
      </c>
      <c r="CH51" s="107">
        <f t="shared" si="9"/>
        <v>758.6</v>
      </c>
      <c r="CI51" s="107">
        <f t="shared" si="9"/>
        <v>762.4</v>
      </c>
      <c r="CJ51" s="107">
        <f t="shared" si="9"/>
        <v>815.7</v>
      </c>
      <c r="CK51" s="107">
        <f t="shared" si="9"/>
        <v>746.8</v>
      </c>
      <c r="CL51" s="107">
        <f t="shared" si="9"/>
        <v>752.1</v>
      </c>
      <c r="CM51" s="107">
        <f t="shared" si="9"/>
        <v>838</v>
      </c>
      <c r="CN51" s="107">
        <f t="shared" si="9"/>
        <v>804.8</v>
      </c>
      <c r="CO51" s="107">
        <f t="shared" si="9"/>
        <v>758.9</v>
      </c>
      <c r="CP51" s="107">
        <f t="shared" si="9"/>
        <v>807.5</v>
      </c>
      <c r="CQ51" s="107">
        <f t="shared" si="9"/>
        <v>876.7</v>
      </c>
      <c r="CR51" s="107">
        <f t="shared" si="9"/>
        <v>946.5</v>
      </c>
      <c r="CS51" s="107">
        <f t="shared" si="9"/>
        <v>899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28776.85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6483.674</v>
      </c>
      <c r="C54" s="107">
        <f t="shared" ref="C54:BN54" si="12">C18+C28+C42</f>
        <v>6375.4869999999992</v>
      </c>
      <c r="D54" s="107">
        <f t="shared" si="12"/>
        <v>6189.0059999999994</v>
      </c>
      <c r="E54" s="107">
        <f t="shared" si="12"/>
        <v>6192.6929999999993</v>
      </c>
      <c r="F54" s="107">
        <f t="shared" si="12"/>
        <v>6217.567</v>
      </c>
      <c r="G54" s="107">
        <f t="shared" si="12"/>
        <v>6219.7269999999999</v>
      </c>
      <c r="H54" s="107">
        <f t="shared" si="12"/>
        <v>6223.7529999999997</v>
      </c>
      <c r="I54" s="107">
        <f t="shared" si="12"/>
        <v>6224.7739999999994</v>
      </c>
      <c r="J54" s="107">
        <f t="shared" si="12"/>
        <v>6204.8669999999993</v>
      </c>
      <c r="K54" s="107">
        <f t="shared" si="12"/>
        <v>6205.2460000000001</v>
      </c>
      <c r="L54" s="107">
        <f t="shared" si="12"/>
        <v>6200.0789999999997</v>
      </c>
      <c r="M54" s="107">
        <f t="shared" si="12"/>
        <v>6103.674</v>
      </c>
      <c r="N54" s="107">
        <f t="shared" si="12"/>
        <v>6145.2759999999998</v>
      </c>
      <c r="O54" s="107">
        <f t="shared" si="12"/>
        <v>6131.7839999999997</v>
      </c>
      <c r="P54" s="107">
        <f t="shared" si="12"/>
        <v>6161.0869999999995</v>
      </c>
      <c r="Q54" s="107">
        <f t="shared" si="12"/>
        <v>6163.665</v>
      </c>
      <c r="R54" s="107">
        <f t="shared" si="12"/>
        <v>6166.8890000000001</v>
      </c>
      <c r="S54" s="107">
        <f t="shared" si="12"/>
        <v>6172.5349999999999</v>
      </c>
      <c r="T54" s="107">
        <f t="shared" si="12"/>
        <v>6121.5509999999995</v>
      </c>
      <c r="U54" s="107">
        <f t="shared" si="12"/>
        <v>6178.335</v>
      </c>
      <c r="V54" s="107">
        <f t="shared" si="12"/>
        <v>6116.2860000000001</v>
      </c>
      <c r="W54" s="107">
        <f t="shared" si="12"/>
        <v>6208.9770000000008</v>
      </c>
      <c r="X54" s="107">
        <f t="shared" si="12"/>
        <v>6202.2360000000008</v>
      </c>
      <c r="Y54" s="107">
        <f t="shared" si="12"/>
        <v>6126.7179999999998</v>
      </c>
      <c r="Z54" s="107">
        <f t="shared" si="12"/>
        <v>6302.1189999999997</v>
      </c>
      <c r="AA54" s="107">
        <f t="shared" si="12"/>
        <v>6337.9349999999995</v>
      </c>
      <c r="AB54" s="107">
        <f t="shared" si="12"/>
        <v>6353.3459999999995</v>
      </c>
      <c r="AC54" s="107">
        <f t="shared" si="12"/>
        <v>6429.83</v>
      </c>
      <c r="AD54" s="107">
        <f t="shared" si="12"/>
        <v>6072.3220000000001</v>
      </c>
      <c r="AE54" s="107">
        <f t="shared" si="12"/>
        <v>6269.8850000000002</v>
      </c>
      <c r="AF54" s="107">
        <f t="shared" si="12"/>
        <v>6663.6380000000008</v>
      </c>
      <c r="AG54" s="107">
        <f t="shared" si="12"/>
        <v>7041.0010000000002</v>
      </c>
      <c r="AH54" s="107">
        <f t="shared" si="12"/>
        <v>7332.7029999999995</v>
      </c>
      <c r="AI54" s="107">
        <f t="shared" si="12"/>
        <v>7372.1359999999995</v>
      </c>
      <c r="AJ54" s="107">
        <f t="shared" si="12"/>
        <v>7430.1570000000002</v>
      </c>
      <c r="AK54" s="107">
        <f t="shared" si="12"/>
        <v>7488.9430000000002</v>
      </c>
      <c r="AL54" s="107">
        <f t="shared" si="12"/>
        <v>7687.1849999999995</v>
      </c>
      <c r="AM54" s="107">
        <f t="shared" si="12"/>
        <v>7749.4400000000005</v>
      </c>
      <c r="AN54" s="107">
        <f t="shared" si="12"/>
        <v>7795.808</v>
      </c>
      <c r="AO54" s="107">
        <f t="shared" si="12"/>
        <v>7929.32</v>
      </c>
      <c r="AP54" s="107">
        <f t="shared" si="12"/>
        <v>7719.1819999999998</v>
      </c>
      <c r="AQ54" s="107">
        <f t="shared" si="12"/>
        <v>7803.7739999999994</v>
      </c>
      <c r="AR54" s="107">
        <f t="shared" si="12"/>
        <v>7844.0810000000001</v>
      </c>
      <c r="AS54" s="107">
        <f t="shared" si="12"/>
        <v>7940.7380000000003</v>
      </c>
      <c r="AT54" s="107">
        <f t="shared" si="12"/>
        <v>7902.8319999999994</v>
      </c>
      <c r="AU54" s="107">
        <f t="shared" si="12"/>
        <v>7914.1140000000005</v>
      </c>
      <c r="AV54" s="107">
        <f t="shared" si="12"/>
        <v>7898.8729999999996</v>
      </c>
      <c r="AW54" s="107">
        <f t="shared" si="12"/>
        <v>7855.4489999999996</v>
      </c>
      <c r="AX54" s="107">
        <f t="shared" si="12"/>
        <v>8016.2519999999995</v>
      </c>
      <c r="AY54" s="107">
        <f t="shared" si="12"/>
        <v>8078.12</v>
      </c>
      <c r="AZ54" s="107">
        <f t="shared" si="12"/>
        <v>8025.9740000000002</v>
      </c>
      <c r="BA54" s="107">
        <f t="shared" si="12"/>
        <v>7939.1630000000005</v>
      </c>
      <c r="BB54" s="107">
        <f t="shared" si="12"/>
        <v>7819.4189999999999</v>
      </c>
      <c r="BC54" s="107">
        <f t="shared" si="12"/>
        <v>7687.4310000000005</v>
      </c>
      <c r="BD54" s="107">
        <f t="shared" si="12"/>
        <v>7625.3789999999999</v>
      </c>
      <c r="BE54" s="107">
        <f t="shared" si="12"/>
        <v>7545.6630000000005</v>
      </c>
      <c r="BF54" s="107">
        <f t="shared" si="12"/>
        <v>7570.4129999999996</v>
      </c>
      <c r="BG54" s="107">
        <f t="shared" si="12"/>
        <v>7538.732</v>
      </c>
      <c r="BH54" s="107">
        <f t="shared" si="12"/>
        <v>7491.6210000000001</v>
      </c>
      <c r="BI54" s="107">
        <f t="shared" si="12"/>
        <v>7398.616</v>
      </c>
      <c r="BJ54" s="107">
        <f t="shared" si="12"/>
        <v>7074.9610000000002</v>
      </c>
      <c r="BK54" s="107">
        <f t="shared" si="12"/>
        <v>7019.415</v>
      </c>
      <c r="BL54" s="107">
        <f t="shared" si="12"/>
        <v>6959.2489999999998</v>
      </c>
      <c r="BM54" s="107">
        <f t="shared" si="12"/>
        <v>6857.4189999999999</v>
      </c>
      <c r="BN54" s="107">
        <f t="shared" si="12"/>
        <v>6612.1319999999996</v>
      </c>
      <c r="BO54" s="107">
        <f t="shared" ref="BO54:CX54" si="13">BO18+BO28+BO42</f>
        <v>6501.0010000000002</v>
      </c>
      <c r="BP54" s="107">
        <f t="shared" si="13"/>
        <v>6914.5150000000003</v>
      </c>
      <c r="BQ54" s="107">
        <f t="shared" si="13"/>
        <v>6755.0820000000003</v>
      </c>
      <c r="BR54" s="107">
        <f t="shared" si="13"/>
        <v>6430.5329999999994</v>
      </c>
      <c r="BS54" s="107">
        <f t="shared" si="13"/>
        <v>6064.027</v>
      </c>
      <c r="BT54" s="107">
        <f t="shared" si="13"/>
        <v>6131.72</v>
      </c>
      <c r="BU54" s="107">
        <f t="shared" si="13"/>
        <v>6427.8789999999999</v>
      </c>
      <c r="BV54" s="107">
        <f t="shared" si="13"/>
        <v>6213.107</v>
      </c>
      <c r="BW54" s="107">
        <f t="shared" si="13"/>
        <v>6365.4230000000007</v>
      </c>
      <c r="BX54" s="107">
        <f t="shared" si="13"/>
        <v>6466.1489999999994</v>
      </c>
      <c r="BY54" s="107">
        <f t="shared" si="13"/>
        <v>6456.4989999999998</v>
      </c>
      <c r="BZ54" s="107">
        <f t="shared" si="13"/>
        <v>6571.5769999999993</v>
      </c>
      <c r="CA54" s="107">
        <f t="shared" si="13"/>
        <v>6599.3719999999994</v>
      </c>
      <c r="CB54" s="107">
        <f t="shared" si="13"/>
        <v>6580.59</v>
      </c>
      <c r="CC54" s="107">
        <f t="shared" si="13"/>
        <v>6509.473</v>
      </c>
      <c r="CD54" s="107">
        <f t="shared" si="13"/>
        <v>6864.4489999999996</v>
      </c>
      <c r="CE54" s="107">
        <f t="shared" si="13"/>
        <v>6796.4470000000001</v>
      </c>
      <c r="CF54" s="107">
        <f t="shared" si="13"/>
        <v>6774.7639999999992</v>
      </c>
      <c r="CG54" s="107">
        <f t="shared" si="13"/>
        <v>6602.56</v>
      </c>
      <c r="CH54" s="107">
        <f t="shared" si="13"/>
        <v>6600.5300000000007</v>
      </c>
      <c r="CI54" s="107">
        <f t="shared" si="13"/>
        <v>6506.4809999999998</v>
      </c>
      <c r="CJ54" s="107">
        <f t="shared" si="13"/>
        <v>6478.857</v>
      </c>
      <c r="CK54" s="107">
        <f t="shared" si="13"/>
        <v>6310.9880000000003</v>
      </c>
      <c r="CL54" s="107">
        <f t="shared" si="13"/>
        <v>6274.7119999999995</v>
      </c>
      <c r="CM54" s="107">
        <f t="shared" si="13"/>
        <v>6252.8809999999994</v>
      </c>
      <c r="CN54" s="107">
        <f t="shared" si="13"/>
        <v>6144.2139999999999</v>
      </c>
      <c r="CO54" s="107">
        <f t="shared" si="13"/>
        <v>5992.9519999999993</v>
      </c>
      <c r="CP54" s="107">
        <f t="shared" si="13"/>
        <v>5931.527</v>
      </c>
      <c r="CQ54" s="107">
        <f t="shared" si="13"/>
        <v>5923.9059999999999</v>
      </c>
      <c r="CR54" s="107">
        <f t="shared" si="13"/>
        <v>5915.2569999999996</v>
      </c>
      <c r="CS54" s="107">
        <f t="shared" si="13"/>
        <v>5803.9690000000001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162323.02425000002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765.5</v>
      </c>
      <c r="C5" s="25">
        <v>686.40000000000009</v>
      </c>
      <c r="D5" s="25">
        <v>523.4</v>
      </c>
      <c r="E5" s="25">
        <v>561.40000000000009</v>
      </c>
      <c r="F5" s="25">
        <v>616</v>
      </c>
      <c r="G5" s="25">
        <v>652.20000000000005</v>
      </c>
      <c r="H5" s="25">
        <v>692</v>
      </c>
      <c r="I5" s="25">
        <v>722</v>
      </c>
      <c r="J5" s="25">
        <v>710.7</v>
      </c>
      <c r="K5" s="25">
        <v>740.3</v>
      </c>
      <c r="L5" s="25">
        <v>759.5</v>
      </c>
      <c r="M5" s="25">
        <v>675.3</v>
      </c>
      <c r="N5" s="25">
        <v>741</v>
      </c>
      <c r="O5" s="25">
        <v>741</v>
      </c>
      <c r="P5" s="25">
        <v>741</v>
      </c>
      <c r="Q5" s="25">
        <v>735</v>
      </c>
      <c r="R5" s="25">
        <v>722</v>
      </c>
      <c r="S5" s="25">
        <v>722</v>
      </c>
      <c r="T5" s="25">
        <v>656.7</v>
      </c>
      <c r="U5" s="25">
        <v>722</v>
      </c>
      <c r="V5" s="25">
        <v>550.70000000000005</v>
      </c>
      <c r="W5" s="25">
        <v>599.09999999999991</v>
      </c>
      <c r="X5" s="25">
        <v>602.09999999999991</v>
      </c>
      <c r="Y5" s="25">
        <v>464.70000000000005</v>
      </c>
      <c r="Z5" s="25">
        <v>545.29999999999995</v>
      </c>
      <c r="AA5" s="25">
        <v>556.5</v>
      </c>
      <c r="AB5" s="25">
        <v>529.59999999999991</v>
      </c>
      <c r="AC5" s="25">
        <v>554.09999999999991</v>
      </c>
      <c r="AD5" s="25">
        <v>623.70000000000005</v>
      </c>
      <c r="AE5" s="25">
        <v>765.9</v>
      </c>
      <c r="AF5" s="25">
        <v>1113.0999999999999</v>
      </c>
      <c r="AG5" s="25">
        <v>1436.3</v>
      </c>
      <c r="AH5" s="25">
        <v>1587</v>
      </c>
      <c r="AI5" s="25">
        <v>1587</v>
      </c>
      <c r="AJ5" s="25">
        <v>1587</v>
      </c>
      <c r="AK5" s="25">
        <v>1587</v>
      </c>
      <c r="AL5" s="25">
        <v>1573</v>
      </c>
      <c r="AM5" s="25">
        <v>1573</v>
      </c>
      <c r="AN5" s="25">
        <v>1573</v>
      </c>
      <c r="AO5" s="25">
        <v>1573</v>
      </c>
      <c r="AP5" s="25">
        <v>1121</v>
      </c>
      <c r="AQ5" s="25">
        <v>1121</v>
      </c>
      <c r="AR5" s="25">
        <v>1121</v>
      </c>
      <c r="AS5" s="25">
        <v>1121</v>
      </c>
      <c r="AT5" s="25">
        <v>1199</v>
      </c>
      <c r="AU5" s="25">
        <v>1199</v>
      </c>
      <c r="AV5" s="25">
        <v>1199</v>
      </c>
      <c r="AW5" s="25">
        <v>1199</v>
      </c>
      <c r="AX5" s="25">
        <v>1250</v>
      </c>
      <c r="AY5" s="25">
        <v>1250</v>
      </c>
      <c r="AZ5" s="25">
        <v>1250</v>
      </c>
      <c r="BA5" s="25">
        <v>1250</v>
      </c>
      <c r="BB5" s="25">
        <v>1230</v>
      </c>
      <c r="BC5" s="25">
        <v>1230</v>
      </c>
      <c r="BD5" s="25">
        <v>1230</v>
      </c>
      <c r="BE5" s="25">
        <v>1230</v>
      </c>
      <c r="BF5" s="25">
        <v>1200</v>
      </c>
      <c r="BG5" s="25">
        <v>1200</v>
      </c>
      <c r="BH5" s="25">
        <v>1200</v>
      </c>
      <c r="BI5" s="25">
        <v>1200</v>
      </c>
      <c r="BJ5" s="25">
        <v>1092</v>
      </c>
      <c r="BK5" s="25">
        <v>1092</v>
      </c>
      <c r="BL5" s="25">
        <v>1092</v>
      </c>
      <c r="BM5" s="25">
        <v>989</v>
      </c>
      <c r="BN5" s="25">
        <v>525.80000000000007</v>
      </c>
      <c r="BO5" s="25">
        <v>353.20000000000005</v>
      </c>
      <c r="BP5" s="25">
        <v>706.4</v>
      </c>
      <c r="BQ5" s="25">
        <v>507.20000000000005</v>
      </c>
      <c r="BR5" s="25">
        <v>-22.600000000000023</v>
      </c>
      <c r="BS5" s="25">
        <v>-471.5</v>
      </c>
      <c r="BT5" s="25">
        <v>-508.4</v>
      </c>
      <c r="BU5" s="25">
        <v>-364</v>
      </c>
      <c r="BV5" s="25">
        <v>-262.10000000000002</v>
      </c>
      <c r="BW5" s="25">
        <v>-336</v>
      </c>
      <c r="BX5" s="25">
        <v>-326.8</v>
      </c>
      <c r="BY5" s="25">
        <v>-270.10000000000002</v>
      </c>
      <c r="BZ5" s="25">
        <v>-294.60000000000002</v>
      </c>
      <c r="CA5" s="25">
        <v>-407.3</v>
      </c>
      <c r="CB5" s="25">
        <v>-299.60000000000002</v>
      </c>
      <c r="CC5" s="25">
        <v>-290.10000000000002</v>
      </c>
      <c r="CD5" s="25">
        <v>-97.300000000000011</v>
      </c>
      <c r="CE5" s="25">
        <v>-108.10000000000002</v>
      </c>
      <c r="CF5" s="25">
        <v>-44.600000000000023</v>
      </c>
      <c r="CG5" s="25">
        <v>-130.69999999999999</v>
      </c>
      <c r="CH5" s="25">
        <v>-56.399999999999977</v>
      </c>
      <c r="CI5" s="25">
        <v>-52.600000000000023</v>
      </c>
      <c r="CJ5" s="25">
        <v>0.69999999999998863</v>
      </c>
      <c r="CK5" s="25">
        <v>-68.199999999999989</v>
      </c>
      <c r="CL5" s="25">
        <v>-35.899999999999977</v>
      </c>
      <c r="CM5" s="25">
        <v>50</v>
      </c>
      <c r="CN5" s="25">
        <v>16.799999999999955</v>
      </c>
      <c r="CO5" s="25">
        <v>-29.100000000000023</v>
      </c>
      <c r="CP5" s="25">
        <v>54.5</v>
      </c>
      <c r="CQ5" s="25">
        <v>123.70000000000005</v>
      </c>
      <c r="CR5" s="25">
        <v>193.5</v>
      </c>
      <c r="CS5" s="25">
        <v>146</v>
      </c>
      <c r="CT5" s="26"/>
      <c r="CU5" s="26"/>
      <c r="CV5" s="26"/>
      <c r="CW5" s="27"/>
      <c r="CX5" s="132">
        <f t="array" ref="CX5">SUMPRODUCT(B5:CW5*0.25)</f>
        <v>15333.325000000001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309.13</v>
      </c>
      <c r="C8" s="138">
        <v>296.62</v>
      </c>
      <c r="D8" s="138">
        <v>281.01</v>
      </c>
      <c r="E8" s="138">
        <v>252.92</v>
      </c>
      <c r="F8" s="138">
        <v>255.04</v>
      </c>
      <c r="G8" s="138">
        <v>250.02</v>
      </c>
      <c r="H8" s="138">
        <v>250.02</v>
      </c>
      <c r="I8" s="138">
        <v>237.03</v>
      </c>
      <c r="J8" s="138">
        <v>249.14</v>
      </c>
      <c r="K8" s="138">
        <v>244.94</v>
      </c>
      <c r="L8" s="138">
        <v>245.27</v>
      </c>
      <c r="M8" s="138">
        <v>232.17</v>
      </c>
      <c r="N8" s="138">
        <v>234.68</v>
      </c>
      <c r="O8" s="138">
        <v>234.68</v>
      </c>
      <c r="P8" s="138">
        <v>234.69</v>
      </c>
      <c r="Q8" s="138">
        <v>234.69</v>
      </c>
      <c r="R8" s="138">
        <v>234.68</v>
      </c>
      <c r="S8" s="138">
        <v>234.68</v>
      </c>
      <c r="T8" s="138">
        <v>229.56</v>
      </c>
      <c r="U8" s="138">
        <v>234.69</v>
      </c>
      <c r="V8" s="138">
        <v>232.2</v>
      </c>
      <c r="W8" s="138">
        <v>247.67</v>
      </c>
      <c r="X8" s="138">
        <v>250.02</v>
      </c>
      <c r="Y8" s="138">
        <v>234.08</v>
      </c>
      <c r="Z8" s="138">
        <v>231.19</v>
      </c>
      <c r="AA8" s="138">
        <v>239.67</v>
      </c>
      <c r="AB8" s="138">
        <v>243.09</v>
      </c>
      <c r="AC8" s="138">
        <v>249.76</v>
      </c>
      <c r="AD8" s="138">
        <v>264.72000000000003</v>
      </c>
      <c r="AE8" s="138">
        <v>250.05</v>
      </c>
      <c r="AF8" s="138">
        <v>232.17</v>
      </c>
      <c r="AG8" s="138">
        <v>216.02</v>
      </c>
      <c r="AH8" s="138">
        <v>221.22</v>
      </c>
      <c r="AI8" s="138">
        <v>193.47</v>
      </c>
      <c r="AJ8" s="138">
        <v>180.15</v>
      </c>
      <c r="AK8" s="138">
        <v>166.26</v>
      </c>
      <c r="AL8" s="138">
        <v>27.98</v>
      </c>
      <c r="AM8" s="138">
        <v>0.01</v>
      </c>
      <c r="AN8" s="138">
        <v>0.01</v>
      </c>
      <c r="AO8" s="138">
        <v>0.01</v>
      </c>
      <c r="AP8" s="138">
        <v>0.01</v>
      </c>
      <c r="AQ8" s="138">
        <v>0</v>
      </c>
      <c r="AR8" s="138">
        <v>0</v>
      </c>
      <c r="AS8" s="138">
        <v>0</v>
      </c>
      <c r="AT8" s="138">
        <v>0</v>
      </c>
      <c r="AU8" s="138">
        <v>0</v>
      </c>
      <c r="AV8" s="138">
        <v>0</v>
      </c>
      <c r="AW8" s="138">
        <v>-0.01</v>
      </c>
      <c r="AX8" s="138">
        <v>0</v>
      </c>
      <c r="AY8" s="138">
        <v>0</v>
      </c>
      <c r="AZ8" s="138">
        <v>0</v>
      </c>
      <c r="BA8" s="138">
        <v>0</v>
      </c>
      <c r="BB8" s="138">
        <v>0</v>
      </c>
      <c r="BC8" s="138">
        <v>0</v>
      </c>
      <c r="BD8" s="138">
        <v>0</v>
      </c>
      <c r="BE8" s="138">
        <v>0</v>
      </c>
      <c r="BF8" s="138">
        <v>-0.01</v>
      </c>
      <c r="BG8" s="138">
        <v>-0.01</v>
      </c>
      <c r="BH8" s="138">
        <v>-0.01</v>
      </c>
      <c r="BI8" s="138">
        <v>-0.01</v>
      </c>
      <c r="BJ8" s="138">
        <v>-0.01</v>
      </c>
      <c r="BK8" s="138">
        <v>0</v>
      </c>
      <c r="BL8" s="138">
        <v>0.01</v>
      </c>
      <c r="BM8" s="138">
        <v>176.33</v>
      </c>
      <c r="BN8" s="138">
        <v>162.66999999999999</v>
      </c>
      <c r="BO8" s="138">
        <v>183.15</v>
      </c>
      <c r="BP8" s="138">
        <v>215.31</v>
      </c>
      <c r="BQ8" s="138">
        <v>269.99</v>
      </c>
      <c r="BR8" s="138">
        <v>220.89</v>
      </c>
      <c r="BS8" s="138">
        <v>280.02</v>
      </c>
      <c r="BT8" s="138">
        <v>282.36</v>
      </c>
      <c r="BU8" s="138">
        <v>252.7</v>
      </c>
      <c r="BV8" s="138">
        <v>269.01</v>
      </c>
      <c r="BW8" s="138">
        <v>286.5</v>
      </c>
      <c r="BX8" s="138">
        <v>230.14</v>
      </c>
      <c r="BY8" s="138">
        <v>273.13</v>
      </c>
      <c r="BZ8" s="138">
        <v>280</v>
      </c>
      <c r="CA8" s="138">
        <v>244.2</v>
      </c>
      <c r="CB8" s="138">
        <v>246.04</v>
      </c>
      <c r="CC8" s="138">
        <v>289.76</v>
      </c>
      <c r="CD8" s="138">
        <v>265.04000000000002</v>
      </c>
      <c r="CE8" s="138">
        <v>280.02999999999997</v>
      </c>
      <c r="CF8" s="138">
        <v>322.82</v>
      </c>
      <c r="CG8" s="138">
        <v>317.92</v>
      </c>
      <c r="CH8" s="138">
        <v>273.23</v>
      </c>
      <c r="CI8" s="138">
        <v>312.33</v>
      </c>
      <c r="CJ8" s="138">
        <v>312.72000000000003</v>
      </c>
      <c r="CK8" s="138">
        <v>310.25</v>
      </c>
      <c r="CL8" s="138">
        <v>295.16000000000003</v>
      </c>
      <c r="CM8" s="138">
        <v>280.01</v>
      </c>
      <c r="CN8" s="138">
        <v>280</v>
      </c>
      <c r="CO8" s="138">
        <v>289.92</v>
      </c>
      <c r="CP8" s="138">
        <v>298.39999999999998</v>
      </c>
      <c r="CQ8" s="138">
        <v>265.02999999999997</v>
      </c>
      <c r="CR8" s="138">
        <v>224.4</v>
      </c>
      <c r="CS8" s="138">
        <v>209.74</v>
      </c>
      <c r="CT8" s="139"/>
      <c r="CU8" s="139"/>
      <c r="CV8" s="139"/>
      <c r="CW8" s="140"/>
      <c r="CX8" s="141">
        <f>IF(SUM(B8:CW8)&lt;&gt;0,AVERAGEIF(B8:CW8,"&lt;&gt;"""),"")</f>
        <v>180.77677083333336</v>
      </c>
    </row>
    <row r="9" spans="1:102" ht="24.95" customHeight="1" thickBot="1" x14ac:dyDescent="0.25">
      <c r="A9" s="133" t="s">
        <v>6</v>
      </c>
      <c r="B9" s="42">
        <v>284.92</v>
      </c>
      <c r="C9" s="43">
        <v>284.92</v>
      </c>
      <c r="D9" s="43">
        <v>284.92</v>
      </c>
      <c r="E9" s="43">
        <v>284.92</v>
      </c>
      <c r="F9" s="43">
        <v>248.0275</v>
      </c>
      <c r="G9" s="43">
        <v>248.0275</v>
      </c>
      <c r="H9" s="43">
        <v>248.0275</v>
      </c>
      <c r="I9" s="43">
        <v>248.0275</v>
      </c>
      <c r="J9" s="43">
        <v>242.88</v>
      </c>
      <c r="K9" s="43">
        <v>242.88</v>
      </c>
      <c r="L9" s="43">
        <v>242.88</v>
      </c>
      <c r="M9" s="43">
        <v>242.88</v>
      </c>
      <c r="N9" s="43">
        <v>234.685</v>
      </c>
      <c r="O9" s="43">
        <v>234.685</v>
      </c>
      <c r="P9" s="43">
        <v>234.685</v>
      </c>
      <c r="Q9" s="43">
        <v>234.685</v>
      </c>
      <c r="R9" s="43">
        <v>233.4025</v>
      </c>
      <c r="S9" s="43">
        <v>233.4025</v>
      </c>
      <c r="T9" s="43">
        <v>233.4025</v>
      </c>
      <c r="U9" s="43">
        <v>233.4025</v>
      </c>
      <c r="V9" s="43">
        <v>240.99250000000001</v>
      </c>
      <c r="W9" s="43">
        <v>240.99250000000001</v>
      </c>
      <c r="X9" s="43">
        <v>240.99250000000001</v>
      </c>
      <c r="Y9" s="43">
        <v>240.99250000000001</v>
      </c>
      <c r="Z9" s="43">
        <v>240.92750000000001</v>
      </c>
      <c r="AA9" s="43">
        <v>240.92750000000001</v>
      </c>
      <c r="AB9" s="43">
        <v>240.92750000000001</v>
      </c>
      <c r="AC9" s="43">
        <v>240.92750000000001</v>
      </c>
      <c r="AD9" s="43">
        <v>240.74</v>
      </c>
      <c r="AE9" s="43">
        <v>240.74</v>
      </c>
      <c r="AF9" s="43">
        <v>240.74</v>
      </c>
      <c r="AG9" s="43">
        <v>240.74</v>
      </c>
      <c r="AH9" s="43">
        <v>190.27500000000001</v>
      </c>
      <c r="AI9" s="43">
        <v>190.27500000000001</v>
      </c>
      <c r="AJ9" s="43">
        <v>190.27500000000001</v>
      </c>
      <c r="AK9" s="43">
        <v>190.27500000000001</v>
      </c>
      <c r="AL9" s="43">
        <v>7.0025000000000004</v>
      </c>
      <c r="AM9" s="43">
        <v>7.0025000000000004</v>
      </c>
      <c r="AN9" s="43">
        <v>7.0025000000000004</v>
      </c>
      <c r="AO9" s="43">
        <v>7.0025000000000004</v>
      </c>
      <c r="AP9" s="43">
        <v>2.5000000000000001E-3</v>
      </c>
      <c r="AQ9" s="43">
        <v>2.5000000000000001E-3</v>
      </c>
      <c r="AR9" s="43">
        <v>2.5000000000000001E-3</v>
      </c>
      <c r="AS9" s="43">
        <v>2.5000000000000001E-3</v>
      </c>
      <c r="AT9" s="43">
        <v>-2.5000000000000001E-3</v>
      </c>
      <c r="AU9" s="43">
        <v>-2.5000000000000001E-3</v>
      </c>
      <c r="AV9" s="43">
        <v>-2.5000000000000001E-3</v>
      </c>
      <c r="AW9" s="43">
        <v>-2.5000000000000001E-3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44.082500000000003</v>
      </c>
      <c r="BK9" s="43">
        <v>44.082500000000003</v>
      </c>
      <c r="BL9" s="43">
        <v>44.082500000000003</v>
      </c>
      <c r="BM9" s="43">
        <v>44.082500000000003</v>
      </c>
      <c r="BN9" s="43">
        <v>207.78</v>
      </c>
      <c r="BO9" s="43">
        <v>207.78</v>
      </c>
      <c r="BP9" s="43">
        <v>207.78</v>
      </c>
      <c r="BQ9" s="43">
        <v>207.78</v>
      </c>
      <c r="BR9" s="43">
        <v>258.99250000000001</v>
      </c>
      <c r="BS9" s="43">
        <v>258.99250000000001</v>
      </c>
      <c r="BT9" s="43">
        <v>258.99250000000001</v>
      </c>
      <c r="BU9" s="43">
        <v>258.99250000000001</v>
      </c>
      <c r="BV9" s="43">
        <v>264.69499999999999</v>
      </c>
      <c r="BW9" s="43">
        <v>264.69499999999999</v>
      </c>
      <c r="BX9" s="43">
        <v>264.69499999999999</v>
      </c>
      <c r="BY9" s="43">
        <v>264.69499999999999</v>
      </c>
      <c r="BZ9" s="43">
        <v>265</v>
      </c>
      <c r="CA9" s="43">
        <v>265</v>
      </c>
      <c r="CB9" s="43">
        <v>265</v>
      </c>
      <c r="CC9" s="43">
        <v>265</v>
      </c>
      <c r="CD9" s="43">
        <v>296.45249999999999</v>
      </c>
      <c r="CE9" s="43">
        <v>296.45249999999999</v>
      </c>
      <c r="CF9" s="43">
        <v>296.45249999999999</v>
      </c>
      <c r="CG9" s="43">
        <v>296.45249999999999</v>
      </c>
      <c r="CH9" s="43">
        <v>302.13249999999999</v>
      </c>
      <c r="CI9" s="43">
        <v>302.13249999999999</v>
      </c>
      <c r="CJ9" s="43">
        <v>302.13249999999999</v>
      </c>
      <c r="CK9" s="43">
        <v>302.13249999999999</v>
      </c>
      <c r="CL9" s="43">
        <v>286.27249999999998</v>
      </c>
      <c r="CM9" s="43">
        <v>286.27249999999998</v>
      </c>
      <c r="CN9" s="43">
        <v>286.27249999999998</v>
      </c>
      <c r="CO9" s="43">
        <v>286.27249999999998</v>
      </c>
      <c r="CP9" s="43">
        <v>249.39250000000001</v>
      </c>
      <c r="CQ9" s="43">
        <v>249.39250000000001</v>
      </c>
      <c r="CR9" s="43">
        <v>249.39250000000001</v>
      </c>
      <c r="CS9" s="43">
        <v>249.39250000000001</v>
      </c>
      <c r="CT9" s="44"/>
      <c r="CU9" s="44"/>
      <c r="CV9" s="44"/>
      <c r="CW9" s="45"/>
      <c r="CX9" s="142">
        <f>IF(SUM(B9:CW9)&lt;&gt;0,AVERAGEIF(B9:CW9,"&lt;&gt;"""),"")</f>
        <v>180.77677083333336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8.4</v>
      </c>
      <c r="BU14" s="149"/>
      <c r="BV14" s="149">
        <v>128.1</v>
      </c>
      <c r="BW14" s="149">
        <v>202</v>
      </c>
      <c r="BX14" s="149">
        <v>192.8</v>
      </c>
      <c r="BY14" s="149">
        <v>136.1</v>
      </c>
      <c r="BZ14" s="149"/>
      <c r="CA14" s="149">
        <v>102.7</v>
      </c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192.52500000000001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299.39999999999998</v>
      </c>
      <c r="BO16" s="155">
        <v>299.39999999999998</v>
      </c>
      <c r="BP16" s="155">
        <v>299.39999999999998</v>
      </c>
      <c r="BQ16" s="155">
        <v>299.39999999999998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134</v>
      </c>
      <c r="BW16" s="155">
        <v>134</v>
      </c>
      <c r="BX16" s="155">
        <v>134</v>
      </c>
      <c r="BY16" s="155">
        <v>134</v>
      </c>
      <c r="BZ16" s="155">
        <v>304.60000000000002</v>
      </c>
      <c r="CA16" s="155">
        <v>304.60000000000002</v>
      </c>
      <c r="CB16" s="155">
        <v>304.60000000000002</v>
      </c>
      <c r="CC16" s="155">
        <v>304.60000000000002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6737.9999999999982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299.39999999999998</v>
      </c>
      <c r="BO17" s="160">
        <f t="shared" ref="BO17:CW17" si="1">SUM(BO12:BO16)</f>
        <v>299.39999999999998</v>
      </c>
      <c r="BP17" s="160">
        <f t="shared" si="1"/>
        <v>299.39999999999998</v>
      </c>
      <c r="BQ17" s="160">
        <f t="shared" si="1"/>
        <v>299.39999999999998</v>
      </c>
      <c r="BR17" s="160">
        <f t="shared" si="1"/>
        <v>500</v>
      </c>
      <c r="BS17" s="160">
        <f t="shared" si="1"/>
        <v>500</v>
      </c>
      <c r="BT17" s="160">
        <f t="shared" si="1"/>
        <v>508.4</v>
      </c>
      <c r="BU17" s="160">
        <f t="shared" si="1"/>
        <v>500</v>
      </c>
      <c r="BV17" s="160">
        <f t="shared" si="1"/>
        <v>262.10000000000002</v>
      </c>
      <c r="BW17" s="160">
        <f t="shared" si="1"/>
        <v>336</v>
      </c>
      <c r="BX17" s="160">
        <f t="shared" si="1"/>
        <v>326.8</v>
      </c>
      <c r="BY17" s="160">
        <f t="shared" si="1"/>
        <v>270.10000000000002</v>
      </c>
      <c r="BZ17" s="160">
        <f t="shared" si="1"/>
        <v>304.60000000000002</v>
      </c>
      <c r="CA17" s="160">
        <f t="shared" si="1"/>
        <v>407.3</v>
      </c>
      <c r="CB17" s="160">
        <f t="shared" si="1"/>
        <v>304.60000000000002</v>
      </c>
      <c r="CC17" s="160">
        <f t="shared" si="1"/>
        <v>304.60000000000002</v>
      </c>
      <c r="CD17" s="160">
        <f t="shared" si="1"/>
        <v>500</v>
      </c>
      <c r="CE17" s="160">
        <f t="shared" si="1"/>
        <v>500</v>
      </c>
      <c r="CF17" s="160">
        <f t="shared" si="1"/>
        <v>500</v>
      </c>
      <c r="CG17" s="160">
        <f t="shared" si="1"/>
        <v>500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6930.5249999999978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1265.5</v>
      </c>
      <c r="C22" s="149">
        <v>1186.4000000000001</v>
      </c>
      <c r="D22" s="149">
        <v>1023.4</v>
      </c>
      <c r="E22" s="149">
        <v>1061.4000000000001</v>
      </c>
      <c r="F22" s="149">
        <v>1116</v>
      </c>
      <c r="G22" s="149">
        <v>1152.2</v>
      </c>
      <c r="H22" s="149">
        <v>1192</v>
      </c>
      <c r="I22" s="149">
        <v>1222</v>
      </c>
      <c r="J22" s="149">
        <v>1210.7</v>
      </c>
      <c r="K22" s="149">
        <v>1240.3</v>
      </c>
      <c r="L22" s="149">
        <v>1259.5</v>
      </c>
      <c r="M22" s="149">
        <v>1175.3</v>
      </c>
      <c r="N22" s="149">
        <v>1241</v>
      </c>
      <c r="O22" s="149">
        <v>1241</v>
      </c>
      <c r="P22" s="149">
        <v>1241</v>
      </c>
      <c r="Q22" s="149">
        <v>1235</v>
      </c>
      <c r="R22" s="149">
        <v>1222</v>
      </c>
      <c r="S22" s="149">
        <v>1222</v>
      </c>
      <c r="T22" s="149">
        <v>1156.7</v>
      </c>
      <c r="U22" s="149">
        <v>1222</v>
      </c>
      <c r="V22" s="149">
        <v>1050.7</v>
      </c>
      <c r="W22" s="149">
        <v>1099.0999999999999</v>
      </c>
      <c r="X22" s="149">
        <v>1102.0999999999999</v>
      </c>
      <c r="Y22" s="149">
        <v>964.7</v>
      </c>
      <c r="Z22" s="149">
        <v>1045.3</v>
      </c>
      <c r="AA22" s="149">
        <v>1056.5</v>
      </c>
      <c r="AB22" s="149">
        <v>1029.5999999999999</v>
      </c>
      <c r="AC22" s="149">
        <v>1054.0999999999999</v>
      </c>
      <c r="AD22" s="149">
        <v>123.7</v>
      </c>
      <c r="AE22" s="149">
        <v>265.89999999999998</v>
      </c>
      <c r="AF22" s="149">
        <v>613.1</v>
      </c>
      <c r="AG22" s="149">
        <v>936.3</v>
      </c>
      <c r="AH22" s="149">
        <v>1087</v>
      </c>
      <c r="AI22" s="149">
        <v>1087</v>
      </c>
      <c r="AJ22" s="149">
        <v>1087</v>
      </c>
      <c r="AK22" s="149">
        <v>1087</v>
      </c>
      <c r="AL22" s="149">
        <v>1073</v>
      </c>
      <c r="AM22" s="149">
        <v>1073</v>
      </c>
      <c r="AN22" s="149">
        <v>1073</v>
      </c>
      <c r="AO22" s="149">
        <v>1073</v>
      </c>
      <c r="AP22" s="149">
        <v>1121</v>
      </c>
      <c r="AQ22" s="149">
        <v>1121</v>
      </c>
      <c r="AR22" s="149">
        <v>1121</v>
      </c>
      <c r="AS22" s="149">
        <v>1121</v>
      </c>
      <c r="AT22" s="149">
        <v>1199</v>
      </c>
      <c r="AU22" s="149">
        <v>1199</v>
      </c>
      <c r="AV22" s="149">
        <v>1199</v>
      </c>
      <c r="AW22" s="149">
        <v>1199</v>
      </c>
      <c r="AX22" s="149">
        <v>1250</v>
      </c>
      <c r="AY22" s="149">
        <v>1250</v>
      </c>
      <c r="AZ22" s="149">
        <v>1250</v>
      </c>
      <c r="BA22" s="149">
        <v>1250</v>
      </c>
      <c r="BB22" s="149">
        <v>1230</v>
      </c>
      <c r="BC22" s="149">
        <v>1230</v>
      </c>
      <c r="BD22" s="149">
        <v>1230</v>
      </c>
      <c r="BE22" s="149">
        <v>1230</v>
      </c>
      <c r="BF22" s="149">
        <v>1200</v>
      </c>
      <c r="BG22" s="149">
        <v>1200</v>
      </c>
      <c r="BH22" s="149">
        <v>1200</v>
      </c>
      <c r="BI22" s="149">
        <v>1200</v>
      </c>
      <c r="BJ22" s="149">
        <v>1092</v>
      </c>
      <c r="BK22" s="149">
        <v>1092</v>
      </c>
      <c r="BL22" s="149">
        <v>1092</v>
      </c>
      <c r="BM22" s="149">
        <v>989</v>
      </c>
      <c r="BN22" s="149">
        <v>825.2</v>
      </c>
      <c r="BO22" s="149">
        <v>652.6</v>
      </c>
      <c r="BP22" s="149">
        <v>1005.8</v>
      </c>
      <c r="BQ22" s="149">
        <v>806.6</v>
      </c>
      <c r="BR22" s="149">
        <v>477.4</v>
      </c>
      <c r="BS22" s="149">
        <v>28.5</v>
      </c>
      <c r="BT22" s="149"/>
      <c r="BU22" s="149">
        <v>136</v>
      </c>
      <c r="BV22" s="149"/>
      <c r="BW22" s="149"/>
      <c r="BX22" s="149"/>
      <c r="BY22" s="149"/>
      <c r="BZ22" s="149">
        <v>10</v>
      </c>
      <c r="CA22" s="149"/>
      <c r="CB22" s="149">
        <v>5</v>
      </c>
      <c r="CC22" s="149">
        <v>14.5</v>
      </c>
      <c r="CD22" s="149">
        <v>402.7</v>
      </c>
      <c r="CE22" s="149">
        <v>391.9</v>
      </c>
      <c r="CF22" s="149">
        <v>455.4</v>
      </c>
      <c r="CG22" s="149">
        <v>369.3</v>
      </c>
      <c r="CH22" s="149">
        <v>443.6</v>
      </c>
      <c r="CI22" s="149">
        <v>447.4</v>
      </c>
      <c r="CJ22" s="149">
        <v>500.7</v>
      </c>
      <c r="CK22" s="149">
        <v>431.8</v>
      </c>
      <c r="CL22" s="149">
        <v>464.1</v>
      </c>
      <c r="CM22" s="149">
        <v>550</v>
      </c>
      <c r="CN22" s="149">
        <v>516.79999999999995</v>
      </c>
      <c r="CO22" s="149">
        <v>470.9</v>
      </c>
      <c r="CP22" s="149">
        <v>554.5</v>
      </c>
      <c r="CQ22" s="149">
        <v>623.70000000000005</v>
      </c>
      <c r="CR22" s="149">
        <v>693.5</v>
      </c>
      <c r="CS22" s="149">
        <v>646</v>
      </c>
      <c r="CT22" s="150"/>
      <c r="CU22" s="150"/>
      <c r="CV22" s="150"/>
      <c r="CW22" s="151"/>
      <c r="CX22" s="152">
        <f t="array" ref="CX22">SUMPRODUCT(B22:CW22*0.25)</f>
        <v>20763.849999999999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1500</v>
      </c>
    </row>
    <row r="25" spans="1:102" ht="30" customHeight="1" thickBot="1" x14ac:dyDescent="0.25">
      <c r="A25" s="105" t="s">
        <v>52</v>
      </c>
      <c r="B25" s="159">
        <f>SUM(B20:B24)</f>
        <v>1265.5</v>
      </c>
      <c r="C25" s="160">
        <f t="shared" ref="C25:BN25" si="2">SUM(C20:C24)</f>
        <v>1186.4000000000001</v>
      </c>
      <c r="D25" s="160">
        <f t="shared" si="2"/>
        <v>1023.4</v>
      </c>
      <c r="E25" s="160">
        <f t="shared" si="2"/>
        <v>1061.4000000000001</v>
      </c>
      <c r="F25" s="160">
        <f t="shared" si="2"/>
        <v>1116</v>
      </c>
      <c r="G25" s="160">
        <f t="shared" si="2"/>
        <v>1152.2</v>
      </c>
      <c r="H25" s="160">
        <f t="shared" si="2"/>
        <v>1192</v>
      </c>
      <c r="I25" s="160">
        <f t="shared" si="2"/>
        <v>1222</v>
      </c>
      <c r="J25" s="160">
        <f t="shared" si="2"/>
        <v>1210.7</v>
      </c>
      <c r="K25" s="160">
        <f t="shared" si="2"/>
        <v>1240.3</v>
      </c>
      <c r="L25" s="160">
        <f t="shared" si="2"/>
        <v>1259.5</v>
      </c>
      <c r="M25" s="160">
        <f t="shared" si="2"/>
        <v>1175.3</v>
      </c>
      <c r="N25" s="160">
        <f t="shared" si="2"/>
        <v>1241</v>
      </c>
      <c r="O25" s="160">
        <f t="shared" si="2"/>
        <v>1241</v>
      </c>
      <c r="P25" s="160">
        <f t="shared" si="2"/>
        <v>1241</v>
      </c>
      <c r="Q25" s="160">
        <f t="shared" si="2"/>
        <v>1235</v>
      </c>
      <c r="R25" s="160">
        <f t="shared" si="2"/>
        <v>1222</v>
      </c>
      <c r="S25" s="160">
        <f t="shared" si="2"/>
        <v>1222</v>
      </c>
      <c r="T25" s="160">
        <f t="shared" si="2"/>
        <v>1156.7</v>
      </c>
      <c r="U25" s="160">
        <f t="shared" si="2"/>
        <v>1222</v>
      </c>
      <c r="V25" s="160">
        <f t="shared" si="2"/>
        <v>1050.7</v>
      </c>
      <c r="W25" s="160">
        <f t="shared" si="2"/>
        <v>1099.0999999999999</v>
      </c>
      <c r="X25" s="160">
        <f t="shared" si="2"/>
        <v>1102.0999999999999</v>
      </c>
      <c r="Y25" s="160">
        <f t="shared" si="2"/>
        <v>964.7</v>
      </c>
      <c r="Z25" s="160">
        <f t="shared" si="2"/>
        <v>1045.3</v>
      </c>
      <c r="AA25" s="160">
        <f t="shared" si="2"/>
        <v>1056.5</v>
      </c>
      <c r="AB25" s="160">
        <f t="shared" si="2"/>
        <v>1029.5999999999999</v>
      </c>
      <c r="AC25" s="160">
        <f t="shared" si="2"/>
        <v>1054.0999999999999</v>
      </c>
      <c r="AD25" s="160">
        <f t="shared" si="2"/>
        <v>623.70000000000005</v>
      </c>
      <c r="AE25" s="160">
        <f t="shared" si="2"/>
        <v>765.9</v>
      </c>
      <c r="AF25" s="160">
        <f t="shared" si="2"/>
        <v>1113.0999999999999</v>
      </c>
      <c r="AG25" s="160">
        <f t="shared" si="2"/>
        <v>1436.3</v>
      </c>
      <c r="AH25" s="160">
        <f t="shared" si="2"/>
        <v>1587</v>
      </c>
      <c r="AI25" s="160">
        <f t="shared" si="2"/>
        <v>1587</v>
      </c>
      <c r="AJ25" s="160">
        <f t="shared" si="2"/>
        <v>1587</v>
      </c>
      <c r="AK25" s="160">
        <f t="shared" si="2"/>
        <v>1587</v>
      </c>
      <c r="AL25" s="160">
        <f t="shared" si="2"/>
        <v>1573</v>
      </c>
      <c r="AM25" s="160">
        <f t="shared" si="2"/>
        <v>1573</v>
      </c>
      <c r="AN25" s="160">
        <f t="shared" si="2"/>
        <v>1573</v>
      </c>
      <c r="AO25" s="160">
        <f t="shared" si="2"/>
        <v>1573</v>
      </c>
      <c r="AP25" s="160">
        <f t="shared" si="2"/>
        <v>1121</v>
      </c>
      <c r="AQ25" s="160">
        <f t="shared" si="2"/>
        <v>1121</v>
      </c>
      <c r="AR25" s="160">
        <f t="shared" si="2"/>
        <v>1121</v>
      </c>
      <c r="AS25" s="160">
        <f t="shared" si="2"/>
        <v>1121</v>
      </c>
      <c r="AT25" s="160">
        <f t="shared" si="2"/>
        <v>1199</v>
      </c>
      <c r="AU25" s="160">
        <f t="shared" si="2"/>
        <v>1199</v>
      </c>
      <c r="AV25" s="160">
        <f t="shared" si="2"/>
        <v>1199</v>
      </c>
      <c r="AW25" s="160">
        <f t="shared" si="2"/>
        <v>1199</v>
      </c>
      <c r="AX25" s="160">
        <f t="shared" si="2"/>
        <v>1250</v>
      </c>
      <c r="AY25" s="160">
        <f t="shared" si="2"/>
        <v>1250</v>
      </c>
      <c r="AZ25" s="160">
        <f t="shared" si="2"/>
        <v>1250</v>
      </c>
      <c r="BA25" s="160">
        <f t="shared" si="2"/>
        <v>1250</v>
      </c>
      <c r="BB25" s="160">
        <f t="shared" si="2"/>
        <v>1230</v>
      </c>
      <c r="BC25" s="160">
        <f t="shared" si="2"/>
        <v>1230</v>
      </c>
      <c r="BD25" s="160">
        <f t="shared" si="2"/>
        <v>1230</v>
      </c>
      <c r="BE25" s="160">
        <f t="shared" si="2"/>
        <v>1230</v>
      </c>
      <c r="BF25" s="160">
        <f t="shared" si="2"/>
        <v>1200</v>
      </c>
      <c r="BG25" s="160">
        <f t="shared" si="2"/>
        <v>1200</v>
      </c>
      <c r="BH25" s="160">
        <f t="shared" si="2"/>
        <v>1200</v>
      </c>
      <c r="BI25" s="160">
        <f t="shared" si="2"/>
        <v>1200</v>
      </c>
      <c r="BJ25" s="160">
        <f t="shared" si="2"/>
        <v>1092</v>
      </c>
      <c r="BK25" s="160">
        <f t="shared" si="2"/>
        <v>1092</v>
      </c>
      <c r="BL25" s="160">
        <f t="shared" si="2"/>
        <v>1092</v>
      </c>
      <c r="BM25" s="160">
        <f t="shared" si="2"/>
        <v>989</v>
      </c>
      <c r="BN25" s="160">
        <f t="shared" si="2"/>
        <v>825.2</v>
      </c>
      <c r="BO25" s="160">
        <f t="shared" ref="BO25:CW25" si="3">SUM(BO20:BO24)</f>
        <v>652.6</v>
      </c>
      <c r="BP25" s="160">
        <f t="shared" si="3"/>
        <v>1005.8</v>
      </c>
      <c r="BQ25" s="160">
        <f t="shared" si="3"/>
        <v>806.6</v>
      </c>
      <c r="BR25" s="160">
        <f t="shared" si="3"/>
        <v>477.4</v>
      </c>
      <c r="BS25" s="160">
        <f t="shared" si="3"/>
        <v>28.5</v>
      </c>
      <c r="BT25" s="160">
        <f t="shared" si="3"/>
        <v>0</v>
      </c>
      <c r="BU25" s="160">
        <f t="shared" si="3"/>
        <v>136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10</v>
      </c>
      <c r="CA25" s="160">
        <f t="shared" si="3"/>
        <v>0</v>
      </c>
      <c r="CB25" s="160">
        <f t="shared" si="3"/>
        <v>5</v>
      </c>
      <c r="CC25" s="160">
        <f t="shared" si="3"/>
        <v>14.5</v>
      </c>
      <c r="CD25" s="160">
        <f t="shared" si="3"/>
        <v>402.7</v>
      </c>
      <c r="CE25" s="160">
        <f t="shared" si="3"/>
        <v>391.9</v>
      </c>
      <c r="CF25" s="160">
        <f t="shared" si="3"/>
        <v>455.4</v>
      </c>
      <c r="CG25" s="160">
        <f t="shared" si="3"/>
        <v>369.3</v>
      </c>
      <c r="CH25" s="160">
        <f t="shared" si="3"/>
        <v>443.6</v>
      </c>
      <c r="CI25" s="160">
        <f t="shared" si="3"/>
        <v>447.4</v>
      </c>
      <c r="CJ25" s="160">
        <f t="shared" si="3"/>
        <v>500.7</v>
      </c>
      <c r="CK25" s="160">
        <f t="shared" si="3"/>
        <v>431.8</v>
      </c>
      <c r="CL25" s="160">
        <f t="shared" si="3"/>
        <v>464.1</v>
      </c>
      <c r="CM25" s="160">
        <f t="shared" si="3"/>
        <v>550</v>
      </c>
      <c r="CN25" s="160">
        <f t="shared" si="3"/>
        <v>516.79999999999995</v>
      </c>
      <c r="CO25" s="160">
        <f t="shared" si="3"/>
        <v>470.9</v>
      </c>
      <c r="CP25" s="160">
        <f t="shared" si="3"/>
        <v>554.5</v>
      </c>
      <c r="CQ25" s="160">
        <f t="shared" si="3"/>
        <v>623.70000000000005</v>
      </c>
      <c r="CR25" s="160">
        <f t="shared" si="3"/>
        <v>693.5</v>
      </c>
      <c r="CS25" s="160">
        <f t="shared" si="3"/>
        <v>646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22263.85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2026-10-17T11:03:33Z</dcterms:created>
  <dcterms:modified xsi:type="dcterms:W3CDTF">2026-10-17T11:03:35Z</dcterms:modified>
</cp:coreProperties>
</file>