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<sst xmlns="http://schemas.openxmlformats.org/spreadsheetml/2006/main" count="124" uniqueCount="57">
  <si>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05/05/2026 11:44:36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</si>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</sst>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2030-4DD3-B51D-947F621D874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8">
                  <c:v>4.2</c:v>
                </c:pt>
                <c:pt idx="49">
                  <c:v>4.2</c:v>
                </c:pt>
                <c:pt idx="50">
                  <c:v>4.2</c:v>
                </c:pt>
                <c:pt idx="51">
                  <c:v>4.2</c:v>
                </c:pt>
                <c:pt idx="52">
                  <c:v>2.2000000000000002</c:v>
                </c:pt>
                <c:pt idx="53">
                  <c:v>2.2000000000000002</c:v>
                </c:pt>
                <c:pt idx="54">
                  <c:v>2.2000000000000002</c:v>
                </c:pt>
                <c:pt idx="55">
                  <c:v>2.2000000000000002</c:v>
                </c:pt>
                <c:pt idx="56">
                  <c:v>2.2000000000000002</c:v>
                </c:pt>
                <c:pt idx="57">
                  <c:v>2.2000000000000002</c:v>
                </c:pt>
                <c:pt idx="58">
                  <c:v>2.2000000000000002</c:v>
                </c:pt>
                <c:pt idx="59">
                  <c:v>2.2000000000000002</c:v>
                </c:pt>
                <c:pt idx="65">
                  <c:v>2.8</c:v>
                </c:pt>
                <c:pt idx="73">
                  <c:v>7.75</c:v>
                </c:pt>
                <c:pt idx="74">
                  <c:v>9</c:v>
                </c:pt>
                <c:pt idx="75">
                  <c:v>9</c:v>
                </c:pt>
                <c:pt idx="76">
                  <c:v>9</c:v>
                </c:pt>
                <c:pt idx="77">
                  <c:v>9</c:v>
                </c:pt>
                <c:pt idx="78">
                  <c:v>9</c:v>
                </c:pt>
                <c:pt idx="79">
                  <c:v>4.5999999999999996</c:v>
                </c:pt>
                <c:pt idx="80">
                  <c:v>9</c:v>
                </c:pt>
                <c:pt idx="81">
                  <c:v>4.5999999999999996</c:v>
                </c:pt>
                <c:pt idx="82">
                  <c:v>4.8</c:v>
                </c:pt>
                <c:pt idx="83">
                  <c:v>4.4000000000000004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030-4DD3-B51D-947F621D874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68">
                  <c:v>5</c:v>
                </c:pt>
                <c:pt idx="91">
                  <c:v>1.2</c:v>
                </c:pt>
                <c:pt idx="92">
                  <c:v>6.9</c:v>
                </c:pt>
                <c:pt idx="93">
                  <c:v>10</c:v>
                </c:pt>
                <c:pt idx="94">
                  <c:v>10.199999999999999</c:v>
                </c:pt>
                <c:pt idx="95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030-4DD3-B51D-947F621D874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61">
                  <c:v>7.0179999999999998</c:v>
                </c:pt>
                <c:pt idx="64">
                  <c:v>2.9470000000000001</c:v>
                </c:pt>
                <c:pt idx="67">
                  <c:v>0.93700000000000006</c:v>
                </c:pt>
                <c:pt idx="70">
                  <c:v>0.13300000000000001</c:v>
                </c:pt>
                <c:pt idx="71">
                  <c:v>1.4E-2</c:v>
                </c:pt>
                <c:pt idx="74">
                  <c:v>1.9</c:v>
                </c:pt>
                <c:pt idx="75">
                  <c:v>10.087999999999999</c:v>
                </c:pt>
                <c:pt idx="76">
                  <c:v>8.8000000000000007</c:v>
                </c:pt>
                <c:pt idx="77">
                  <c:v>13.071</c:v>
                </c:pt>
                <c:pt idx="78">
                  <c:v>6.7</c:v>
                </c:pt>
                <c:pt idx="86">
                  <c:v>2.5</c:v>
                </c:pt>
                <c:pt idx="87">
                  <c:v>1.4</c:v>
                </c:pt>
                <c:pt idx="88">
                  <c:v>12.6</c:v>
                </c:pt>
                <c:pt idx="89">
                  <c:v>9.8000000000000007</c:v>
                </c:pt>
                <c:pt idx="91">
                  <c:v>4.2530000000000001</c:v>
                </c:pt>
                <c:pt idx="92">
                  <c:v>5.1349999999999998</c:v>
                </c:pt>
                <c:pt idx="93">
                  <c:v>2.4470000000000001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030-4DD3-B51D-947F621D874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2030-4DD3-B51D-947F621D874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2030-4DD3-B51D-947F621D874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2030-4DD3-B51D-947F621D874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69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030-4DD3-B51D-947F621D874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2030-4DD3-B51D-947F621D874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84">
                  <c:v>0.08</c:v>
                </c:pt>
                <c:pt idx="87">
                  <c:v>14.946</c:v>
                </c:pt>
                <c:pt idx="89">
                  <c:v>20</c:v>
                </c:pt>
                <c:pt idx="90">
                  <c:v>15.978999999999999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030-4DD3-B51D-947F621D8747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69.400000000000006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50.4</c:v>
                </c:pt>
                <c:pt idx="73">
                  <c:v>64</c:v>
                </c:pt>
                <c:pt idx="74">
                  <c:v>20</c:v>
                </c:pt>
                <c:pt idx="75">
                  <c:v>20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20</c:v>
                </c:pt>
                <c:pt idx="81">
                  <c:v>20</c:v>
                </c:pt>
                <c:pt idx="82">
                  <c:v>20</c:v>
                </c:pt>
                <c:pt idx="83">
                  <c:v>20</c:v>
                </c:pt>
                <c:pt idx="84">
                  <c:v>22</c:v>
                </c:pt>
                <c:pt idx="85">
                  <c:v>22</c:v>
                </c:pt>
                <c:pt idx="86">
                  <c:v>22</c:v>
                </c:pt>
                <c:pt idx="87">
                  <c:v>19.600000000000001</c:v>
                </c:pt>
                <c:pt idx="88">
                  <c:v>9</c:v>
                </c:pt>
                <c:pt idx="89">
                  <c:v>9</c:v>
                </c:pt>
                <c:pt idx="90">
                  <c:v>9</c:v>
                </c:pt>
                <c:pt idx="91">
                  <c:v>9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030-4DD3-B51D-947F621D8747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2030-4DD3-B51D-947F621D8747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27.641999999999999</c:v>
                </c:pt>
                <c:pt idx="49">
                  <c:v>19.7</c:v>
                </c:pt>
                <c:pt idx="50">
                  <c:v>25.248000000000001</c:v>
                </c:pt>
                <c:pt idx="51">
                  <c:v>20.045999999999999</c:v>
                </c:pt>
                <c:pt idx="52">
                  <c:v>28.579000000000001</c:v>
                </c:pt>
                <c:pt idx="53">
                  <c:v>27.956</c:v>
                </c:pt>
                <c:pt idx="54">
                  <c:v>36.542000000000002</c:v>
                </c:pt>
                <c:pt idx="55">
                  <c:v>28.04</c:v>
                </c:pt>
                <c:pt idx="56">
                  <c:v>65.647000000000006</c:v>
                </c:pt>
                <c:pt idx="57">
                  <c:v>48.021000000000001</c:v>
                </c:pt>
                <c:pt idx="58">
                  <c:v>31.085999999999999</c:v>
                </c:pt>
                <c:pt idx="59">
                  <c:v>30.738</c:v>
                </c:pt>
                <c:pt idx="60">
                  <c:v>30.334</c:v>
                </c:pt>
                <c:pt idx="61">
                  <c:v>21.079000000000001</c:v>
                </c:pt>
                <c:pt idx="62">
                  <c:v>19.114000000000001</c:v>
                </c:pt>
                <c:pt idx="63">
                  <c:v>38.545999999999999</c:v>
                </c:pt>
                <c:pt idx="64">
                  <c:v>54.344000000000001</c:v>
                </c:pt>
                <c:pt idx="65">
                  <c:v>25.552</c:v>
                </c:pt>
                <c:pt idx="66">
                  <c:v>31.126000000000001</c:v>
                </c:pt>
                <c:pt idx="67">
                  <c:v>69.731999999999999</c:v>
                </c:pt>
                <c:pt idx="68">
                  <c:v>38.03</c:v>
                </c:pt>
                <c:pt idx="69">
                  <c:v>34.667999999999999</c:v>
                </c:pt>
                <c:pt idx="70">
                  <c:v>43.83</c:v>
                </c:pt>
                <c:pt idx="71">
                  <c:v>33.287999999999997</c:v>
                </c:pt>
                <c:pt idx="72">
                  <c:v>24.335000000000001</c:v>
                </c:pt>
                <c:pt idx="73">
                  <c:v>31.698</c:v>
                </c:pt>
                <c:pt idx="74">
                  <c:v>11.170999999999999</c:v>
                </c:pt>
                <c:pt idx="75">
                  <c:v>14.686</c:v>
                </c:pt>
                <c:pt idx="76">
                  <c:v>30.164000000000001</c:v>
                </c:pt>
                <c:pt idx="77">
                  <c:v>23.497</c:v>
                </c:pt>
                <c:pt idx="78">
                  <c:v>23.695</c:v>
                </c:pt>
                <c:pt idx="79">
                  <c:v>15.87</c:v>
                </c:pt>
                <c:pt idx="80">
                  <c:v>20.818999999999999</c:v>
                </c:pt>
                <c:pt idx="81">
                  <c:v>19.239000000000001</c:v>
                </c:pt>
                <c:pt idx="82">
                  <c:v>15.911</c:v>
                </c:pt>
                <c:pt idx="83">
                  <c:v>15.731999999999999</c:v>
                </c:pt>
                <c:pt idx="84">
                  <c:v>8.5779999999999994</c:v>
                </c:pt>
                <c:pt idx="85">
                  <c:v>3.383</c:v>
                </c:pt>
                <c:pt idx="86">
                  <c:v>6.8490000000000002</c:v>
                </c:pt>
                <c:pt idx="87">
                  <c:v>8.7460000000000004</c:v>
                </c:pt>
                <c:pt idx="88">
                  <c:v>18.814</c:v>
                </c:pt>
                <c:pt idx="89">
                  <c:v>13.611000000000001</c:v>
                </c:pt>
                <c:pt idx="90">
                  <c:v>16.664000000000001</c:v>
                </c:pt>
                <c:pt idx="91">
                  <c:v>7.8520000000000003</c:v>
                </c:pt>
                <c:pt idx="92">
                  <c:v>11.497</c:v>
                </c:pt>
                <c:pt idx="93">
                  <c:v>9.4039999999999999</c:v>
                </c:pt>
                <c:pt idx="94">
                  <c:v>9.0530000000000008</c:v>
                </c:pt>
                <c:pt idx="95">
                  <c:v>3.2309999999999999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2030-4DD3-B51D-947F621D8747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2030-4DD3-B51D-947F621D8747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75">
                  <c:v>4.3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2030-4DD3-B51D-947F621D87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-5</c:v>
                </c:pt>
                <c:pt idx="49">
                  <c:v>-5</c:v>
                </c:pt>
                <c:pt idx="50">
                  <c:v>-5</c:v>
                </c:pt>
                <c:pt idx="51">
                  <c:v>-5</c:v>
                </c:pt>
                <c:pt idx="52">
                  <c:v>-5.71</c:v>
                </c:pt>
                <c:pt idx="53">
                  <c:v>-5</c:v>
                </c:pt>
                <c:pt idx="54">
                  <c:v>-5</c:v>
                </c:pt>
                <c:pt idx="55">
                  <c:v>-5</c:v>
                </c:pt>
                <c:pt idx="56">
                  <c:v>-5</c:v>
                </c:pt>
                <c:pt idx="57">
                  <c:v>-5</c:v>
                </c:pt>
                <c:pt idx="58">
                  <c:v>-4.4000000000000004</c:v>
                </c:pt>
                <c:pt idx="59">
                  <c:v>-4.4000000000000004</c:v>
                </c:pt>
                <c:pt idx="60">
                  <c:v>-4.01</c:v>
                </c:pt>
                <c:pt idx="61">
                  <c:v>1.85</c:v>
                </c:pt>
                <c:pt idx="62">
                  <c:v>2</c:v>
                </c:pt>
                <c:pt idx="63">
                  <c:v>24.99</c:v>
                </c:pt>
                <c:pt idx="64">
                  <c:v>6.04</c:v>
                </c:pt>
                <c:pt idx="65">
                  <c:v>32.979999999999997</c:v>
                </c:pt>
                <c:pt idx="66">
                  <c:v>114.65</c:v>
                </c:pt>
                <c:pt idx="67">
                  <c:v>128.35</c:v>
                </c:pt>
                <c:pt idx="68">
                  <c:v>107.42</c:v>
                </c:pt>
                <c:pt idx="69">
                  <c:v>128.04</c:v>
                </c:pt>
                <c:pt idx="70">
                  <c:v>142.03</c:v>
                </c:pt>
                <c:pt idx="71">
                  <c:v>153.01</c:v>
                </c:pt>
                <c:pt idx="72">
                  <c:v>134.33000000000001</c:v>
                </c:pt>
                <c:pt idx="73">
                  <c:v>160.52000000000001</c:v>
                </c:pt>
                <c:pt idx="74">
                  <c:v>186.37</c:v>
                </c:pt>
                <c:pt idx="75">
                  <c:v>224.13</c:v>
                </c:pt>
                <c:pt idx="76">
                  <c:v>207.46</c:v>
                </c:pt>
                <c:pt idx="77">
                  <c:v>206.06</c:v>
                </c:pt>
                <c:pt idx="78">
                  <c:v>269.83</c:v>
                </c:pt>
                <c:pt idx="79">
                  <c:v>295.47000000000003</c:v>
                </c:pt>
                <c:pt idx="80">
                  <c:v>284.88</c:v>
                </c:pt>
                <c:pt idx="81">
                  <c:v>290.93</c:v>
                </c:pt>
                <c:pt idx="82">
                  <c:v>272.64</c:v>
                </c:pt>
                <c:pt idx="83">
                  <c:v>240.03</c:v>
                </c:pt>
                <c:pt idx="84">
                  <c:v>192.31</c:v>
                </c:pt>
                <c:pt idx="85">
                  <c:v>195.58</c:v>
                </c:pt>
                <c:pt idx="86">
                  <c:v>187.62</c:v>
                </c:pt>
                <c:pt idx="87">
                  <c:v>170.42</c:v>
                </c:pt>
                <c:pt idx="88">
                  <c:v>177.29</c:v>
                </c:pt>
                <c:pt idx="89">
                  <c:v>167.73</c:v>
                </c:pt>
                <c:pt idx="90">
                  <c:v>172.67</c:v>
                </c:pt>
                <c:pt idx="91">
                  <c:v>147.47</c:v>
                </c:pt>
                <c:pt idx="92">
                  <c:v>183.15</c:v>
                </c:pt>
                <c:pt idx="93">
                  <c:v>175.71</c:v>
                </c:pt>
                <c:pt idx="94">
                  <c:v>141.94</c:v>
                </c:pt>
                <c:pt idx="95">
                  <c:v>134.31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2030-4DD3-B51D-947F621D87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CA1A-4C21-9C27-4124D650C4B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8">
                  <c:v>1.5</c:v>
                </c:pt>
                <c:pt idx="49">
                  <c:v>1.5</c:v>
                </c:pt>
                <c:pt idx="50">
                  <c:v>1.5</c:v>
                </c:pt>
                <c:pt idx="51">
                  <c:v>1.5</c:v>
                </c:pt>
                <c:pt idx="52">
                  <c:v>1.5</c:v>
                </c:pt>
                <c:pt idx="53">
                  <c:v>1.5</c:v>
                </c:pt>
                <c:pt idx="54">
                  <c:v>1.5</c:v>
                </c:pt>
                <c:pt idx="55">
                  <c:v>1.5</c:v>
                </c:pt>
                <c:pt idx="56">
                  <c:v>1.5</c:v>
                </c:pt>
                <c:pt idx="57">
                  <c:v>1.5</c:v>
                </c:pt>
                <c:pt idx="58">
                  <c:v>1.5</c:v>
                </c:pt>
                <c:pt idx="59">
                  <c:v>1.5</c:v>
                </c:pt>
                <c:pt idx="60">
                  <c:v>1.5</c:v>
                </c:pt>
                <c:pt idx="61">
                  <c:v>1.5</c:v>
                </c:pt>
                <c:pt idx="62">
                  <c:v>1.5</c:v>
                </c:pt>
                <c:pt idx="63">
                  <c:v>1.5</c:v>
                </c:pt>
                <c:pt idx="64">
                  <c:v>1.5</c:v>
                </c:pt>
                <c:pt idx="66">
                  <c:v>1.5</c:v>
                </c:pt>
                <c:pt idx="67">
                  <c:v>1.5</c:v>
                </c:pt>
                <c:pt idx="68">
                  <c:v>1.5</c:v>
                </c:pt>
                <c:pt idx="69">
                  <c:v>1.5</c:v>
                </c:pt>
                <c:pt idx="70">
                  <c:v>1.5</c:v>
                </c:pt>
                <c:pt idx="71">
                  <c:v>1.5</c:v>
                </c:pt>
                <c:pt idx="72">
                  <c:v>1.5</c:v>
                </c:pt>
                <c:pt idx="73">
                  <c:v>1.5</c:v>
                </c:pt>
                <c:pt idx="75">
                  <c:v>1.5</c:v>
                </c:pt>
                <c:pt idx="77">
                  <c:v>1.5</c:v>
                </c:pt>
                <c:pt idx="85">
                  <c:v>1.5</c:v>
                </c:pt>
                <c:pt idx="91">
                  <c:v>1.5</c:v>
                </c:pt>
                <c:pt idx="92">
                  <c:v>1.5</c:v>
                </c:pt>
                <c:pt idx="93">
                  <c:v>1.5</c:v>
                </c:pt>
                <c:pt idx="94">
                  <c:v>1.5</c:v>
                </c:pt>
                <c:pt idx="95">
                  <c:v>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A1A-4C21-9C27-4124D650C4B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4.9000000000000002E-2</c:v>
                </c:pt>
                <c:pt idx="49">
                  <c:v>4.9000000000000002E-2</c:v>
                </c:pt>
                <c:pt idx="50">
                  <c:v>4.9000000000000002E-2</c:v>
                </c:pt>
                <c:pt idx="51">
                  <c:v>4.9000000000000002E-2</c:v>
                </c:pt>
                <c:pt idx="52">
                  <c:v>4.9000000000000002E-2</c:v>
                </c:pt>
                <c:pt idx="53">
                  <c:v>4.9000000000000002E-2</c:v>
                </c:pt>
                <c:pt idx="54">
                  <c:v>4.9000000000000002E-2</c:v>
                </c:pt>
                <c:pt idx="55">
                  <c:v>4.9000000000000002E-2</c:v>
                </c:pt>
                <c:pt idx="56">
                  <c:v>5.2489999999999997</c:v>
                </c:pt>
                <c:pt idx="57">
                  <c:v>5.2489999999999997</c:v>
                </c:pt>
                <c:pt idx="58">
                  <c:v>4.9000000000000002E-2</c:v>
                </c:pt>
                <c:pt idx="59">
                  <c:v>4.9000000000000002E-2</c:v>
                </c:pt>
                <c:pt idx="60">
                  <c:v>4.9000000000000002E-2</c:v>
                </c:pt>
                <c:pt idx="61">
                  <c:v>4.9000000000000002E-2</c:v>
                </c:pt>
                <c:pt idx="62">
                  <c:v>4.9000000000000002E-2</c:v>
                </c:pt>
                <c:pt idx="63">
                  <c:v>4.9000000000000002E-2</c:v>
                </c:pt>
                <c:pt idx="64">
                  <c:v>4.9000000000000002E-2</c:v>
                </c:pt>
                <c:pt idx="65">
                  <c:v>1.2569999999999999</c:v>
                </c:pt>
                <c:pt idx="66">
                  <c:v>4.9000000000000002E-2</c:v>
                </c:pt>
                <c:pt idx="67">
                  <c:v>1.1930000000000001</c:v>
                </c:pt>
                <c:pt idx="68">
                  <c:v>4.9000000000000002E-2</c:v>
                </c:pt>
                <c:pt idx="69">
                  <c:v>4.9000000000000002E-2</c:v>
                </c:pt>
                <c:pt idx="70">
                  <c:v>4.9000000000000002E-2</c:v>
                </c:pt>
                <c:pt idx="71">
                  <c:v>4.9000000000000002E-2</c:v>
                </c:pt>
                <c:pt idx="72">
                  <c:v>4.9000000000000002E-2</c:v>
                </c:pt>
                <c:pt idx="73">
                  <c:v>0.83699999999999997</c:v>
                </c:pt>
                <c:pt idx="74">
                  <c:v>4.0490000000000004</c:v>
                </c:pt>
                <c:pt idx="75">
                  <c:v>4.9000000000000002E-2</c:v>
                </c:pt>
                <c:pt idx="76">
                  <c:v>4.9000000000000002E-2</c:v>
                </c:pt>
                <c:pt idx="77">
                  <c:v>0.249</c:v>
                </c:pt>
                <c:pt idx="78">
                  <c:v>4.9000000000000002E-2</c:v>
                </c:pt>
                <c:pt idx="79">
                  <c:v>4.0490000000000004</c:v>
                </c:pt>
                <c:pt idx="80">
                  <c:v>4.9000000000000002E-2</c:v>
                </c:pt>
                <c:pt idx="81">
                  <c:v>4.9000000000000002E-2</c:v>
                </c:pt>
                <c:pt idx="82">
                  <c:v>4.9000000000000002E-2</c:v>
                </c:pt>
                <c:pt idx="83">
                  <c:v>4.9000000000000002E-2</c:v>
                </c:pt>
                <c:pt idx="84">
                  <c:v>4.9000000000000002E-2</c:v>
                </c:pt>
                <c:pt idx="85">
                  <c:v>4.9000000000000002E-2</c:v>
                </c:pt>
                <c:pt idx="86">
                  <c:v>4.0490000000000004</c:v>
                </c:pt>
                <c:pt idx="87">
                  <c:v>4.9000000000000002E-2</c:v>
                </c:pt>
                <c:pt idx="88">
                  <c:v>4.9000000000000002E-2</c:v>
                </c:pt>
                <c:pt idx="89">
                  <c:v>4.0490000000000004</c:v>
                </c:pt>
                <c:pt idx="90">
                  <c:v>4.9000000000000002E-2</c:v>
                </c:pt>
                <c:pt idx="91">
                  <c:v>4.9000000000000002E-2</c:v>
                </c:pt>
                <c:pt idx="92">
                  <c:v>4.9000000000000002E-2</c:v>
                </c:pt>
                <c:pt idx="93">
                  <c:v>4.9000000000000002E-2</c:v>
                </c:pt>
                <c:pt idx="94">
                  <c:v>4.9000000000000002E-2</c:v>
                </c:pt>
                <c:pt idx="95">
                  <c:v>4.9000000000000002E-2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A1A-4C21-9C27-4124D650C4B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8">
                  <c:v>0.189</c:v>
                </c:pt>
                <c:pt idx="49">
                  <c:v>0.378</c:v>
                </c:pt>
                <c:pt idx="50">
                  <c:v>0.94799999999999995</c:v>
                </c:pt>
                <c:pt idx="51">
                  <c:v>1.137</c:v>
                </c:pt>
                <c:pt idx="52">
                  <c:v>1.738</c:v>
                </c:pt>
                <c:pt idx="53">
                  <c:v>2.1240000000000001</c:v>
                </c:pt>
                <c:pt idx="54">
                  <c:v>2.5099999999999998</c:v>
                </c:pt>
                <c:pt idx="55">
                  <c:v>2.7040000000000002</c:v>
                </c:pt>
                <c:pt idx="56">
                  <c:v>27.902000000000001</c:v>
                </c:pt>
                <c:pt idx="57">
                  <c:v>25.902000000000001</c:v>
                </c:pt>
                <c:pt idx="58">
                  <c:v>18.103999999999999</c:v>
                </c:pt>
                <c:pt idx="59">
                  <c:v>12.135</c:v>
                </c:pt>
                <c:pt idx="60">
                  <c:v>10.763999999999999</c:v>
                </c:pt>
                <c:pt idx="61">
                  <c:v>1.5</c:v>
                </c:pt>
                <c:pt idx="62">
                  <c:v>1.9730000000000001</c:v>
                </c:pt>
                <c:pt idx="63">
                  <c:v>0.97299999999999998</c:v>
                </c:pt>
                <c:pt idx="64">
                  <c:v>0.78500000000000003</c:v>
                </c:pt>
                <c:pt idx="65">
                  <c:v>1.454</c:v>
                </c:pt>
                <c:pt idx="66">
                  <c:v>1.6819999999999999</c:v>
                </c:pt>
                <c:pt idx="67">
                  <c:v>2.7440000000000002</c:v>
                </c:pt>
                <c:pt idx="68">
                  <c:v>57.584000000000003</c:v>
                </c:pt>
                <c:pt idx="69">
                  <c:v>27.666</c:v>
                </c:pt>
                <c:pt idx="71">
                  <c:v>2.2679999999999998</c:v>
                </c:pt>
                <c:pt idx="72">
                  <c:v>57.615000000000002</c:v>
                </c:pt>
                <c:pt idx="73">
                  <c:v>4.0759999999999996</c:v>
                </c:pt>
                <c:pt idx="74">
                  <c:v>4.1619999999999999</c:v>
                </c:pt>
                <c:pt idx="75">
                  <c:v>0.77400000000000002</c:v>
                </c:pt>
                <c:pt idx="76">
                  <c:v>0.95599999999999996</c:v>
                </c:pt>
                <c:pt idx="77">
                  <c:v>4.9560000000000004</c:v>
                </c:pt>
                <c:pt idx="78">
                  <c:v>2.0649999999999999</c:v>
                </c:pt>
                <c:pt idx="79">
                  <c:v>5.5650000000000004</c:v>
                </c:pt>
                <c:pt idx="80">
                  <c:v>1.175</c:v>
                </c:pt>
                <c:pt idx="81">
                  <c:v>1.175</c:v>
                </c:pt>
                <c:pt idx="82">
                  <c:v>1.175</c:v>
                </c:pt>
                <c:pt idx="83">
                  <c:v>0.98699999999999999</c:v>
                </c:pt>
                <c:pt idx="84">
                  <c:v>0.98799999999999999</c:v>
                </c:pt>
                <c:pt idx="85">
                  <c:v>0.98799999999999999</c:v>
                </c:pt>
                <c:pt idx="86">
                  <c:v>4.9889999999999999</c:v>
                </c:pt>
                <c:pt idx="87">
                  <c:v>0.87</c:v>
                </c:pt>
                <c:pt idx="88">
                  <c:v>1.3720000000000001</c:v>
                </c:pt>
                <c:pt idx="89">
                  <c:v>5.468</c:v>
                </c:pt>
                <c:pt idx="90">
                  <c:v>1.1819999999999999</c:v>
                </c:pt>
                <c:pt idx="91">
                  <c:v>0.28100000000000003</c:v>
                </c:pt>
                <c:pt idx="92">
                  <c:v>2.903</c:v>
                </c:pt>
                <c:pt idx="93">
                  <c:v>2.2040000000000002</c:v>
                </c:pt>
                <c:pt idx="94">
                  <c:v>0.60599999999999998</c:v>
                </c:pt>
                <c:pt idx="95">
                  <c:v>0.60499999999999998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A1A-4C21-9C27-4124D650C4B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CA1A-4C21-9C27-4124D650C4B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CA1A-4C21-9C27-4124D650C4BA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CA1A-4C21-9C27-4124D650C4BA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CA1A-4C21-9C27-4124D650C4BA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CA1A-4C21-9C27-4124D650C4BA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CA1A-4C21-9C27-4124D650C4BA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63">
                  <c:v>36.024000000000001</c:v>
                </c:pt>
                <c:pt idx="65">
                  <c:v>25.640999999999998</c:v>
                </c:pt>
                <c:pt idx="67">
                  <c:v>30</c:v>
                </c:pt>
                <c:pt idx="71">
                  <c:v>6</c:v>
                </c:pt>
                <c:pt idx="73">
                  <c:v>92</c:v>
                </c:pt>
                <c:pt idx="74">
                  <c:v>33.86</c:v>
                </c:pt>
                <c:pt idx="75">
                  <c:v>55.679000000000002</c:v>
                </c:pt>
                <c:pt idx="76">
                  <c:v>21.962</c:v>
                </c:pt>
                <c:pt idx="77">
                  <c:v>28.007000000000001</c:v>
                </c:pt>
                <c:pt idx="78">
                  <c:v>26.425000000000001</c:v>
                </c:pt>
                <c:pt idx="80">
                  <c:v>48.594999999999999</c:v>
                </c:pt>
                <c:pt idx="81">
                  <c:v>42.615000000000002</c:v>
                </c:pt>
                <c:pt idx="82">
                  <c:v>39.487000000000002</c:v>
                </c:pt>
                <c:pt idx="83">
                  <c:v>39.095999999999997</c:v>
                </c:pt>
                <c:pt idx="84">
                  <c:v>29.620999999999999</c:v>
                </c:pt>
                <c:pt idx="85">
                  <c:v>5</c:v>
                </c:pt>
                <c:pt idx="86">
                  <c:v>22.311</c:v>
                </c:pt>
                <c:pt idx="87">
                  <c:v>43.731999999999999</c:v>
                </c:pt>
                <c:pt idx="88">
                  <c:v>38.957000000000001</c:v>
                </c:pt>
                <c:pt idx="89">
                  <c:v>42.857999999999997</c:v>
                </c:pt>
                <c:pt idx="90">
                  <c:v>40.375999999999998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A1A-4C21-9C27-4124D650C4BA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7.1</c:v>
                </c:pt>
                <c:pt idx="67">
                  <c:v>21.7</c:v>
                </c:pt>
                <c:pt idx="68">
                  <c:v>0</c:v>
                </c:pt>
                <c:pt idx="69">
                  <c:v>78.3</c:v>
                </c:pt>
                <c:pt idx="70">
                  <c:v>21.2</c:v>
                </c:pt>
                <c:pt idx="71">
                  <c:v>3.3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25</c:v>
                </c:pt>
                <c:pt idx="77">
                  <c:v>10.9</c:v>
                </c:pt>
                <c:pt idx="78">
                  <c:v>10.9</c:v>
                </c:pt>
                <c:pt idx="79">
                  <c:v>10.9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A1A-4C21-9C27-4124D650C4BA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30.103999999999999</c:v>
                </c:pt>
                <c:pt idx="49">
                  <c:v>21.972999999999999</c:v>
                </c:pt>
                <c:pt idx="50">
                  <c:v>26.951000000000001</c:v>
                </c:pt>
                <c:pt idx="51">
                  <c:v>21.56</c:v>
                </c:pt>
                <c:pt idx="52">
                  <c:v>27.492000000000001</c:v>
                </c:pt>
                <c:pt idx="53">
                  <c:v>26.483000000000001</c:v>
                </c:pt>
                <c:pt idx="54">
                  <c:v>34.683</c:v>
                </c:pt>
                <c:pt idx="55">
                  <c:v>25.986999999999998</c:v>
                </c:pt>
                <c:pt idx="56">
                  <c:v>33.195999999999998</c:v>
                </c:pt>
                <c:pt idx="57">
                  <c:v>17.57</c:v>
                </c:pt>
                <c:pt idx="58">
                  <c:v>13.632999999999999</c:v>
                </c:pt>
                <c:pt idx="59">
                  <c:v>19.254000000000001</c:v>
                </c:pt>
                <c:pt idx="60">
                  <c:v>18.021000000000001</c:v>
                </c:pt>
                <c:pt idx="61">
                  <c:v>25.047999999999998</c:v>
                </c:pt>
                <c:pt idx="62">
                  <c:v>15.592000000000001</c:v>
                </c:pt>
                <c:pt idx="64">
                  <c:v>54.957000000000001</c:v>
                </c:pt>
                <c:pt idx="66">
                  <c:v>20.79</c:v>
                </c:pt>
                <c:pt idx="67">
                  <c:v>13.493</c:v>
                </c:pt>
                <c:pt idx="68">
                  <c:v>53.345999999999997</c:v>
                </c:pt>
                <c:pt idx="69">
                  <c:v>27.129000000000001</c:v>
                </c:pt>
                <c:pt idx="70">
                  <c:v>21.23</c:v>
                </c:pt>
                <c:pt idx="71">
                  <c:v>20.209</c:v>
                </c:pt>
                <c:pt idx="72">
                  <c:v>15.555</c:v>
                </c:pt>
                <c:pt idx="73">
                  <c:v>5.0350000000000001</c:v>
                </c:pt>
                <c:pt idx="75">
                  <c:v>7.1999999999999995E-2</c:v>
                </c:pt>
                <c:pt idx="85">
                  <c:v>17.846</c:v>
                </c:pt>
                <c:pt idx="91">
                  <c:v>20.439</c:v>
                </c:pt>
                <c:pt idx="92">
                  <c:v>19.079999999999998</c:v>
                </c:pt>
                <c:pt idx="93">
                  <c:v>18.097999999999999</c:v>
                </c:pt>
                <c:pt idx="94">
                  <c:v>17.097999999999999</c:v>
                </c:pt>
                <c:pt idx="95">
                  <c:v>16.077000000000002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CA1A-4C21-9C27-4124D650C4BA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CA1A-4C21-9C27-4124D650C4BA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CA1A-4C21-9C27-4124D650C4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-5</c:v>
                </c:pt>
                <c:pt idx="49">
                  <c:v>-5</c:v>
                </c:pt>
                <c:pt idx="50">
                  <c:v>-5</c:v>
                </c:pt>
                <c:pt idx="51">
                  <c:v>-5</c:v>
                </c:pt>
                <c:pt idx="52">
                  <c:v>-5.71</c:v>
                </c:pt>
                <c:pt idx="53">
                  <c:v>-5</c:v>
                </c:pt>
                <c:pt idx="54">
                  <c:v>-5</c:v>
                </c:pt>
                <c:pt idx="55">
                  <c:v>-5</c:v>
                </c:pt>
                <c:pt idx="56">
                  <c:v>-5</c:v>
                </c:pt>
                <c:pt idx="57">
                  <c:v>-5</c:v>
                </c:pt>
                <c:pt idx="58">
                  <c:v>-4.4000000000000004</c:v>
                </c:pt>
                <c:pt idx="59">
                  <c:v>-4.4000000000000004</c:v>
                </c:pt>
                <c:pt idx="60">
                  <c:v>-4.01</c:v>
                </c:pt>
                <c:pt idx="61">
                  <c:v>1.85</c:v>
                </c:pt>
                <c:pt idx="62">
                  <c:v>2</c:v>
                </c:pt>
                <c:pt idx="63">
                  <c:v>24.99</c:v>
                </c:pt>
                <c:pt idx="64">
                  <c:v>6.04</c:v>
                </c:pt>
                <c:pt idx="65">
                  <c:v>32.979999999999997</c:v>
                </c:pt>
                <c:pt idx="66">
                  <c:v>114.65</c:v>
                </c:pt>
                <c:pt idx="67">
                  <c:v>128.35</c:v>
                </c:pt>
                <c:pt idx="68">
                  <c:v>107.42</c:v>
                </c:pt>
                <c:pt idx="69">
                  <c:v>128.04</c:v>
                </c:pt>
                <c:pt idx="70">
                  <c:v>142.03</c:v>
                </c:pt>
                <c:pt idx="71">
                  <c:v>153.01</c:v>
                </c:pt>
                <c:pt idx="72">
                  <c:v>134.33000000000001</c:v>
                </c:pt>
                <c:pt idx="73">
                  <c:v>160.52000000000001</c:v>
                </c:pt>
                <c:pt idx="74">
                  <c:v>186.37</c:v>
                </c:pt>
                <c:pt idx="75">
                  <c:v>224.13</c:v>
                </c:pt>
                <c:pt idx="76">
                  <c:v>207.46</c:v>
                </c:pt>
                <c:pt idx="77">
                  <c:v>206.06</c:v>
                </c:pt>
                <c:pt idx="78">
                  <c:v>269.83</c:v>
                </c:pt>
                <c:pt idx="79">
                  <c:v>295.47000000000003</c:v>
                </c:pt>
                <c:pt idx="80">
                  <c:v>284.88</c:v>
                </c:pt>
                <c:pt idx="81">
                  <c:v>290.93</c:v>
                </c:pt>
                <c:pt idx="82">
                  <c:v>272.64</c:v>
                </c:pt>
                <c:pt idx="83">
                  <c:v>240.03</c:v>
                </c:pt>
                <c:pt idx="84">
                  <c:v>192.31</c:v>
                </c:pt>
                <c:pt idx="85">
                  <c:v>195.58</c:v>
                </c:pt>
                <c:pt idx="86">
                  <c:v>187.62</c:v>
                </c:pt>
                <c:pt idx="87">
                  <c:v>170.42</c:v>
                </c:pt>
                <c:pt idx="88">
                  <c:v>177.29</c:v>
                </c:pt>
                <c:pt idx="89">
                  <c:v>167.73</c:v>
                </c:pt>
                <c:pt idx="90">
                  <c:v>172.67</c:v>
                </c:pt>
                <c:pt idx="91">
                  <c:v>147.47</c:v>
                </c:pt>
                <c:pt idx="92">
                  <c:v>183.15</c:v>
                </c:pt>
                <c:pt idx="93">
                  <c:v>175.71</c:v>
                </c:pt>
                <c:pt idx="94">
                  <c:v>141.94</c:v>
                </c:pt>
                <c:pt idx="95">
                  <c:v>134.31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CA1A-4C21-9C27-4124D650C4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46147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31.841999999999999</v>
      </c>
      <c r="AY5" s="25">
        <v>23.9</v>
      </c>
      <c r="AZ5" s="25">
        <v>29.448</v>
      </c>
      <c r="BA5" s="25">
        <v>24.245999999999999</v>
      </c>
      <c r="BB5" s="25">
        <v>30.779</v>
      </c>
      <c r="BC5" s="25">
        <v>30.155999999999999</v>
      </c>
      <c r="BD5" s="25">
        <v>38.741999999999997</v>
      </c>
      <c r="BE5" s="25">
        <v>30.24</v>
      </c>
      <c r="BF5" s="25">
        <v>67.846999999999994</v>
      </c>
      <c r="BG5" s="25">
        <v>50.220999999999997</v>
      </c>
      <c r="BH5" s="25">
        <v>33.286000000000001</v>
      </c>
      <c r="BI5" s="25">
        <v>32.938000000000002</v>
      </c>
      <c r="BJ5" s="25">
        <v>30.334</v>
      </c>
      <c r="BK5" s="25">
        <v>28.097000000000001</v>
      </c>
      <c r="BL5" s="25">
        <v>19.114000000000001</v>
      </c>
      <c r="BM5" s="25">
        <v>38.545999999999999</v>
      </c>
      <c r="BN5" s="25">
        <v>57.290999999999997</v>
      </c>
      <c r="BO5" s="25">
        <v>28.352</v>
      </c>
      <c r="BP5" s="25">
        <v>31.126000000000001</v>
      </c>
      <c r="BQ5" s="25">
        <v>70.668999999999997</v>
      </c>
      <c r="BR5" s="25">
        <v>112.43</v>
      </c>
      <c r="BS5" s="25">
        <v>134.66800000000001</v>
      </c>
      <c r="BT5" s="25">
        <v>43.963000000000001</v>
      </c>
      <c r="BU5" s="25">
        <v>33.302</v>
      </c>
      <c r="BV5" s="25">
        <v>74.734999999999999</v>
      </c>
      <c r="BW5" s="25">
        <v>103.44799999999999</v>
      </c>
      <c r="BX5" s="25">
        <v>42.070999999999998</v>
      </c>
      <c r="BY5" s="25">
        <v>58.073999999999998</v>
      </c>
      <c r="BZ5" s="25">
        <v>47.963999999999999</v>
      </c>
      <c r="CA5" s="25">
        <v>45.567999999999998</v>
      </c>
      <c r="CB5" s="25">
        <v>39.395000000000003</v>
      </c>
      <c r="CC5" s="25">
        <v>20.47</v>
      </c>
      <c r="CD5" s="25">
        <v>49.819000000000003</v>
      </c>
      <c r="CE5" s="25">
        <v>43.838999999999999</v>
      </c>
      <c r="CF5" s="25">
        <v>40.710999999999999</v>
      </c>
      <c r="CG5" s="25">
        <v>40.131999999999998</v>
      </c>
      <c r="CH5" s="25">
        <v>30.658000000000001</v>
      </c>
      <c r="CI5" s="25">
        <v>25.382999999999999</v>
      </c>
      <c r="CJ5" s="25">
        <v>31.349</v>
      </c>
      <c r="CK5" s="25">
        <v>44.692</v>
      </c>
      <c r="CL5" s="25">
        <v>40.414000000000001</v>
      </c>
      <c r="CM5" s="25">
        <v>52.411000000000001</v>
      </c>
      <c r="CN5" s="25">
        <v>41.643000000000001</v>
      </c>
      <c r="CO5" s="25">
        <v>22.305</v>
      </c>
      <c r="CP5" s="25">
        <v>23.532</v>
      </c>
      <c r="CQ5" s="25">
        <v>21.850999999999999</v>
      </c>
      <c r="CR5" s="25">
        <v>19.253</v>
      </c>
      <c r="CS5" s="25">
        <v>18.231000000000002</v>
      </c>
      <c r="CT5" s="26"/>
      <c r="CU5" s="26"/>
      <c r="CV5" s="26"/>
      <c r="CW5" s="27"/>
      <c r="CX5" s="28">
        <f t="array" ref="CX5">SUMPRODUCT(B5:CW5*0.25)</f>
        <v>507.37124999999992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-5</v>
      </c>
      <c r="AY8" s="37">
        <v>-5</v>
      </c>
      <c r="AZ8" s="37">
        <v>-5</v>
      </c>
      <c r="BA8" s="37">
        <v>-5</v>
      </c>
      <c r="BB8" s="37">
        <v>-5.71</v>
      </c>
      <c r="BC8" s="37">
        <v>-5</v>
      </c>
      <c r="BD8" s="37">
        <v>-5</v>
      </c>
      <c r="BE8" s="37">
        <v>-5</v>
      </c>
      <c r="BF8" s="37">
        <v>-5</v>
      </c>
      <c r="BG8" s="37">
        <v>-5</v>
      </c>
      <c r="BH8" s="37">
        <v>-4.4000000000000004</v>
      </c>
      <c r="BI8" s="37">
        <v>-4.4000000000000004</v>
      </c>
      <c r="BJ8" s="37">
        <v>-4.01</v>
      </c>
      <c r="BK8" s="37">
        <v>1.85</v>
      </c>
      <c r="BL8" s="37">
        <v>2</v>
      </c>
      <c r="BM8" s="37">
        <v>24.99</v>
      </c>
      <c r="BN8" s="37">
        <v>6.04</v>
      </c>
      <c r="BO8" s="37">
        <v>32.979999999999997</v>
      </c>
      <c r="BP8" s="37">
        <v>114.65</v>
      </c>
      <c r="BQ8" s="37">
        <v>128.35</v>
      </c>
      <c r="BR8" s="37">
        <v>107.42</v>
      </c>
      <c r="BS8" s="37">
        <v>128.04</v>
      </c>
      <c r="BT8" s="37">
        <v>142.03</v>
      </c>
      <c r="BU8" s="37">
        <v>153.01</v>
      </c>
      <c r="BV8" s="37">
        <v>134.33000000000001</v>
      </c>
      <c r="BW8" s="37">
        <v>160.52000000000001</v>
      </c>
      <c r="BX8" s="37">
        <v>186.37</v>
      </c>
      <c r="BY8" s="37">
        <v>224.13</v>
      </c>
      <c r="BZ8" s="37">
        <v>207.46</v>
      </c>
      <c r="CA8" s="37">
        <v>206.06</v>
      </c>
      <c r="CB8" s="37">
        <v>269.83</v>
      </c>
      <c r="CC8" s="37">
        <v>295.47000000000003</v>
      </c>
      <c r="CD8" s="37">
        <v>284.88</v>
      </c>
      <c r="CE8" s="37">
        <v>290.93</v>
      </c>
      <c r="CF8" s="37">
        <v>272.64</v>
      </c>
      <c r="CG8" s="37">
        <v>240.03</v>
      </c>
      <c r="CH8" s="37">
        <v>192.31</v>
      </c>
      <c r="CI8" s="37">
        <v>195.58</v>
      </c>
      <c r="CJ8" s="37">
        <v>187.62</v>
      </c>
      <c r="CK8" s="37">
        <v>170.42</v>
      </c>
      <c r="CL8" s="37">
        <v>177.29</v>
      </c>
      <c r="CM8" s="37">
        <v>167.73</v>
      </c>
      <c r="CN8" s="37">
        <v>172.67</v>
      </c>
      <c r="CO8" s="37">
        <v>147.47</v>
      </c>
      <c r="CP8" s="37">
        <v>183.15</v>
      </c>
      <c r="CQ8" s="37">
        <v>175.71</v>
      </c>
      <c r="CR8" s="37">
        <v>141.94</v>
      </c>
      <c r="CS8" s="37">
        <v>134.31</v>
      </c>
      <c r="CT8" s="38"/>
      <c r="CU8" s="38"/>
      <c r="CV8" s="38"/>
      <c r="CW8" s="39"/>
      <c r="CX8" s="40">
        <f>IF(SUM(B8:CW8)&lt;&gt;0,AVERAGEIF(B8:CW8,"&lt;&gt;"""),"")</f>
        <v>116.59770833333333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-5</v>
      </c>
      <c r="AY9" s="43">
        <v>-5</v>
      </c>
      <c r="AZ9" s="43">
        <v>-5</v>
      </c>
      <c r="BA9" s="43">
        <v>-5</v>
      </c>
      <c r="BB9" s="43">
        <v>-5.1775000000000002</v>
      </c>
      <c r="BC9" s="43">
        <v>-5.1775000000000002</v>
      </c>
      <c r="BD9" s="43">
        <v>-5.1775000000000002</v>
      </c>
      <c r="BE9" s="43">
        <v>-5.1775000000000002</v>
      </c>
      <c r="BF9" s="43">
        <v>-4.7</v>
      </c>
      <c r="BG9" s="43">
        <v>-4.7</v>
      </c>
      <c r="BH9" s="43">
        <v>-4.7</v>
      </c>
      <c r="BI9" s="43">
        <v>-4.7</v>
      </c>
      <c r="BJ9" s="43">
        <v>6.2074999999999996</v>
      </c>
      <c r="BK9" s="43">
        <v>6.2074999999999996</v>
      </c>
      <c r="BL9" s="43">
        <v>6.2074999999999996</v>
      </c>
      <c r="BM9" s="43">
        <v>6.2074999999999996</v>
      </c>
      <c r="BN9" s="43">
        <v>70.504999999999995</v>
      </c>
      <c r="BO9" s="43">
        <v>70.504999999999995</v>
      </c>
      <c r="BP9" s="43">
        <v>70.504999999999995</v>
      </c>
      <c r="BQ9" s="43">
        <v>70.504999999999995</v>
      </c>
      <c r="BR9" s="43">
        <v>132.625</v>
      </c>
      <c r="BS9" s="43">
        <v>132.625</v>
      </c>
      <c r="BT9" s="43">
        <v>132.625</v>
      </c>
      <c r="BU9" s="43">
        <v>132.625</v>
      </c>
      <c r="BV9" s="43">
        <v>176.33750000000001</v>
      </c>
      <c r="BW9" s="43">
        <v>176.33750000000001</v>
      </c>
      <c r="BX9" s="43">
        <v>176.33750000000001</v>
      </c>
      <c r="BY9" s="43">
        <v>176.33750000000001</v>
      </c>
      <c r="BZ9" s="43">
        <v>244.70500000000001</v>
      </c>
      <c r="CA9" s="43">
        <v>244.70500000000001</v>
      </c>
      <c r="CB9" s="43">
        <v>244.70500000000001</v>
      </c>
      <c r="CC9" s="43">
        <v>244.70500000000001</v>
      </c>
      <c r="CD9" s="43">
        <v>272.12</v>
      </c>
      <c r="CE9" s="43">
        <v>272.12</v>
      </c>
      <c r="CF9" s="43">
        <v>272.12</v>
      </c>
      <c r="CG9" s="43">
        <v>272.12</v>
      </c>
      <c r="CH9" s="43">
        <v>186.48249999999999</v>
      </c>
      <c r="CI9" s="43">
        <v>186.48249999999999</v>
      </c>
      <c r="CJ9" s="43">
        <v>186.48249999999999</v>
      </c>
      <c r="CK9" s="43">
        <v>186.48249999999999</v>
      </c>
      <c r="CL9" s="43">
        <v>166.29</v>
      </c>
      <c r="CM9" s="43">
        <v>166.29</v>
      </c>
      <c r="CN9" s="43">
        <v>166.29</v>
      </c>
      <c r="CO9" s="43">
        <v>166.29</v>
      </c>
      <c r="CP9" s="43">
        <v>158.7775</v>
      </c>
      <c r="CQ9" s="43">
        <v>158.7775</v>
      </c>
      <c r="CR9" s="43">
        <v>158.7775</v>
      </c>
      <c r="CS9" s="43">
        <v>158.7775</v>
      </c>
      <c r="CT9" s="44"/>
      <c r="CU9" s="44"/>
      <c r="CV9" s="44"/>
      <c r="CW9" s="45"/>
      <c r="CX9" s="46">
        <f>IF(SUM(B9:CW9)&lt;&gt;0,AVERAGEIF(B9:CW9,"&lt;&gt;"""),"")</f>
        <v>116.59770833333333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>
        <v>100</v>
      </c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25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>
        <v>0.08</v>
      </c>
      <c r="CI13" s="65"/>
      <c r="CJ13" s="65"/>
      <c r="CK13" s="65">
        <v>14.946</v>
      </c>
      <c r="CL13" s="65"/>
      <c r="CM13" s="65">
        <v>20</v>
      </c>
      <c r="CN13" s="65">
        <v>15.978999999999999</v>
      </c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12.751249999999999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>
        <v>4.3</v>
      </c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1.075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27.641999999999999</v>
      </c>
      <c r="AY15" s="71">
        <v>19.7</v>
      </c>
      <c r="AZ15" s="71">
        <v>25.248000000000001</v>
      </c>
      <c r="BA15" s="71">
        <v>20.045999999999999</v>
      </c>
      <c r="BB15" s="71">
        <v>28.579000000000001</v>
      </c>
      <c r="BC15" s="71">
        <v>27.956</v>
      </c>
      <c r="BD15" s="71">
        <v>36.542000000000002</v>
      </c>
      <c r="BE15" s="71">
        <v>28.04</v>
      </c>
      <c r="BF15" s="71">
        <v>65.647000000000006</v>
      </c>
      <c r="BG15" s="71">
        <v>48.021000000000001</v>
      </c>
      <c r="BH15" s="71">
        <v>31.085999999999999</v>
      </c>
      <c r="BI15" s="71">
        <v>30.738</v>
      </c>
      <c r="BJ15" s="71">
        <v>30.334</v>
      </c>
      <c r="BK15" s="71">
        <v>21.079000000000001</v>
      </c>
      <c r="BL15" s="71">
        <v>19.114000000000001</v>
      </c>
      <c r="BM15" s="71">
        <v>38.545999999999999</v>
      </c>
      <c r="BN15" s="71">
        <v>54.344000000000001</v>
      </c>
      <c r="BO15" s="71">
        <v>25.552</v>
      </c>
      <c r="BP15" s="71">
        <v>31.126000000000001</v>
      </c>
      <c r="BQ15" s="71">
        <v>69.731999999999999</v>
      </c>
      <c r="BR15" s="71">
        <v>38.03</v>
      </c>
      <c r="BS15" s="71">
        <v>34.667999999999999</v>
      </c>
      <c r="BT15" s="71">
        <v>43.83</v>
      </c>
      <c r="BU15" s="71">
        <v>33.287999999999997</v>
      </c>
      <c r="BV15" s="71">
        <v>24.335000000000001</v>
      </c>
      <c r="BW15" s="71">
        <v>31.698</v>
      </c>
      <c r="BX15" s="71">
        <v>11.170999999999999</v>
      </c>
      <c r="BY15" s="71">
        <v>14.686</v>
      </c>
      <c r="BZ15" s="71">
        <v>30.164000000000001</v>
      </c>
      <c r="CA15" s="71">
        <v>23.497</v>
      </c>
      <c r="CB15" s="71">
        <v>23.695</v>
      </c>
      <c r="CC15" s="71">
        <v>15.87</v>
      </c>
      <c r="CD15" s="71">
        <v>20.818999999999999</v>
      </c>
      <c r="CE15" s="71">
        <v>19.239000000000001</v>
      </c>
      <c r="CF15" s="71">
        <v>15.911</v>
      </c>
      <c r="CG15" s="71">
        <v>15.731999999999999</v>
      </c>
      <c r="CH15" s="71">
        <v>8.5779999999999994</v>
      </c>
      <c r="CI15" s="71">
        <v>3.383</v>
      </c>
      <c r="CJ15" s="71">
        <v>6.8490000000000002</v>
      </c>
      <c r="CK15" s="71">
        <v>8.7460000000000004</v>
      </c>
      <c r="CL15" s="71">
        <v>18.814</v>
      </c>
      <c r="CM15" s="71">
        <v>13.611000000000001</v>
      </c>
      <c r="CN15" s="71">
        <v>16.664000000000001</v>
      </c>
      <c r="CO15" s="71">
        <v>7.8520000000000003</v>
      </c>
      <c r="CP15" s="71">
        <v>11.497</v>
      </c>
      <c r="CQ15" s="71">
        <v>9.4039999999999999</v>
      </c>
      <c r="CR15" s="71">
        <v>9.0530000000000008</v>
      </c>
      <c r="CS15" s="71">
        <v>3.2309999999999999</v>
      </c>
      <c r="CT15" s="72"/>
      <c r="CU15" s="72"/>
      <c r="CV15" s="72"/>
      <c r="CW15" s="73"/>
      <c r="CX15" s="74">
        <f t="array" ref="CX15">SUMPRODUCT(B15:CW15*0.25)</f>
        <v>298.34675000000016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27.641999999999999</v>
      </c>
      <c r="AY18" s="77">
        <f t="shared" si="0"/>
        <v>19.7</v>
      </c>
      <c r="AZ18" s="77">
        <f t="shared" si="0"/>
        <v>25.248000000000001</v>
      </c>
      <c r="BA18" s="77">
        <f t="shared" si="0"/>
        <v>20.045999999999999</v>
      </c>
      <c r="BB18" s="77">
        <f t="shared" si="0"/>
        <v>28.579000000000001</v>
      </c>
      <c r="BC18" s="77">
        <f t="shared" si="0"/>
        <v>27.956</v>
      </c>
      <c r="BD18" s="77">
        <f t="shared" si="0"/>
        <v>36.542000000000002</v>
      </c>
      <c r="BE18" s="77">
        <f t="shared" si="0"/>
        <v>28.04</v>
      </c>
      <c r="BF18" s="77">
        <f t="shared" si="0"/>
        <v>65.647000000000006</v>
      </c>
      <c r="BG18" s="77">
        <f t="shared" si="0"/>
        <v>48.021000000000001</v>
      </c>
      <c r="BH18" s="77">
        <f t="shared" si="0"/>
        <v>31.085999999999999</v>
      </c>
      <c r="BI18" s="77">
        <f t="shared" si="0"/>
        <v>30.738</v>
      </c>
      <c r="BJ18" s="77">
        <f t="shared" si="0"/>
        <v>30.334</v>
      </c>
      <c r="BK18" s="77">
        <f t="shared" si="0"/>
        <v>21.079000000000001</v>
      </c>
      <c r="BL18" s="77">
        <f t="shared" si="0"/>
        <v>19.114000000000001</v>
      </c>
      <c r="BM18" s="77">
        <f t="shared" si="0"/>
        <v>38.545999999999999</v>
      </c>
      <c r="BN18" s="77">
        <f t="shared" si="0"/>
        <v>54.344000000000001</v>
      </c>
      <c r="BO18" s="77">
        <f t="shared" ref="BO18:CW18" si="1">SUM(BO11:BO17)</f>
        <v>25.552</v>
      </c>
      <c r="BP18" s="77">
        <f t="shared" si="1"/>
        <v>31.126000000000001</v>
      </c>
      <c r="BQ18" s="77">
        <f t="shared" si="1"/>
        <v>69.731999999999999</v>
      </c>
      <c r="BR18" s="77">
        <f t="shared" si="1"/>
        <v>38.03</v>
      </c>
      <c r="BS18" s="77">
        <f t="shared" si="1"/>
        <v>134.66800000000001</v>
      </c>
      <c r="BT18" s="77">
        <f t="shared" si="1"/>
        <v>43.83</v>
      </c>
      <c r="BU18" s="77">
        <f t="shared" si="1"/>
        <v>33.287999999999997</v>
      </c>
      <c r="BV18" s="77">
        <f t="shared" si="1"/>
        <v>24.335000000000001</v>
      </c>
      <c r="BW18" s="77">
        <f t="shared" si="1"/>
        <v>31.698</v>
      </c>
      <c r="BX18" s="77">
        <f t="shared" si="1"/>
        <v>11.170999999999999</v>
      </c>
      <c r="BY18" s="77">
        <f t="shared" si="1"/>
        <v>18.986000000000001</v>
      </c>
      <c r="BZ18" s="77">
        <f t="shared" si="1"/>
        <v>30.164000000000001</v>
      </c>
      <c r="CA18" s="77">
        <f t="shared" si="1"/>
        <v>23.497</v>
      </c>
      <c r="CB18" s="77">
        <f t="shared" si="1"/>
        <v>23.695</v>
      </c>
      <c r="CC18" s="77">
        <f t="shared" si="1"/>
        <v>15.87</v>
      </c>
      <c r="CD18" s="77">
        <f t="shared" si="1"/>
        <v>20.818999999999999</v>
      </c>
      <c r="CE18" s="77">
        <f t="shared" si="1"/>
        <v>19.239000000000001</v>
      </c>
      <c r="CF18" s="77">
        <f t="shared" si="1"/>
        <v>15.911</v>
      </c>
      <c r="CG18" s="77">
        <f t="shared" si="1"/>
        <v>15.731999999999999</v>
      </c>
      <c r="CH18" s="77">
        <f t="shared" si="1"/>
        <v>8.6579999999999995</v>
      </c>
      <c r="CI18" s="77">
        <f t="shared" si="1"/>
        <v>3.383</v>
      </c>
      <c r="CJ18" s="77">
        <f t="shared" si="1"/>
        <v>6.8490000000000002</v>
      </c>
      <c r="CK18" s="77">
        <f t="shared" si="1"/>
        <v>23.692</v>
      </c>
      <c r="CL18" s="77">
        <f t="shared" si="1"/>
        <v>18.814</v>
      </c>
      <c r="CM18" s="77">
        <f t="shared" si="1"/>
        <v>33.611000000000004</v>
      </c>
      <c r="CN18" s="77">
        <f t="shared" si="1"/>
        <v>32.643000000000001</v>
      </c>
      <c r="CO18" s="77">
        <f t="shared" si="1"/>
        <v>7.8520000000000003</v>
      </c>
      <c r="CP18" s="77">
        <f t="shared" si="1"/>
        <v>11.497</v>
      </c>
      <c r="CQ18" s="77">
        <f t="shared" si="1"/>
        <v>9.4039999999999999</v>
      </c>
      <c r="CR18" s="77">
        <f t="shared" si="1"/>
        <v>9.0530000000000008</v>
      </c>
      <c r="CS18" s="77">
        <f t="shared" si="1"/>
        <v>3.2309999999999999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337.17300000000017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>
        <v>4.2</v>
      </c>
      <c r="AY21" s="88">
        <v>4.2</v>
      </c>
      <c r="AZ21" s="88">
        <v>4.2</v>
      </c>
      <c r="BA21" s="88">
        <v>4.2</v>
      </c>
      <c r="BB21" s="88">
        <v>2.2000000000000002</v>
      </c>
      <c r="BC21" s="88">
        <v>2.2000000000000002</v>
      </c>
      <c r="BD21" s="88">
        <v>2.2000000000000002</v>
      </c>
      <c r="BE21" s="88">
        <v>2.2000000000000002</v>
      </c>
      <c r="BF21" s="88">
        <v>2.2000000000000002</v>
      </c>
      <c r="BG21" s="88">
        <v>2.2000000000000002</v>
      </c>
      <c r="BH21" s="88">
        <v>2.2000000000000002</v>
      </c>
      <c r="BI21" s="88">
        <v>2.2000000000000002</v>
      </c>
      <c r="BJ21" s="88"/>
      <c r="BK21" s="88"/>
      <c r="BL21" s="88"/>
      <c r="BM21" s="88"/>
      <c r="BN21" s="88"/>
      <c r="BO21" s="88">
        <v>2.8</v>
      </c>
      <c r="BP21" s="88"/>
      <c r="BQ21" s="88"/>
      <c r="BR21" s="88"/>
      <c r="BS21" s="88"/>
      <c r="BT21" s="88"/>
      <c r="BU21" s="88"/>
      <c r="BV21" s="88"/>
      <c r="BW21" s="88">
        <v>7.75</v>
      </c>
      <c r="BX21" s="88">
        <v>9</v>
      </c>
      <c r="BY21" s="88">
        <v>9</v>
      </c>
      <c r="BZ21" s="88">
        <v>9</v>
      </c>
      <c r="CA21" s="88">
        <v>9</v>
      </c>
      <c r="CB21" s="88">
        <v>9</v>
      </c>
      <c r="CC21" s="88">
        <v>4.5999999999999996</v>
      </c>
      <c r="CD21" s="88">
        <v>9</v>
      </c>
      <c r="CE21" s="88">
        <v>4.5999999999999996</v>
      </c>
      <c r="CF21" s="88">
        <v>4.8</v>
      </c>
      <c r="CG21" s="88">
        <v>4.4000000000000004</v>
      </c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29.337499999999995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>
        <v>5</v>
      </c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>
        <v>1.2</v>
      </c>
      <c r="CP22" s="94">
        <v>6.9</v>
      </c>
      <c r="CQ22" s="94">
        <v>10</v>
      </c>
      <c r="CR22" s="94">
        <v>10.199999999999999</v>
      </c>
      <c r="CS22" s="94">
        <v>15</v>
      </c>
      <c r="CT22" s="95"/>
      <c r="CU22" s="95"/>
      <c r="CV22" s="95"/>
      <c r="CW22" s="96"/>
      <c r="CX22" s="97">
        <f t="array" ref="CX22">SUMPRODUCT(B22:CW22*0.25)</f>
        <v>12.074999999999999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>
        <v>7.0179999999999998</v>
      </c>
      <c r="BL23" s="99"/>
      <c r="BM23" s="99"/>
      <c r="BN23" s="99">
        <v>2.9470000000000001</v>
      </c>
      <c r="BO23" s="99"/>
      <c r="BP23" s="99"/>
      <c r="BQ23" s="99">
        <v>0.93700000000000006</v>
      </c>
      <c r="BR23" s="99"/>
      <c r="BS23" s="99"/>
      <c r="BT23" s="99">
        <v>0.13300000000000001</v>
      </c>
      <c r="BU23" s="99">
        <v>1.4E-2</v>
      </c>
      <c r="BV23" s="99"/>
      <c r="BW23" s="99"/>
      <c r="BX23" s="99">
        <v>1.9</v>
      </c>
      <c r="BY23" s="99">
        <v>10.087999999999999</v>
      </c>
      <c r="BZ23" s="99">
        <v>8.8000000000000007</v>
      </c>
      <c r="CA23" s="99">
        <v>13.071</v>
      </c>
      <c r="CB23" s="99">
        <v>6.7</v>
      </c>
      <c r="CC23" s="99"/>
      <c r="CD23" s="99"/>
      <c r="CE23" s="99"/>
      <c r="CF23" s="99"/>
      <c r="CG23" s="99"/>
      <c r="CH23" s="99"/>
      <c r="CI23" s="99"/>
      <c r="CJ23" s="99">
        <v>2.5</v>
      </c>
      <c r="CK23" s="99">
        <v>1.4</v>
      </c>
      <c r="CL23" s="99">
        <v>12.6</v>
      </c>
      <c r="CM23" s="99">
        <v>9.8000000000000007</v>
      </c>
      <c r="CN23" s="99"/>
      <c r="CO23" s="99">
        <v>4.2530000000000001</v>
      </c>
      <c r="CP23" s="99">
        <v>5.1349999999999998</v>
      </c>
      <c r="CQ23" s="99">
        <v>2.4470000000000001</v>
      </c>
      <c r="CR23" s="99"/>
      <c r="CS23" s="99"/>
      <c r="CT23" s="100"/>
      <c r="CU23" s="100"/>
      <c r="CV23" s="100"/>
      <c r="CW23" s="96"/>
      <c r="CX23" s="97">
        <f t="array" ref="CX23">SUMPRODUCT(B23:CW23*0.25)</f>
        <v>22.435750000000002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 t="str">
        <f t="shared" ref="B28:P28" si="2">IF(LEN(B$3)&gt;0,SUM(B21:B27),"")</f>
        <v/>
      </c>
      <c r="C28" s="107" t="str">
        <f t="shared" si="2"/>
        <v/>
      </c>
      <c r="D28" s="107" t="str">
        <f t="shared" si="2"/>
        <v/>
      </c>
      <c r="E28" s="107" t="str">
        <f t="shared" si="2"/>
        <v/>
      </c>
      <c r="F28" s="107" t="str">
        <f t="shared" si="2"/>
        <v/>
      </c>
      <c r="G28" s="107" t="str">
        <f t="shared" si="2"/>
        <v/>
      </c>
      <c r="H28" s="107" t="str">
        <f t="shared" si="2"/>
        <v/>
      </c>
      <c r="I28" s="107" t="str">
        <f t="shared" si="2"/>
        <v/>
      </c>
      <c r="J28" s="107" t="str">
        <f t="shared" si="2"/>
        <v/>
      </c>
      <c r="K28" s="107" t="str">
        <f t="shared" si="2"/>
        <v/>
      </c>
      <c r="L28" s="107" t="str">
        <f t="shared" si="2"/>
        <v/>
      </c>
      <c r="M28" s="107" t="str">
        <f t="shared" si="2"/>
        <v/>
      </c>
      <c r="N28" s="107" t="str">
        <f t="shared" si="2"/>
        <v/>
      </c>
      <c r="O28" s="107" t="str">
        <f t="shared" si="2"/>
        <v/>
      </c>
      <c r="P28" s="107" t="str">
        <f t="shared" si="2"/>
        <v/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4.2</v>
      </c>
      <c r="AY28" s="107">
        <f t="shared" si="3"/>
        <v>4.2</v>
      </c>
      <c r="AZ28" s="107">
        <f t="shared" si="3"/>
        <v>4.2</v>
      </c>
      <c r="BA28" s="107">
        <f t="shared" si="3"/>
        <v>4.2</v>
      </c>
      <c r="BB28" s="107">
        <f t="shared" si="3"/>
        <v>2.2000000000000002</v>
      </c>
      <c r="BC28" s="107">
        <f t="shared" si="3"/>
        <v>2.2000000000000002</v>
      </c>
      <c r="BD28" s="107">
        <f t="shared" si="3"/>
        <v>2.2000000000000002</v>
      </c>
      <c r="BE28" s="107">
        <f t="shared" si="3"/>
        <v>2.2000000000000002</v>
      </c>
      <c r="BF28" s="107">
        <f t="shared" si="3"/>
        <v>2.2000000000000002</v>
      </c>
      <c r="BG28" s="107">
        <f t="shared" si="3"/>
        <v>2.2000000000000002</v>
      </c>
      <c r="BH28" s="107">
        <f t="shared" si="3"/>
        <v>2.2000000000000002</v>
      </c>
      <c r="BI28" s="107">
        <f t="shared" si="3"/>
        <v>2.2000000000000002</v>
      </c>
      <c r="BJ28" s="107">
        <f t="shared" si="3"/>
        <v>0</v>
      </c>
      <c r="BK28" s="107">
        <f t="shared" si="3"/>
        <v>7.0179999999999998</v>
      </c>
      <c r="BL28" s="107">
        <f t="shared" si="3"/>
        <v>0</v>
      </c>
      <c r="BM28" s="107">
        <f t="shared" si="3"/>
        <v>0</v>
      </c>
      <c r="BN28" s="107">
        <f t="shared" si="3"/>
        <v>2.9470000000000001</v>
      </c>
      <c r="BO28" s="107">
        <f t="shared" si="3"/>
        <v>2.8</v>
      </c>
      <c r="BP28" s="107">
        <f t="shared" si="3"/>
        <v>0</v>
      </c>
      <c r="BQ28" s="107">
        <f t="shared" si="3"/>
        <v>0.93700000000000006</v>
      </c>
      <c r="BR28" s="107">
        <f t="shared" si="3"/>
        <v>5</v>
      </c>
      <c r="BS28" s="107">
        <f t="shared" si="3"/>
        <v>0</v>
      </c>
      <c r="BT28" s="107">
        <f t="shared" si="3"/>
        <v>0.13300000000000001</v>
      </c>
      <c r="BU28" s="107">
        <f t="shared" si="3"/>
        <v>1.4E-2</v>
      </c>
      <c r="BV28" s="107">
        <f t="shared" si="3"/>
        <v>0</v>
      </c>
      <c r="BW28" s="107">
        <f t="shared" si="3"/>
        <v>7.75</v>
      </c>
      <c r="BX28" s="107">
        <f t="shared" si="3"/>
        <v>10.9</v>
      </c>
      <c r="BY28" s="107">
        <f t="shared" si="3"/>
        <v>19.088000000000001</v>
      </c>
      <c r="BZ28" s="107">
        <f t="shared" si="3"/>
        <v>17.8</v>
      </c>
      <c r="CA28" s="107">
        <f t="shared" si="3"/>
        <v>22.070999999999998</v>
      </c>
      <c r="CB28" s="107">
        <f t="shared" si="3"/>
        <v>15.7</v>
      </c>
      <c r="CC28" s="107">
        <f t="shared" si="3"/>
        <v>4.5999999999999996</v>
      </c>
      <c r="CD28" s="107">
        <f t="shared" ref="CD28:CW28" si="4">SUM(CD21:CD27)</f>
        <v>9</v>
      </c>
      <c r="CE28" s="107">
        <f t="shared" si="4"/>
        <v>4.5999999999999996</v>
      </c>
      <c r="CF28" s="107">
        <f t="shared" si="4"/>
        <v>4.8</v>
      </c>
      <c r="CG28" s="107">
        <f t="shared" si="4"/>
        <v>4.4000000000000004</v>
      </c>
      <c r="CH28" s="107">
        <f t="shared" si="4"/>
        <v>0</v>
      </c>
      <c r="CI28" s="107">
        <f t="shared" si="4"/>
        <v>0</v>
      </c>
      <c r="CJ28" s="107">
        <f t="shared" si="4"/>
        <v>2.5</v>
      </c>
      <c r="CK28" s="107">
        <f t="shared" si="4"/>
        <v>1.4</v>
      </c>
      <c r="CL28" s="107">
        <f t="shared" si="4"/>
        <v>12.6</v>
      </c>
      <c r="CM28" s="107">
        <f t="shared" si="4"/>
        <v>9.8000000000000007</v>
      </c>
      <c r="CN28" s="107">
        <f t="shared" si="4"/>
        <v>0</v>
      </c>
      <c r="CO28" s="107">
        <f t="shared" si="4"/>
        <v>5.4530000000000003</v>
      </c>
      <c r="CP28" s="107">
        <f t="shared" si="4"/>
        <v>12.035</v>
      </c>
      <c r="CQ28" s="107">
        <f t="shared" si="4"/>
        <v>12.446999999999999</v>
      </c>
      <c r="CR28" s="107">
        <f t="shared" si="4"/>
        <v>10.199999999999999</v>
      </c>
      <c r="CS28" s="107">
        <f t="shared" si="4"/>
        <v>15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63.848249999999993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31.841999999999999</v>
      </c>
      <c r="AY32" s="94">
        <v>23.9</v>
      </c>
      <c r="AZ32" s="94">
        <v>29.448</v>
      </c>
      <c r="BA32" s="94">
        <v>24.245999999999999</v>
      </c>
      <c r="BB32" s="94">
        <v>30.779</v>
      </c>
      <c r="BC32" s="94">
        <v>30.155999999999999</v>
      </c>
      <c r="BD32" s="94">
        <v>38.741999999999997</v>
      </c>
      <c r="BE32" s="94">
        <v>30.24</v>
      </c>
      <c r="BF32" s="94">
        <v>67.846999999999994</v>
      </c>
      <c r="BG32" s="94">
        <v>50.220999999999997</v>
      </c>
      <c r="BH32" s="94">
        <v>33.286000000000001</v>
      </c>
      <c r="BI32" s="94">
        <v>32.938000000000002</v>
      </c>
      <c r="BJ32" s="94">
        <v>30.334</v>
      </c>
      <c r="BK32" s="94">
        <v>28.097000000000001</v>
      </c>
      <c r="BL32" s="94">
        <v>19.114000000000001</v>
      </c>
      <c r="BM32" s="94">
        <v>38.545999999999999</v>
      </c>
      <c r="BN32" s="94">
        <v>57.290999999999997</v>
      </c>
      <c r="BO32" s="94">
        <v>28.352</v>
      </c>
      <c r="BP32" s="94">
        <v>31.126000000000001</v>
      </c>
      <c r="BQ32" s="94">
        <v>70.668999999999997</v>
      </c>
      <c r="BR32" s="94">
        <v>43.03</v>
      </c>
      <c r="BS32" s="94">
        <v>134.66800000000001</v>
      </c>
      <c r="BT32" s="94">
        <v>43.963000000000001</v>
      </c>
      <c r="BU32" s="94">
        <v>33.302</v>
      </c>
      <c r="BV32" s="94">
        <v>24.335000000000001</v>
      </c>
      <c r="BW32" s="94">
        <v>39.448</v>
      </c>
      <c r="BX32" s="94">
        <v>22.071000000000002</v>
      </c>
      <c r="BY32" s="94">
        <v>38.073999999999998</v>
      </c>
      <c r="BZ32" s="94">
        <v>47.963999999999999</v>
      </c>
      <c r="CA32" s="94">
        <v>45.567999999999998</v>
      </c>
      <c r="CB32" s="94">
        <v>39.395000000000003</v>
      </c>
      <c r="CC32" s="94">
        <v>20.47</v>
      </c>
      <c r="CD32" s="94">
        <v>29.818999999999999</v>
      </c>
      <c r="CE32" s="94">
        <v>23.838999999999999</v>
      </c>
      <c r="CF32" s="94">
        <v>20.710999999999999</v>
      </c>
      <c r="CG32" s="94">
        <v>20.132000000000001</v>
      </c>
      <c r="CH32" s="94">
        <v>8.6579999999999995</v>
      </c>
      <c r="CI32" s="94">
        <v>3.383</v>
      </c>
      <c r="CJ32" s="94">
        <v>9.3490000000000002</v>
      </c>
      <c r="CK32" s="94">
        <v>25.091999999999999</v>
      </c>
      <c r="CL32" s="94">
        <v>31.414000000000001</v>
      </c>
      <c r="CM32" s="94">
        <v>43.411000000000001</v>
      </c>
      <c r="CN32" s="94">
        <v>32.643000000000001</v>
      </c>
      <c r="CO32" s="94">
        <v>13.305</v>
      </c>
      <c r="CP32" s="94">
        <v>23.532</v>
      </c>
      <c r="CQ32" s="94">
        <v>21.850999999999999</v>
      </c>
      <c r="CR32" s="94">
        <v>19.253</v>
      </c>
      <c r="CS32" s="94">
        <v>18.231000000000002</v>
      </c>
      <c r="CT32" s="95"/>
      <c r="CU32" s="95"/>
      <c r="CV32" s="95"/>
      <c r="CW32" s="96"/>
      <c r="CX32" s="97">
        <f t="array" ref="CX32">SUMPRODUCT(B32:CW32*0.25)</f>
        <v>401.02125000000001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0</v>
      </c>
      <c r="C34" s="77">
        <f t="shared" ref="C34:BN34" si="5">SUM(C31:C33)</f>
        <v>0</v>
      </c>
      <c r="D34" s="77">
        <f t="shared" si="5"/>
        <v>0</v>
      </c>
      <c r="E34" s="77">
        <f t="shared" si="5"/>
        <v>0</v>
      </c>
      <c r="F34" s="77">
        <f t="shared" si="5"/>
        <v>0</v>
      </c>
      <c r="G34" s="77">
        <f t="shared" si="5"/>
        <v>0</v>
      </c>
      <c r="H34" s="77">
        <f t="shared" si="5"/>
        <v>0</v>
      </c>
      <c r="I34" s="77">
        <f t="shared" si="5"/>
        <v>0</v>
      </c>
      <c r="J34" s="77">
        <f t="shared" si="5"/>
        <v>0</v>
      </c>
      <c r="K34" s="77">
        <f t="shared" si="5"/>
        <v>0</v>
      </c>
      <c r="L34" s="77">
        <f t="shared" si="5"/>
        <v>0</v>
      </c>
      <c r="M34" s="77">
        <f t="shared" si="5"/>
        <v>0</v>
      </c>
      <c r="N34" s="77">
        <f t="shared" si="5"/>
        <v>0</v>
      </c>
      <c r="O34" s="77">
        <f t="shared" si="5"/>
        <v>0</v>
      </c>
      <c r="P34" s="77">
        <f t="shared" si="5"/>
        <v>0</v>
      </c>
      <c r="Q34" s="77">
        <f t="shared" si="5"/>
        <v>0</v>
      </c>
      <c r="R34" s="77">
        <f t="shared" si="5"/>
        <v>0</v>
      </c>
      <c r="S34" s="77">
        <f t="shared" si="5"/>
        <v>0</v>
      </c>
      <c r="T34" s="77">
        <f t="shared" si="5"/>
        <v>0</v>
      </c>
      <c r="U34" s="77">
        <f t="shared" si="5"/>
        <v>0</v>
      </c>
      <c r="V34" s="77">
        <f t="shared" si="5"/>
        <v>0</v>
      </c>
      <c r="W34" s="77">
        <f t="shared" si="5"/>
        <v>0</v>
      </c>
      <c r="X34" s="77">
        <f t="shared" si="5"/>
        <v>0</v>
      </c>
      <c r="Y34" s="77">
        <f t="shared" si="5"/>
        <v>0</v>
      </c>
      <c r="Z34" s="77">
        <f t="shared" si="5"/>
        <v>0</v>
      </c>
      <c r="AA34" s="77">
        <f t="shared" si="5"/>
        <v>0</v>
      </c>
      <c r="AB34" s="77">
        <f t="shared" si="5"/>
        <v>0</v>
      </c>
      <c r="AC34" s="77">
        <f t="shared" si="5"/>
        <v>0</v>
      </c>
      <c r="AD34" s="77">
        <f t="shared" si="5"/>
        <v>0</v>
      </c>
      <c r="AE34" s="77">
        <f t="shared" si="5"/>
        <v>0</v>
      </c>
      <c r="AF34" s="77">
        <f t="shared" si="5"/>
        <v>0</v>
      </c>
      <c r="AG34" s="77">
        <f t="shared" si="5"/>
        <v>0</v>
      </c>
      <c r="AH34" s="77">
        <f t="shared" si="5"/>
        <v>0</v>
      </c>
      <c r="AI34" s="77">
        <f t="shared" si="5"/>
        <v>0</v>
      </c>
      <c r="AJ34" s="77">
        <f t="shared" si="5"/>
        <v>0</v>
      </c>
      <c r="AK34" s="77">
        <f t="shared" si="5"/>
        <v>0</v>
      </c>
      <c r="AL34" s="77">
        <f t="shared" si="5"/>
        <v>0</v>
      </c>
      <c r="AM34" s="77">
        <f t="shared" si="5"/>
        <v>0</v>
      </c>
      <c r="AN34" s="77">
        <f t="shared" si="5"/>
        <v>0</v>
      </c>
      <c r="AO34" s="77">
        <f t="shared" si="5"/>
        <v>0</v>
      </c>
      <c r="AP34" s="77">
        <f t="shared" si="5"/>
        <v>0</v>
      </c>
      <c r="AQ34" s="77">
        <f t="shared" si="5"/>
        <v>0</v>
      </c>
      <c r="AR34" s="77">
        <f t="shared" si="5"/>
        <v>0</v>
      </c>
      <c r="AS34" s="77">
        <f t="shared" si="5"/>
        <v>0</v>
      </c>
      <c r="AT34" s="77">
        <f t="shared" si="5"/>
        <v>0</v>
      </c>
      <c r="AU34" s="77">
        <f t="shared" si="5"/>
        <v>0</v>
      </c>
      <c r="AV34" s="77">
        <f t="shared" si="5"/>
        <v>0</v>
      </c>
      <c r="AW34" s="77">
        <f t="shared" si="5"/>
        <v>0</v>
      </c>
      <c r="AX34" s="77">
        <f t="shared" si="5"/>
        <v>31.841999999999999</v>
      </c>
      <c r="AY34" s="77">
        <f t="shared" si="5"/>
        <v>23.9</v>
      </c>
      <c r="AZ34" s="77">
        <f t="shared" si="5"/>
        <v>29.448</v>
      </c>
      <c r="BA34" s="77">
        <f t="shared" si="5"/>
        <v>24.245999999999999</v>
      </c>
      <c r="BB34" s="77">
        <f t="shared" si="5"/>
        <v>30.779</v>
      </c>
      <c r="BC34" s="77">
        <f t="shared" si="5"/>
        <v>30.155999999999999</v>
      </c>
      <c r="BD34" s="77">
        <f t="shared" si="5"/>
        <v>38.741999999999997</v>
      </c>
      <c r="BE34" s="77">
        <f t="shared" si="5"/>
        <v>30.24</v>
      </c>
      <c r="BF34" s="77">
        <f t="shared" si="5"/>
        <v>67.846999999999994</v>
      </c>
      <c r="BG34" s="77">
        <f t="shared" si="5"/>
        <v>50.220999999999997</v>
      </c>
      <c r="BH34" s="77">
        <f t="shared" si="5"/>
        <v>33.286000000000001</v>
      </c>
      <c r="BI34" s="77">
        <f t="shared" si="5"/>
        <v>32.938000000000002</v>
      </c>
      <c r="BJ34" s="77">
        <f t="shared" si="5"/>
        <v>30.334</v>
      </c>
      <c r="BK34" s="77">
        <f t="shared" si="5"/>
        <v>28.097000000000001</v>
      </c>
      <c r="BL34" s="77">
        <f t="shared" si="5"/>
        <v>19.114000000000001</v>
      </c>
      <c r="BM34" s="77">
        <f t="shared" si="5"/>
        <v>38.545999999999999</v>
      </c>
      <c r="BN34" s="77">
        <f t="shared" si="5"/>
        <v>57.290999999999997</v>
      </c>
      <c r="BO34" s="77">
        <f t="shared" ref="BO34:CW34" si="6">SUM(BO31:BO33)</f>
        <v>28.352</v>
      </c>
      <c r="BP34" s="77">
        <f t="shared" si="6"/>
        <v>31.126000000000001</v>
      </c>
      <c r="BQ34" s="77">
        <f t="shared" si="6"/>
        <v>70.668999999999997</v>
      </c>
      <c r="BR34" s="77">
        <f t="shared" si="6"/>
        <v>43.03</v>
      </c>
      <c r="BS34" s="77">
        <f t="shared" si="6"/>
        <v>134.66800000000001</v>
      </c>
      <c r="BT34" s="77">
        <f t="shared" si="6"/>
        <v>43.963000000000001</v>
      </c>
      <c r="BU34" s="77">
        <f t="shared" si="6"/>
        <v>33.302</v>
      </c>
      <c r="BV34" s="77">
        <f t="shared" si="6"/>
        <v>24.335000000000001</v>
      </c>
      <c r="BW34" s="77">
        <f t="shared" si="6"/>
        <v>39.448</v>
      </c>
      <c r="BX34" s="77">
        <f t="shared" si="6"/>
        <v>22.071000000000002</v>
      </c>
      <c r="BY34" s="77">
        <f t="shared" si="6"/>
        <v>38.073999999999998</v>
      </c>
      <c r="BZ34" s="77">
        <f t="shared" si="6"/>
        <v>47.963999999999999</v>
      </c>
      <c r="CA34" s="77">
        <f t="shared" si="6"/>
        <v>45.567999999999998</v>
      </c>
      <c r="CB34" s="77">
        <f t="shared" si="6"/>
        <v>39.395000000000003</v>
      </c>
      <c r="CC34" s="77">
        <f t="shared" si="6"/>
        <v>20.47</v>
      </c>
      <c r="CD34" s="77">
        <f t="shared" si="6"/>
        <v>29.818999999999999</v>
      </c>
      <c r="CE34" s="77">
        <f t="shared" si="6"/>
        <v>23.838999999999999</v>
      </c>
      <c r="CF34" s="77">
        <f t="shared" si="6"/>
        <v>20.710999999999999</v>
      </c>
      <c r="CG34" s="77">
        <f t="shared" si="6"/>
        <v>20.132000000000001</v>
      </c>
      <c r="CH34" s="77">
        <f t="shared" si="6"/>
        <v>8.6579999999999995</v>
      </c>
      <c r="CI34" s="77">
        <f t="shared" si="6"/>
        <v>3.383</v>
      </c>
      <c r="CJ34" s="77">
        <f t="shared" si="6"/>
        <v>9.3490000000000002</v>
      </c>
      <c r="CK34" s="77">
        <f t="shared" si="6"/>
        <v>25.091999999999999</v>
      </c>
      <c r="CL34" s="77">
        <f t="shared" si="6"/>
        <v>31.414000000000001</v>
      </c>
      <c r="CM34" s="77">
        <f t="shared" si="6"/>
        <v>43.411000000000001</v>
      </c>
      <c r="CN34" s="77">
        <f t="shared" si="6"/>
        <v>32.643000000000001</v>
      </c>
      <c r="CO34" s="77">
        <f t="shared" si="6"/>
        <v>13.305</v>
      </c>
      <c r="CP34" s="77">
        <f t="shared" si="6"/>
        <v>23.532</v>
      </c>
      <c r="CQ34" s="77">
        <f t="shared" si="6"/>
        <v>21.850999999999999</v>
      </c>
      <c r="CR34" s="77">
        <f t="shared" si="6"/>
        <v>19.253</v>
      </c>
      <c r="CS34" s="77">
        <f t="shared" si="6"/>
        <v>18.231000000000002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401.02125000000001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>
        <v>69.400000000000006</v>
      </c>
      <c r="BS39" s="120"/>
      <c r="BT39" s="120"/>
      <c r="BU39" s="120"/>
      <c r="BV39" s="120">
        <v>50.4</v>
      </c>
      <c r="BW39" s="120">
        <v>64</v>
      </c>
      <c r="BX39" s="120">
        <v>20</v>
      </c>
      <c r="BY39" s="120">
        <v>20</v>
      </c>
      <c r="BZ39" s="120"/>
      <c r="CA39" s="120"/>
      <c r="CB39" s="120"/>
      <c r="CC39" s="120"/>
      <c r="CD39" s="120">
        <v>20</v>
      </c>
      <c r="CE39" s="120">
        <v>20</v>
      </c>
      <c r="CF39" s="120">
        <v>20</v>
      </c>
      <c r="CG39" s="120">
        <v>20</v>
      </c>
      <c r="CH39" s="120">
        <v>22</v>
      </c>
      <c r="CI39" s="120">
        <v>22</v>
      </c>
      <c r="CJ39" s="120">
        <v>22</v>
      </c>
      <c r="CK39" s="120">
        <v>19.600000000000001</v>
      </c>
      <c r="CL39" s="120">
        <v>9</v>
      </c>
      <c r="CM39" s="120">
        <v>9</v>
      </c>
      <c r="CN39" s="120">
        <v>9</v>
      </c>
      <c r="CO39" s="120">
        <v>9</v>
      </c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106.35000000000001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0</v>
      </c>
      <c r="BO42" s="107">
        <f t="shared" ref="BO42:CW42" si="8">SUM(BO37:BO41)</f>
        <v>0</v>
      </c>
      <c r="BP42" s="107">
        <f t="shared" si="8"/>
        <v>0</v>
      </c>
      <c r="BQ42" s="107">
        <f t="shared" si="8"/>
        <v>0</v>
      </c>
      <c r="BR42" s="107">
        <f t="shared" si="8"/>
        <v>69.400000000000006</v>
      </c>
      <c r="BS42" s="107">
        <f t="shared" si="8"/>
        <v>0</v>
      </c>
      <c r="BT42" s="107">
        <f t="shared" si="8"/>
        <v>0</v>
      </c>
      <c r="BU42" s="107">
        <f t="shared" si="8"/>
        <v>0</v>
      </c>
      <c r="BV42" s="107">
        <f t="shared" si="8"/>
        <v>50.4</v>
      </c>
      <c r="BW42" s="107">
        <f t="shared" si="8"/>
        <v>64</v>
      </c>
      <c r="BX42" s="107">
        <f t="shared" si="8"/>
        <v>20</v>
      </c>
      <c r="BY42" s="107">
        <f t="shared" si="8"/>
        <v>20</v>
      </c>
      <c r="BZ42" s="107">
        <f t="shared" si="8"/>
        <v>0</v>
      </c>
      <c r="CA42" s="107">
        <f t="shared" si="8"/>
        <v>0</v>
      </c>
      <c r="CB42" s="107">
        <f t="shared" si="8"/>
        <v>0</v>
      </c>
      <c r="CC42" s="107">
        <f t="shared" si="8"/>
        <v>0</v>
      </c>
      <c r="CD42" s="107">
        <f t="shared" si="8"/>
        <v>20</v>
      </c>
      <c r="CE42" s="107">
        <f t="shared" si="8"/>
        <v>20</v>
      </c>
      <c r="CF42" s="107">
        <f t="shared" si="8"/>
        <v>20</v>
      </c>
      <c r="CG42" s="107">
        <f t="shared" si="8"/>
        <v>20</v>
      </c>
      <c r="CH42" s="107">
        <f t="shared" si="8"/>
        <v>22</v>
      </c>
      <c r="CI42" s="107">
        <f t="shared" si="8"/>
        <v>22</v>
      </c>
      <c r="CJ42" s="107">
        <f t="shared" si="8"/>
        <v>22</v>
      </c>
      <c r="CK42" s="107">
        <f t="shared" si="8"/>
        <v>19.600000000000001</v>
      </c>
      <c r="CL42" s="107">
        <f t="shared" si="8"/>
        <v>9</v>
      </c>
      <c r="CM42" s="107">
        <f t="shared" si="8"/>
        <v>9</v>
      </c>
      <c r="CN42" s="107">
        <f t="shared" si="8"/>
        <v>9</v>
      </c>
      <c r="CO42" s="107">
        <f t="shared" si="8"/>
        <v>9</v>
      </c>
      <c r="CP42" s="107">
        <f t="shared" si="8"/>
        <v>0</v>
      </c>
      <c r="CQ42" s="107">
        <f t="shared" si="8"/>
        <v>0</v>
      </c>
      <c r="CR42" s="107">
        <f t="shared" si="8"/>
        <v>0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106.35000000000001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>
        <v>69.400000000000006</v>
      </c>
      <c r="BS47" s="120"/>
      <c r="BT47" s="120"/>
      <c r="BU47" s="120"/>
      <c r="BV47" s="120">
        <v>50.4</v>
      </c>
      <c r="BW47" s="120">
        <v>64</v>
      </c>
      <c r="BX47" s="120">
        <v>20</v>
      </c>
      <c r="BY47" s="120">
        <v>20</v>
      </c>
      <c r="BZ47" s="120"/>
      <c r="CA47" s="120"/>
      <c r="CB47" s="120"/>
      <c r="CC47" s="120"/>
      <c r="CD47" s="120">
        <v>20</v>
      </c>
      <c r="CE47" s="120">
        <v>20</v>
      </c>
      <c r="CF47" s="120">
        <v>20</v>
      </c>
      <c r="CG47" s="120">
        <v>20</v>
      </c>
      <c r="CH47" s="120">
        <v>22</v>
      </c>
      <c r="CI47" s="120">
        <v>22</v>
      </c>
      <c r="CJ47" s="120">
        <v>22</v>
      </c>
      <c r="CK47" s="120">
        <v>19.600000000000001</v>
      </c>
      <c r="CL47" s="120">
        <v>9</v>
      </c>
      <c r="CM47" s="120">
        <v>9</v>
      </c>
      <c r="CN47" s="120">
        <v>9</v>
      </c>
      <c r="CO47" s="120">
        <v>9</v>
      </c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106.35000000000001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69.400000000000006</v>
      </c>
      <c r="BS51" s="107">
        <f t="shared" si="10"/>
        <v>0</v>
      </c>
      <c r="BT51" s="107">
        <f t="shared" si="10"/>
        <v>0</v>
      </c>
      <c r="BU51" s="107">
        <f t="shared" si="10"/>
        <v>0</v>
      </c>
      <c r="BV51" s="107">
        <f t="shared" si="10"/>
        <v>50.4</v>
      </c>
      <c r="BW51" s="107">
        <f t="shared" si="10"/>
        <v>64</v>
      </c>
      <c r="BX51" s="107">
        <f t="shared" si="10"/>
        <v>20</v>
      </c>
      <c r="BY51" s="107">
        <f t="shared" si="10"/>
        <v>20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20</v>
      </c>
      <c r="CE51" s="107">
        <f t="shared" si="10"/>
        <v>20</v>
      </c>
      <c r="CF51" s="107">
        <f t="shared" si="10"/>
        <v>20</v>
      </c>
      <c r="CG51" s="107">
        <f t="shared" si="10"/>
        <v>20</v>
      </c>
      <c r="CH51" s="107">
        <f t="shared" si="10"/>
        <v>22</v>
      </c>
      <c r="CI51" s="107">
        <f t="shared" si="10"/>
        <v>22</v>
      </c>
      <c r="CJ51" s="107">
        <f t="shared" si="10"/>
        <v>22</v>
      </c>
      <c r="CK51" s="107">
        <f t="shared" si="10"/>
        <v>19.600000000000001</v>
      </c>
      <c r="CL51" s="107">
        <f t="shared" si="10"/>
        <v>9</v>
      </c>
      <c r="CM51" s="107">
        <f t="shared" si="10"/>
        <v>9</v>
      </c>
      <c r="CN51" s="107">
        <f t="shared" si="10"/>
        <v>9</v>
      </c>
      <c r="CO51" s="107">
        <f t="shared" si="10"/>
        <v>9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106.35000000000001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1">IF(LEN(C$3)&gt;0,C$3,"")</f>
        <v/>
      </c>
      <c r="D53" s="12" t="str">
        <f t="shared" si="11"/>
        <v/>
      </c>
      <c r="E53" s="12" t="str">
        <f t="shared" si="11"/>
        <v/>
      </c>
      <c r="F53" s="12" t="str">
        <f t="shared" si="11"/>
        <v/>
      </c>
      <c r="G53" s="12" t="str">
        <f t="shared" si="11"/>
        <v/>
      </c>
      <c r="H53" s="12" t="str">
        <f t="shared" si="11"/>
        <v/>
      </c>
      <c r="I53" s="12" t="str">
        <f t="shared" si="11"/>
        <v/>
      </c>
      <c r="J53" s="12" t="str">
        <f t="shared" si="11"/>
        <v/>
      </c>
      <c r="K53" s="12" t="str">
        <f t="shared" si="11"/>
        <v/>
      </c>
      <c r="L53" s="12" t="str">
        <f t="shared" si="11"/>
        <v/>
      </c>
      <c r="M53" s="12" t="str">
        <f t="shared" si="11"/>
        <v/>
      </c>
      <c r="N53" s="12" t="str">
        <f t="shared" si="11"/>
        <v/>
      </c>
      <c r="O53" s="12" t="str">
        <f t="shared" si="11"/>
        <v/>
      </c>
      <c r="P53" s="12" t="str">
        <f t="shared" si="11"/>
        <v/>
      </c>
      <c r="Q53" s="12" t="str">
        <f t="shared" si="11"/>
        <v/>
      </c>
      <c r="R53" s="12" t="str">
        <f t="shared" si="11"/>
        <v/>
      </c>
      <c r="S53" s="12" t="str">
        <f t="shared" si="11"/>
        <v/>
      </c>
      <c r="T53" s="12" t="str">
        <f t="shared" si="11"/>
        <v/>
      </c>
      <c r="U53" s="12" t="str">
        <f t="shared" si="11"/>
        <v/>
      </c>
      <c r="V53" s="12" t="str">
        <f t="shared" si="11"/>
        <v/>
      </c>
      <c r="W53" s="12" t="str">
        <f t="shared" si="11"/>
        <v/>
      </c>
      <c r="X53" s="12" t="str">
        <f t="shared" si="11"/>
        <v/>
      </c>
      <c r="Y53" s="12" t="str">
        <f t="shared" si="11"/>
        <v/>
      </c>
      <c r="Z53" s="12" t="str">
        <f t="shared" si="11"/>
        <v/>
      </c>
      <c r="AA53" s="12" t="str">
        <f t="shared" si="11"/>
        <v/>
      </c>
      <c r="AB53" s="12" t="str">
        <f t="shared" si="11"/>
        <v/>
      </c>
      <c r="AC53" s="12" t="str">
        <f t="shared" si="11"/>
        <v/>
      </c>
      <c r="AD53" s="12" t="str">
        <f t="shared" si="11"/>
        <v/>
      </c>
      <c r="AE53" s="12" t="str">
        <f t="shared" si="11"/>
        <v/>
      </c>
      <c r="AF53" s="12" t="str">
        <f t="shared" si="11"/>
        <v/>
      </c>
      <c r="AG53" s="12" t="str">
        <f t="shared" si="11"/>
        <v/>
      </c>
      <c r="AH53" s="12" t="str">
        <f t="shared" si="11"/>
        <v/>
      </c>
      <c r="AI53" s="12" t="str">
        <f t="shared" si="11"/>
        <v/>
      </c>
      <c r="AJ53" s="12" t="str">
        <f t="shared" si="11"/>
        <v/>
      </c>
      <c r="AK53" s="12" t="str">
        <f t="shared" si="11"/>
        <v/>
      </c>
      <c r="AL53" s="12" t="str">
        <f t="shared" si="11"/>
        <v/>
      </c>
      <c r="AM53" s="12" t="str">
        <f t="shared" si="11"/>
        <v/>
      </c>
      <c r="AN53" s="12" t="str">
        <f t="shared" si="11"/>
        <v/>
      </c>
      <c r="AO53" s="12" t="str">
        <f t="shared" si="11"/>
        <v/>
      </c>
      <c r="AP53" s="12" t="str">
        <f t="shared" si="11"/>
        <v/>
      </c>
      <c r="AQ53" s="12" t="str">
        <f t="shared" si="11"/>
        <v/>
      </c>
      <c r="AR53" s="12" t="str">
        <f t="shared" si="11"/>
        <v/>
      </c>
      <c r="AS53" s="12" t="str">
        <f t="shared" si="11"/>
        <v/>
      </c>
      <c r="AT53" s="12" t="str">
        <f t="shared" si="11"/>
        <v/>
      </c>
      <c r="AU53" s="12" t="str">
        <f t="shared" si="11"/>
        <v/>
      </c>
      <c r="AV53" s="12" t="str">
        <f t="shared" si="11"/>
        <v/>
      </c>
      <c r="AW53" s="12" t="str">
        <f t="shared" si="11"/>
        <v/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 t="e">
        <f>B18+B28+B42</f>
        <v>#VALUE!</v>
      </c>
      <c r="C54" s="107" t="e">
        <f t="shared" ref="C54:BN54" si="13">C18+C28+C42</f>
        <v>#VALUE!</v>
      </c>
      <c r="D54" s="107" t="e">
        <f t="shared" si="13"/>
        <v>#VALUE!</v>
      </c>
      <c r="E54" s="107" t="e">
        <f t="shared" si="13"/>
        <v>#VALUE!</v>
      </c>
      <c r="F54" s="107" t="e">
        <f t="shared" si="13"/>
        <v>#VALUE!</v>
      </c>
      <c r="G54" s="107" t="e">
        <f t="shared" si="13"/>
        <v>#VALUE!</v>
      </c>
      <c r="H54" s="107" t="e">
        <f t="shared" si="13"/>
        <v>#VALUE!</v>
      </c>
      <c r="I54" s="107" t="e">
        <f t="shared" si="13"/>
        <v>#VALUE!</v>
      </c>
      <c r="J54" s="107" t="e">
        <f t="shared" si="13"/>
        <v>#VALUE!</v>
      </c>
      <c r="K54" s="107" t="e">
        <f t="shared" si="13"/>
        <v>#VALUE!</v>
      </c>
      <c r="L54" s="107" t="e">
        <f t="shared" si="13"/>
        <v>#VALUE!</v>
      </c>
      <c r="M54" s="107" t="e">
        <f t="shared" si="13"/>
        <v>#VALUE!</v>
      </c>
      <c r="N54" s="107" t="e">
        <f t="shared" si="13"/>
        <v>#VALUE!</v>
      </c>
      <c r="O54" s="107" t="e">
        <f t="shared" si="13"/>
        <v>#VALUE!</v>
      </c>
      <c r="P54" s="107" t="e">
        <f t="shared" si="13"/>
        <v>#VALUE!</v>
      </c>
      <c r="Q54" s="107">
        <f t="shared" si="13"/>
        <v>0</v>
      </c>
      <c r="R54" s="107">
        <f t="shared" si="13"/>
        <v>0</v>
      </c>
      <c r="S54" s="107">
        <f t="shared" si="13"/>
        <v>0</v>
      </c>
      <c r="T54" s="107">
        <f t="shared" si="13"/>
        <v>0</v>
      </c>
      <c r="U54" s="107">
        <f t="shared" si="13"/>
        <v>0</v>
      </c>
      <c r="V54" s="107">
        <f t="shared" si="13"/>
        <v>0</v>
      </c>
      <c r="W54" s="107">
        <f t="shared" si="13"/>
        <v>0</v>
      </c>
      <c r="X54" s="107">
        <f t="shared" si="13"/>
        <v>0</v>
      </c>
      <c r="Y54" s="107">
        <f t="shared" si="13"/>
        <v>0</v>
      </c>
      <c r="Z54" s="107">
        <f t="shared" si="13"/>
        <v>0</v>
      </c>
      <c r="AA54" s="107">
        <f t="shared" si="13"/>
        <v>0</v>
      </c>
      <c r="AB54" s="107">
        <f t="shared" si="13"/>
        <v>0</v>
      </c>
      <c r="AC54" s="107">
        <f t="shared" si="13"/>
        <v>0</v>
      </c>
      <c r="AD54" s="107">
        <f t="shared" si="13"/>
        <v>0</v>
      </c>
      <c r="AE54" s="107">
        <f t="shared" si="13"/>
        <v>0</v>
      </c>
      <c r="AF54" s="107">
        <f t="shared" si="13"/>
        <v>0</v>
      </c>
      <c r="AG54" s="107">
        <f t="shared" si="13"/>
        <v>0</v>
      </c>
      <c r="AH54" s="107">
        <f t="shared" si="13"/>
        <v>0</v>
      </c>
      <c r="AI54" s="107">
        <f t="shared" si="13"/>
        <v>0</v>
      </c>
      <c r="AJ54" s="107">
        <f t="shared" si="13"/>
        <v>0</v>
      </c>
      <c r="AK54" s="107">
        <f t="shared" si="13"/>
        <v>0</v>
      </c>
      <c r="AL54" s="107">
        <f t="shared" si="13"/>
        <v>0</v>
      </c>
      <c r="AM54" s="107">
        <f t="shared" si="13"/>
        <v>0</v>
      </c>
      <c r="AN54" s="107">
        <f t="shared" si="13"/>
        <v>0</v>
      </c>
      <c r="AO54" s="107">
        <f t="shared" si="13"/>
        <v>0</v>
      </c>
      <c r="AP54" s="107">
        <f t="shared" si="13"/>
        <v>0</v>
      </c>
      <c r="AQ54" s="107">
        <f t="shared" si="13"/>
        <v>0</v>
      </c>
      <c r="AR54" s="107">
        <f t="shared" si="13"/>
        <v>0</v>
      </c>
      <c r="AS54" s="107">
        <f t="shared" si="13"/>
        <v>0</v>
      </c>
      <c r="AT54" s="107">
        <f t="shared" si="13"/>
        <v>0</v>
      </c>
      <c r="AU54" s="107">
        <f t="shared" si="13"/>
        <v>0</v>
      </c>
      <c r="AV54" s="107">
        <f t="shared" si="13"/>
        <v>0</v>
      </c>
      <c r="AW54" s="107">
        <f t="shared" si="13"/>
        <v>0</v>
      </c>
      <c r="AX54" s="107">
        <f t="shared" si="13"/>
        <v>31.841999999999999</v>
      </c>
      <c r="AY54" s="107">
        <f t="shared" si="13"/>
        <v>23.9</v>
      </c>
      <c r="AZ54" s="107">
        <f t="shared" si="13"/>
        <v>29.448</v>
      </c>
      <c r="BA54" s="107">
        <f t="shared" si="13"/>
        <v>24.245999999999999</v>
      </c>
      <c r="BB54" s="107">
        <f t="shared" si="13"/>
        <v>30.779</v>
      </c>
      <c r="BC54" s="107">
        <f t="shared" si="13"/>
        <v>30.155999999999999</v>
      </c>
      <c r="BD54" s="107">
        <f t="shared" si="13"/>
        <v>38.742000000000004</v>
      </c>
      <c r="BE54" s="107">
        <f t="shared" si="13"/>
        <v>30.24</v>
      </c>
      <c r="BF54" s="107">
        <f t="shared" si="13"/>
        <v>67.847000000000008</v>
      </c>
      <c r="BG54" s="107">
        <f t="shared" si="13"/>
        <v>50.221000000000004</v>
      </c>
      <c r="BH54" s="107">
        <f t="shared" si="13"/>
        <v>33.286000000000001</v>
      </c>
      <c r="BI54" s="107">
        <f t="shared" si="13"/>
        <v>32.938000000000002</v>
      </c>
      <c r="BJ54" s="107">
        <f t="shared" si="13"/>
        <v>30.334</v>
      </c>
      <c r="BK54" s="107">
        <f t="shared" si="13"/>
        <v>28.097000000000001</v>
      </c>
      <c r="BL54" s="107">
        <f t="shared" si="13"/>
        <v>19.114000000000001</v>
      </c>
      <c r="BM54" s="107">
        <f t="shared" si="13"/>
        <v>38.545999999999999</v>
      </c>
      <c r="BN54" s="107">
        <f t="shared" si="13"/>
        <v>57.291000000000004</v>
      </c>
      <c r="BO54" s="107">
        <f t="shared" ref="BO54:CX54" si="14">BO18+BO28+BO42</f>
        <v>28.352</v>
      </c>
      <c r="BP54" s="107">
        <f t="shared" si="14"/>
        <v>31.126000000000001</v>
      </c>
      <c r="BQ54" s="107">
        <f t="shared" si="14"/>
        <v>70.668999999999997</v>
      </c>
      <c r="BR54" s="107">
        <f t="shared" si="14"/>
        <v>112.43</v>
      </c>
      <c r="BS54" s="107">
        <f t="shared" si="14"/>
        <v>134.66800000000001</v>
      </c>
      <c r="BT54" s="107">
        <f t="shared" si="14"/>
        <v>43.963000000000001</v>
      </c>
      <c r="BU54" s="107">
        <f t="shared" si="14"/>
        <v>33.302</v>
      </c>
      <c r="BV54" s="107">
        <f t="shared" si="14"/>
        <v>74.734999999999999</v>
      </c>
      <c r="BW54" s="107">
        <f t="shared" si="14"/>
        <v>103.44800000000001</v>
      </c>
      <c r="BX54" s="107">
        <f t="shared" si="14"/>
        <v>42.070999999999998</v>
      </c>
      <c r="BY54" s="107">
        <f t="shared" si="14"/>
        <v>58.073999999999998</v>
      </c>
      <c r="BZ54" s="107">
        <f t="shared" si="14"/>
        <v>47.963999999999999</v>
      </c>
      <c r="CA54" s="107">
        <f t="shared" si="14"/>
        <v>45.567999999999998</v>
      </c>
      <c r="CB54" s="107">
        <f t="shared" si="14"/>
        <v>39.394999999999996</v>
      </c>
      <c r="CC54" s="107">
        <f t="shared" si="14"/>
        <v>20.47</v>
      </c>
      <c r="CD54" s="107">
        <f t="shared" si="14"/>
        <v>49.819000000000003</v>
      </c>
      <c r="CE54" s="107">
        <f t="shared" si="14"/>
        <v>43.838999999999999</v>
      </c>
      <c r="CF54" s="107">
        <f t="shared" si="14"/>
        <v>40.710999999999999</v>
      </c>
      <c r="CG54" s="107">
        <f t="shared" si="14"/>
        <v>40.131999999999998</v>
      </c>
      <c r="CH54" s="107">
        <f t="shared" si="14"/>
        <v>30.658000000000001</v>
      </c>
      <c r="CI54" s="107">
        <f t="shared" si="14"/>
        <v>25.382999999999999</v>
      </c>
      <c r="CJ54" s="107">
        <f t="shared" si="14"/>
        <v>31.349</v>
      </c>
      <c r="CK54" s="107">
        <f t="shared" si="14"/>
        <v>44.692</v>
      </c>
      <c r="CL54" s="107">
        <f t="shared" si="14"/>
        <v>40.414000000000001</v>
      </c>
      <c r="CM54" s="107">
        <f t="shared" si="14"/>
        <v>52.411000000000001</v>
      </c>
      <c r="CN54" s="107">
        <f t="shared" si="14"/>
        <v>41.643000000000001</v>
      </c>
      <c r="CO54" s="107">
        <f t="shared" si="14"/>
        <v>22.305</v>
      </c>
      <c r="CP54" s="107">
        <f t="shared" si="14"/>
        <v>23.532</v>
      </c>
      <c r="CQ54" s="107">
        <f t="shared" si="14"/>
        <v>21.850999999999999</v>
      </c>
      <c r="CR54" s="107">
        <f t="shared" si="14"/>
        <v>19.253</v>
      </c>
      <c r="CS54" s="107">
        <f t="shared" si="14"/>
        <v>18.231000000000002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507.3712500000002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46147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31.841999999999999</v>
      </c>
      <c r="AY5" s="25">
        <v>23.9</v>
      </c>
      <c r="AZ5" s="25">
        <v>29.448</v>
      </c>
      <c r="BA5" s="25">
        <v>24.245999999999999</v>
      </c>
      <c r="BB5" s="25">
        <v>30.779</v>
      </c>
      <c r="BC5" s="25">
        <v>30.155999999999999</v>
      </c>
      <c r="BD5" s="25">
        <v>38.741999999999997</v>
      </c>
      <c r="BE5" s="25">
        <v>30.24</v>
      </c>
      <c r="BF5" s="25">
        <v>67.846999999999994</v>
      </c>
      <c r="BG5" s="25">
        <v>50.220999999999997</v>
      </c>
      <c r="BH5" s="25">
        <v>33.286000000000001</v>
      </c>
      <c r="BI5" s="25">
        <v>32.938000000000002</v>
      </c>
      <c r="BJ5" s="25">
        <v>30.334</v>
      </c>
      <c r="BK5" s="25">
        <v>28.097000000000001</v>
      </c>
      <c r="BL5" s="25">
        <v>19.114000000000001</v>
      </c>
      <c r="BM5" s="25">
        <v>38.545999999999999</v>
      </c>
      <c r="BN5" s="25">
        <v>57.290999999999997</v>
      </c>
      <c r="BO5" s="25">
        <v>28.352</v>
      </c>
      <c r="BP5" s="25">
        <v>31.120999999999999</v>
      </c>
      <c r="BQ5" s="25">
        <v>70.63</v>
      </c>
      <c r="BR5" s="25">
        <v>112.479</v>
      </c>
      <c r="BS5" s="25">
        <v>134.64400000000001</v>
      </c>
      <c r="BT5" s="25">
        <v>43.978999999999999</v>
      </c>
      <c r="BU5" s="25">
        <v>33.326000000000001</v>
      </c>
      <c r="BV5" s="25">
        <v>74.718999999999994</v>
      </c>
      <c r="BW5" s="25">
        <v>103.44799999999999</v>
      </c>
      <c r="BX5" s="25">
        <v>42.070999999999998</v>
      </c>
      <c r="BY5" s="25">
        <v>58.073999999999998</v>
      </c>
      <c r="BZ5" s="25">
        <v>47.966999999999999</v>
      </c>
      <c r="CA5" s="25">
        <v>45.612000000000002</v>
      </c>
      <c r="CB5" s="25">
        <v>39.439</v>
      </c>
      <c r="CC5" s="25">
        <v>20.513999999999999</v>
      </c>
      <c r="CD5" s="25">
        <v>49.819000000000003</v>
      </c>
      <c r="CE5" s="25">
        <v>43.838999999999999</v>
      </c>
      <c r="CF5" s="25">
        <v>40.710999999999999</v>
      </c>
      <c r="CG5" s="25">
        <v>40.131999999999998</v>
      </c>
      <c r="CH5" s="25">
        <v>30.658000000000001</v>
      </c>
      <c r="CI5" s="25">
        <v>25.382999999999999</v>
      </c>
      <c r="CJ5" s="25">
        <v>31.349</v>
      </c>
      <c r="CK5" s="25">
        <v>44.651000000000003</v>
      </c>
      <c r="CL5" s="25">
        <v>40.378</v>
      </c>
      <c r="CM5" s="25">
        <v>52.375</v>
      </c>
      <c r="CN5" s="25">
        <v>41.606999999999999</v>
      </c>
      <c r="CO5" s="25">
        <v>22.268999999999998</v>
      </c>
      <c r="CP5" s="25">
        <v>23.532</v>
      </c>
      <c r="CQ5" s="25">
        <v>21.850999999999999</v>
      </c>
      <c r="CR5" s="25">
        <v>19.253</v>
      </c>
      <c r="CS5" s="25">
        <v>18.231000000000002</v>
      </c>
      <c r="CT5" s="26"/>
      <c r="CU5" s="26"/>
      <c r="CV5" s="26"/>
      <c r="CW5" s="27"/>
      <c r="CX5" s="28">
        <f t="array" ref="CX5">SUMPRODUCT(B5:CW5*0.25)</f>
        <v>507.36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-5</v>
      </c>
      <c r="AY8" s="37">
        <v>-5</v>
      </c>
      <c r="AZ8" s="37">
        <v>-5</v>
      </c>
      <c r="BA8" s="37">
        <v>-5</v>
      </c>
      <c r="BB8" s="37">
        <v>-5.71</v>
      </c>
      <c r="BC8" s="37">
        <v>-5</v>
      </c>
      <c r="BD8" s="37">
        <v>-5</v>
      </c>
      <c r="BE8" s="37">
        <v>-5</v>
      </c>
      <c r="BF8" s="37">
        <v>-5</v>
      </c>
      <c r="BG8" s="37">
        <v>-5</v>
      </c>
      <c r="BH8" s="37">
        <v>-4.4000000000000004</v>
      </c>
      <c r="BI8" s="37">
        <v>-4.4000000000000004</v>
      </c>
      <c r="BJ8" s="37">
        <v>-4.01</v>
      </c>
      <c r="BK8" s="37">
        <v>1.85</v>
      </c>
      <c r="BL8" s="37">
        <v>2</v>
      </c>
      <c r="BM8" s="37">
        <v>24.99</v>
      </c>
      <c r="BN8" s="37">
        <v>6.04</v>
      </c>
      <c r="BO8" s="37">
        <v>32.979999999999997</v>
      </c>
      <c r="BP8" s="37">
        <v>114.65</v>
      </c>
      <c r="BQ8" s="37">
        <v>128.35</v>
      </c>
      <c r="BR8" s="37">
        <v>107.42</v>
      </c>
      <c r="BS8" s="37">
        <v>128.04</v>
      </c>
      <c r="BT8" s="37">
        <v>142.03</v>
      </c>
      <c r="BU8" s="37">
        <v>153.01</v>
      </c>
      <c r="BV8" s="37">
        <v>134.33000000000001</v>
      </c>
      <c r="BW8" s="37">
        <v>160.52000000000001</v>
      </c>
      <c r="BX8" s="37">
        <v>186.37</v>
      </c>
      <c r="BY8" s="37">
        <v>224.13</v>
      </c>
      <c r="BZ8" s="37">
        <v>207.46</v>
      </c>
      <c r="CA8" s="37">
        <v>206.06</v>
      </c>
      <c r="CB8" s="37">
        <v>269.83</v>
      </c>
      <c r="CC8" s="37">
        <v>295.47000000000003</v>
      </c>
      <c r="CD8" s="37">
        <v>284.88</v>
      </c>
      <c r="CE8" s="37">
        <v>290.93</v>
      </c>
      <c r="CF8" s="37">
        <v>272.64</v>
      </c>
      <c r="CG8" s="37">
        <v>240.03</v>
      </c>
      <c r="CH8" s="37">
        <v>192.31</v>
      </c>
      <c r="CI8" s="37">
        <v>195.58</v>
      </c>
      <c r="CJ8" s="37">
        <v>187.62</v>
      </c>
      <c r="CK8" s="37">
        <v>170.42</v>
      </c>
      <c r="CL8" s="37">
        <v>177.29</v>
      </c>
      <c r="CM8" s="37">
        <v>167.73</v>
      </c>
      <c r="CN8" s="37">
        <v>172.67</v>
      </c>
      <c r="CO8" s="37">
        <v>147.47</v>
      </c>
      <c r="CP8" s="37">
        <v>183.15</v>
      </c>
      <c r="CQ8" s="37">
        <v>175.71</v>
      </c>
      <c r="CR8" s="37">
        <v>141.94</v>
      </c>
      <c r="CS8" s="37">
        <v>134.31</v>
      </c>
      <c r="CT8" s="38"/>
      <c r="CU8" s="38"/>
      <c r="CV8" s="38"/>
      <c r="CW8" s="39"/>
      <c r="CX8" s="40">
        <f>IF(SUM(B8:CW8)&lt;&gt;0,AVERAGEIF(B8:CW8,"&lt;&gt;"""),"")</f>
        <v>116.59770833333333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-5</v>
      </c>
      <c r="AY9" s="43">
        <v>-5</v>
      </c>
      <c r="AZ9" s="43">
        <v>-5</v>
      </c>
      <c r="BA9" s="43">
        <v>-5</v>
      </c>
      <c r="BB9" s="43">
        <v>-5.1775000000000002</v>
      </c>
      <c r="BC9" s="43">
        <v>-5.1775000000000002</v>
      </c>
      <c r="BD9" s="43">
        <v>-5.1775000000000002</v>
      </c>
      <c r="BE9" s="43">
        <v>-5.1775000000000002</v>
      </c>
      <c r="BF9" s="43">
        <v>-4.7</v>
      </c>
      <c r="BG9" s="43">
        <v>-4.7</v>
      </c>
      <c r="BH9" s="43">
        <v>-4.7</v>
      </c>
      <c r="BI9" s="43">
        <v>-4.7</v>
      </c>
      <c r="BJ9" s="43">
        <v>6.2074999999999996</v>
      </c>
      <c r="BK9" s="43">
        <v>6.2074999999999996</v>
      </c>
      <c r="BL9" s="43">
        <v>6.2074999999999996</v>
      </c>
      <c r="BM9" s="43">
        <v>6.2074999999999996</v>
      </c>
      <c r="BN9" s="43">
        <v>70.504999999999995</v>
      </c>
      <c r="BO9" s="43">
        <v>70.504999999999995</v>
      </c>
      <c r="BP9" s="43">
        <v>70.504999999999995</v>
      </c>
      <c r="BQ9" s="43">
        <v>70.504999999999995</v>
      </c>
      <c r="BR9" s="43">
        <v>132.625</v>
      </c>
      <c r="BS9" s="43">
        <v>132.625</v>
      </c>
      <c r="BT9" s="43">
        <v>132.625</v>
      </c>
      <c r="BU9" s="43">
        <v>132.625</v>
      </c>
      <c r="BV9" s="43">
        <v>176.33750000000001</v>
      </c>
      <c r="BW9" s="43">
        <v>176.33750000000001</v>
      </c>
      <c r="BX9" s="43">
        <v>176.33750000000001</v>
      </c>
      <c r="BY9" s="43">
        <v>176.33750000000001</v>
      </c>
      <c r="BZ9" s="43">
        <v>244.70500000000001</v>
      </c>
      <c r="CA9" s="43">
        <v>244.70500000000001</v>
      </c>
      <c r="CB9" s="43">
        <v>244.70500000000001</v>
      </c>
      <c r="CC9" s="43">
        <v>244.70500000000001</v>
      </c>
      <c r="CD9" s="43">
        <v>272.12</v>
      </c>
      <c r="CE9" s="43">
        <v>272.12</v>
      </c>
      <c r="CF9" s="43">
        <v>272.12</v>
      </c>
      <c r="CG9" s="43">
        <v>272.12</v>
      </c>
      <c r="CH9" s="43">
        <v>186.48249999999999</v>
      </c>
      <c r="CI9" s="43">
        <v>186.48249999999999</v>
      </c>
      <c r="CJ9" s="43">
        <v>186.48249999999999</v>
      </c>
      <c r="CK9" s="43">
        <v>186.48249999999999</v>
      </c>
      <c r="CL9" s="43">
        <v>166.29</v>
      </c>
      <c r="CM9" s="43">
        <v>166.29</v>
      </c>
      <c r="CN9" s="43">
        <v>166.29</v>
      </c>
      <c r="CO9" s="43">
        <v>166.29</v>
      </c>
      <c r="CP9" s="43">
        <v>158.7775</v>
      </c>
      <c r="CQ9" s="43">
        <v>158.7775</v>
      </c>
      <c r="CR9" s="43">
        <v>158.7775</v>
      </c>
      <c r="CS9" s="43">
        <v>158.7775</v>
      </c>
      <c r="CT9" s="44"/>
      <c r="CU9" s="44"/>
      <c r="CV9" s="44"/>
      <c r="CW9" s="45"/>
      <c r="CX9" s="46">
        <f>IF(SUM(B9:CW9)&lt;&gt;0,AVERAGEIF(B9:CW9,"&lt;&gt;"""),"")</f>
        <v>116.59770833333333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>
        <v>36.024000000000001</v>
      </c>
      <c r="BN13" s="65"/>
      <c r="BO13" s="65">
        <v>25.640999999999998</v>
      </c>
      <c r="BP13" s="65"/>
      <c r="BQ13" s="65">
        <v>30</v>
      </c>
      <c r="BR13" s="65"/>
      <c r="BS13" s="65"/>
      <c r="BT13" s="65"/>
      <c r="BU13" s="65">
        <v>6</v>
      </c>
      <c r="BV13" s="65"/>
      <c r="BW13" s="65">
        <v>92</v>
      </c>
      <c r="BX13" s="65">
        <v>33.86</v>
      </c>
      <c r="BY13" s="65">
        <v>55.679000000000002</v>
      </c>
      <c r="BZ13" s="65">
        <v>21.962</v>
      </c>
      <c r="CA13" s="65">
        <v>28.007000000000001</v>
      </c>
      <c r="CB13" s="65">
        <v>26.425000000000001</v>
      </c>
      <c r="CC13" s="65"/>
      <c r="CD13" s="65">
        <v>48.594999999999999</v>
      </c>
      <c r="CE13" s="65">
        <v>42.615000000000002</v>
      </c>
      <c r="CF13" s="65">
        <v>39.487000000000002</v>
      </c>
      <c r="CG13" s="65">
        <v>39.095999999999997</v>
      </c>
      <c r="CH13" s="65">
        <v>29.620999999999999</v>
      </c>
      <c r="CI13" s="65">
        <v>5</v>
      </c>
      <c r="CJ13" s="65">
        <v>22.311</v>
      </c>
      <c r="CK13" s="65">
        <v>43.731999999999999</v>
      </c>
      <c r="CL13" s="65">
        <v>38.957000000000001</v>
      </c>
      <c r="CM13" s="65">
        <v>42.857999999999997</v>
      </c>
      <c r="CN13" s="65">
        <v>40.375999999999998</v>
      </c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187.06149999999997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30.103999999999999</v>
      </c>
      <c r="AY15" s="71">
        <v>21.972999999999999</v>
      </c>
      <c r="AZ15" s="71">
        <v>26.951000000000001</v>
      </c>
      <c r="BA15" s="71">
        <v>21.56</v>
      </c>
      <c r="BB15" s="71">
        <v>27.492000000000001</v>
      </c>
      <c r="BC15" s="71">
        <v>26.483000000000001</v>
      </c>
      <c r="BD15" s="71">
        <v>34.683</v>
      </c>
      <c r="BE15" s="71">
        <v>25.986999999999998</v>
      </c>
      <c r="BF15" s="71">
        <v>33.195999999999998</v>
      </c>
      <c r="BG15" s="71">
        <v>17.57</v>
      </c>
      <c r="BH15" s="71">
        <v>13.632999999999999</v>
      </c>
      <c r="BI15" s="71">
        <v>19.254000000000001</v>
      </c>
      <c r="BJ15" s="71">
        <v>18.021000000000001</v>
      </c>
      <c r="BK15" s="71">
        <v>25.047999999999998</v>
      </c>
      <c r="BL15" s="71">
        <v>15.592000000000001</v>
      </c>
      <c r="BM15" s="71"/>
      <c r="BN15" s="71">
        <v>54.957000000000001</v>
      </c>
      <c r="BO15" s="71"/>
      <c r="BP15" s="71">
        <v>20.79</v>
      </c>
      <c r="BQ15" s="71">
        <v>13.493</v>
      </c>
      <c r="BR15" s="71">
        <v>53.345999999999997</v>
      </c>
      <c r="BS15" s="71">
        <v>27.129000000000001</v>
      </c>
      <c r="BT15" s="71">
        <v>21.23</v>
      </c>
      <c r="BU15" s="71">
        <v>20.209</v>
      </c>
      <c r="BV15" s="71">
        <v>15.555</v>
      </c>
      <c r="BW15" s="71">
        <v>5.0350000000000001</v>
      </c>
      <c r="BX15" s="71"/>
      <c r="BY15" s="71">
        <v>7.1999999999999995E-2</v>
      </c>
      <c r="BZ15" s="71"/>
      <c r="CA15" s="71"/>
      <c r="CB15" s="71"/>
      <c r="CC15" s="71"/>
      <c r="CD15" s="71"/>
      <c r="CE15" s="71"/>
      <c r="CF15" s="71"/>
      <c r="CG15" s="71"/>
      <c r="CH15" s="71"/>
      <c r="CI15" s="71">
        <v>17.846</v>
      </c>
      <c r="CJ15" s="71"/>
      <c r="CK15" s="71"/>
      <c r="CL15" s="71"/>
      <c r="CM15" s="71"/>
      <c r="CN15" s="71"/>
      <c r="CO15" s="71">
        <v>20.439</v>
      </c>
      <c r="CP15" s="71">
        <v>19.079999999999998</v>
      </c>
      <c r="CQ15" s="71">
        <v>18.097999999999999</v>
      </c>
      <c r="CR15" s="71">
        <v>17.097999999999999</v>
      </c>
      <c r="CS15" s="71">
        <v>16.077000000000002</v>
      </c>
      <c r="CT15" s="72"/>
      <c r="CU15" s="72"/>
      <c r="CV15" s="72"/>
      <c r="CW15" s="73"/>
      <c r="CX15" s="74">
        <f t="array" ref="CX15">SUMPRODUCT(B15:CW15*0.25)</f>
        <v>174.50024999999994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30.103999999999999</v>
      </c>
      <c r="AY18" s="77">
        <f t="shared" si="0"/>
        <v>21.972999999999999</v>
      </c>
      <c r="AZ18" s="77">
        <f t="shared" si="0"/>
        <v>26.951000000000001</v>
      </c>
      <c r="BA18" s="77">
        <f t="shared" si="0"/>
        <v>21.56</v>
      </c>
      <c r="BB18" s="77">
        <f t="shared" si="0"/>
        <v>27.492000000000001</v>
      </c>
      <c r="BC18" s="77">
        <f t="shared" si="0"/>
        <v>26.483000000000001</v>
      </c>
      <c r="BD18" s="77">
        <f t="shared" si="0"/>
        <v>34.683</v>
      </c>
      <c r="BE18" s="77">
        <f t="shared" si="0"/>
        <v>25.986999999999998</v>
      </c>
      <c r="BF18" s="77">
        <f t="shared" si="0"/>
        <v>33.195999999999998</v>
      </c>
      <c r="BG18" s="77">
        <f t="shared" si="0"/>
        <v>17.57</v>
      </c>
      <c r="BH18" s="77">
        <f t="shared" si="0"/>
        <v>13.632999999999999</v>
      </c>
      <c r="BI18" s="77">
        <f t="shared" si="0"/>
        <v>19.254000000000001</v>
      </c>
      <c r="BJ18" s="77">
        <f t="shared" si="0"/>
        <v>18.021000000000001</v>
      </c>
      <c r="BK18" s="77">
        <f t="shared" si="0"/>
        <v>25.047999999999998</v>
      </c>
      <c r="BL18" s="77">
        <f t="shared" si="0"/>
        <v>15.592000000000001</v>
      </c>
      <c r="BM18" s="77">
        <f t="shared" si="0"/>
        <v>36.024000000000001</v>
      </c>
      <c r="BN18" s="77">
        <f t="shared" si="0"/>
        <v>54.957000000000001</v>
      </c>
      <c r="BO18" s="77">
        <f t="shared" ref="BO18:CW18" si="1">SUM(BO11:BO17)</f>
        <v>25.640999999999998</v>
      </c>
      <c r="BP18" s="77">
        <f t="shared" si="1"/>
        <v>20.79</v>
      </c>
      <c r="BQ18" s="77">
        <f t="shared" si="1"/>
        <v>43.493000000000002</v>
      </c>
      <c r="BR18" s="77">
        <f t="shared" si="1"/>
        <v>53.345999999999997</v>
      </c>
      <c r="BS18" s="77">
        <f t="shared" si="1"/>
        <v>27.129000000000001</v>
      </c>
      <c r="BT18" s="77">
        <f t="shared" si="1"/>
        <v>21.23</v>
      </c>
      <c r="BU18" s="77">
        <f t="shared" si="1"/>
        <v>26.209</v>
      </c>
      <c r="BV18" s="77">
        <f t="shared" si="1"/>
        <v>15.555</v>
      </c>
      <c r="BW18" s="77">
        <f t="shared" si="1"/>
        <v>97.034999999999997</v>
      </c>
      <c r="BX18" s="77">
        <f t="shared" si="1"/>
        <v>33.86</v>
      </c>
      <c r="BY18" s="77">
        <f t="shared" si="1"/>
        <v>55.751000000000005</v>
      </c>
      <c r="BZ18" s="77">
        <f t="shared" si="1"/>
        <v>21.962</v>
      </c>
      <c r="CA18" s="77">
        <f t="shared" si="1"/>
        <v>28.007000000000001</v>
      </c>
      <c r="CB18" s="77">
        <f t="shared" si="1"/>
        <v>26.425000000000001</v>
      </c>
      <c r="CC18" s="77">
        <f t="shared" si="1"/>
        <v>0</v>
      </c>
      <c r="CD18" s="77">
        <f t="shared" si="1"/>
        <v>48.594999999999999</v>
      </c>
      <c r="CE18" s="77">
        <f t="shared" si="1"/>
        <v>42.615000000000002</v>
      </c>
      <c r="CF18" s="77">
        <f t="shared" si="1"/>
        <v>39.487000000000002</v>
      </c>
      <c r="CG18" s="77">
        <f t="shared" si="1"/>
        <v>39.095999999999997</v>
      </c>
      <c r="CH18" s="77">
        <f t="shared" si="1"/>
        <v>29.620999999999999</v>
      </c>
      <c r="CI18" s="77">
        <f t="shared" si="1"/>
        <v>22.846</v>
      </c>
      <c r="CJ18" s="77">
        <f t="shared" si="1"/>
        <v>22.311</v>
      </c>
      <c r="CK18" s="77">
        <f t="shared" si="1"/>
        <v>43.731999999999999</v>
      </c>
      <c r="CL18" s="77">
        <f t="shared" si="1"/>
        <v>38.957000000000001</v>
      </c>
      <c r="CM18" s="77">
        <f t="shared" si="1"/>
        <v>42.857999999999997</v>
      </c>
      <c r="CN18" s="77">
        <f t="shared" si="1"/>
        <v>40.375999999999998</v>
      </c>
      <c r="CO18" s="77">
        <f t="shared" si="1"/>
        <v>20.439</v>
      </c>
      <c r="CP18" s="77">
        <f t="shared" si="1"/>
        <v>19.079999999999998</v>
      </c>
      <c r="CQ18" s="77">
        <f t="shared" si="1"/>
        <v>18.097999999999999</v>
      </c>
      <c r="CR18" s="77">
        <f t="shared" si="1"/>
        <v>17.097999999999999</v>
      </c>
      <c r="CS18" s="77">
        <f t="shared" si="1"/>
        <v>16.077000000000002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361.5617499999999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>
        <v>1.5</v>
      </c>
      <c r="AY21" s="88">
        <v>1.5</v>
      </c>
      <c r="AZ21" s="88">
        <v>1.5</v>
      </c>
      <c r="BA21" s="88">
        <v>1.5</v>
      </c>
      <c r="BB21" s="88">
        <v>1.5</v>
      </c>
      <c r="BC21" s="88">
        <v>1.5</v>
      </c>
      <c r="BD21" s="88">
        <v>1.5</v>
      </c>
      <c r="BE21" s="88">
        <v>1.5</v>
      </c>
      <c r="BF21" s="88">
        <v>1.5</v>
      </c>
      <c r="BG21" s="88">
        <v>1.5</v>
      </c>
      <c r="BH21" s="88">
        <v>1.5</v>
      </c>
      <c r="BI21" s="88">
        <v>1.5</v>
      </c>
      <c r="BJ21" s="88">
        <v>1.5</v>
      </c>
      <c r="BK21" s="88">
        <v>1.5</v>
      </c>
      <c r="BL21" s="88">
        <v>1.5</v>
      </c>
      <c r="BM21" s="88">
        <v>1.5</v>
      </c>
      <c r="BN21" s="88">
        <v>1.5</v>
      </c>
      <c r="BO21" s="88"/>
      <c r="BP21" s="88">
        <v>1.5</v>
      </c>
      <c r="BQ21" s="88">
        <v>1.5</v>
      </c>
      <c r="BR21" s="88">
        <v>1.5</v>
      </c>
      <c r="BS21" s="88">
        <v>1.5</v>
      </c>
      <c r="BT21" s="88">
        <v>1.5</v>
      </c>
      <c r="BU21" s="88">
        <v>1.5</v>
      </c>
      <c r="BV21" s="88">
        <v>1.5</v>
      </c>
      <c r="BW21" s="88">
        <v>1.5</v>
      </c>
      <c r="BX21" s="88"/>
      <c r="BY21" s="88">
        <v>1.5</v>
      </c>
      <c r="BZ21" s="88"/>
      <c r="CA21" s="88">
        <v>1.5</v>
      </c>
      <c r="CB21" s="88"/>
      <c r="CC21" s="88"/>
      <c r="CD21" s="88"/>
      <c r="CE21" s="88"/>
      <c r="CF21" s="88"/>
      <c r="CG21" s="88"/>
      <c r="CH21" s="88"/>
      <c r="CI21" s="88">
        <v>1.5</v>
      </c>
      <c r="CJ21" s="88"/>
      <c r="CK21" s="88"/>
      <c r="CL21" s="88"/>
      <c r="CM21" s="88"/>
      <c r="CN21" s="88"/>
      <c r="CO21" s="88">
        <v>1.5</v>
      </c>
      <c r="CP21" s="88">
        <v>1.5</v>
      </c>
      <c r="CQ21" s="88">
        <v>1.5</v>
      </c>
      <c r="CR21" s="88">
        <v>1.5</v>
      </c>
      <c r="CS21" s="88">
        <v>1.5</v>
      </c>
      <c r="CT21" s="89"/>
      <c r="CU21" s="89"/>
      <c r="CV21" s="89"/>
      <c r="CW21" s="90"/>
      <c r="CX21" s="91">
        <f t="array" ref="CX21">SUMPRODUCT(B21:CW21*0.25)</f>
        <v>12.375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>
        <v>4.9000000000000002E-2</v>
      </c>
      <c r="AY22" s="94">
        <v>4.9000000000000002E-2</v>
      </c>
      <c r="AZ22" s="94">
        <v>4.9000000000000002E-2</v>
      </c>
      <c r="BA22" s="94">
        <v>4.9000000000000002E-2</v>
      </c>
      <c r="BB22" s="94">
        <v>4.9000000000000002E-2</v>
      </c>
      <c r="BC22" s="94">
        <v>4.9000000000000002E-2</v>
      </c>
      <c r="BD22" s="94">
        <v>4.9000000000000002E-2</v>
      </c>
      <c r="BE22" s="94">
        <v>4.9000000000000002E-2</v>
      </c>
      <c r="BF22" s="94">
        <v>5.2489999999999997</v>
      </c>
      <c r="BG22" s="94">
        <v>5.2489999999999997</v>
      </c>
      <c r="BH22" s="94">
        <v>4.9000000000000002E-2</v>
      </c>
      <c r="BI22" s="94">
        <v>4.9000000000000002E-2</v>
      </c>
      <c r="BJ22" s="94">
        <v>4.9000000000000002E-2</v>
      </c>
      <c r="BK22" s="94">
        <v>4.9000000000000002E-2</v>
      </c>
      <c r="BL22" s="94">
        <v>4.9000000000000002E-2</v>
      </c>
      <c r="BM22" s="94">
        <v>4.9000000000000002E-2</v>
      </c>
      <c r="BN22" s="94">
        <v>4.9000000000000002E-2</v>
      </c>
      <c r="BO22" s="94">
        <v>1.2569999999999999</v>
      </c>
      <c r="BP22" s="94">
        <v>4.9000000000000002E-2</v>
      </c>
      <c r="BQ22" s="94">
        <v>1.1930000000000001</v>
      </c>
      <c r="BR22" s="94">
        <v>4.9000000000000002E-2</v>
      </c>
      <c r="BS22" s="94">
        <v>4.9000000000000002E-2</v>
      </c>
      <c r="BT22" s="94">
        <v>4.9000000000000002E-2</v>
      </c>
      <c r="BU22" s="94">
        <v>4.9000000000000002E-2</v>
      </c>
      <c r="BV22" s="94">
        <v>4.9000000000000002E-2</v>
      </c>
      <c r="BW22" s="94">
        <v>0.83699999999999997</v>
      </c>
      <c r="BX22" s="94">
        <v>4.0490000000000004</v>
      </c>
      <c r="BY22" s="94">
        <v>4.9000000000000002E-2</v>
      </c>
      <c r="BZ22" s="94">
        <v>4.9000000000000002E-2</v>
      </c>
      <c r="CA22" s="94">
        <v>0.249</v>
      </c>
      <c r="CB22" s="94">
        <v>4.9000000000000002E-2</v>
      </c>
      <c r="CC22" s="94">
        <v>4.0490000000000004</v>
      </c>
      <c r="CD22" s="94">
        <v>4.9000000000000002E-2</v>
      </c>
      <c r="CE22" s="94">
        <v>4.9000000000000002E-2</v>
      </c>
      <c r="CF22" s="94">
        <v>4.9000000000000002E-2</v>
      </c>
      <c r="CG22" s="94">
        <v>4.9000000000000002E-2</v>
      </c>
      <c r="CH22" s="94">
        <v>4.9000000000000002E-2</v>
      </c>
      <c r="CI22" s="94">
        <v>4.9000000000000002E-2</v>
      </c>
      <c r="CJ22" s="94">
        <v>4.0490000000000004</v>
      </c>
      <c r="CK22" s="94">
        <v>4.9000000000000002E-2</v>
      </c>
      <c r="CL22" s="94">
        <v>4.9000000000000002E-2</v>
      </c>
      <c r="CM22" s="94">
        <v>4.0490000000000004</v>
      </c>
      <c r="CN22" s="94">
        <v>4.9000000000000002E-2</v>
      </c>
      <c r="CO22" s="94">
        <v>4.9000000000000002E-2</v>
      </c>
      <c r="CP22" s="94">
        <v>4.9000000000000002E-2</v>
      </c>
      <c r="CQ22" s="94">
        <v>4.9000000000000002E-2</v>
      </c>
      <c r="CR22" s="94">
        <v>4.9000000000000002E-2</v>
      </c>
      <c r="CS22" s="94">
        <v>4.9000000000000002E-2</v>
      </c>
      <c r="CT22" s="95"/>
      <c r="CU22" s="95"/>
      <c r="CV22" s="95"/>
      <c r="CW22" s="96"/>
      <c r="CX22" s="97">
        <f t="array" ref="CX22">SUMPRODUCT(B22:CW22*0.25)</f>
        <v>8.0229999999999961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0.189</v>
      </c>
      <c r="AY23" s="99">
        <v>0.378</v>
      </c>
      <c r="AZ23" s="99">
        <v>0.94799999999999995</v>
      </c>
      <c r="BA23" s="99">
        <v>1.137</v>
      </c>
      <c r="BB23" s="99">
        <v>1.738</v>
      </c>
      <c r="BC23" s="99">
        <v>2.1240000000000001</v>
      </c>
      <c r="BD23" s="99">
        <v>2.5099999999999998</v>
      </c>
      <c r="BE23" s="99">
        <v>2.7040000000000002</v>
      </c>
      <c r="BF23" s="99">
        <v>27.902000000000001</v>
      </c>
      <c r="BG23" s="99">
        <v>25.902000000000001</v>
      </c>
      <c r="BH23" s="99">
        <v>18.103999999999999</v>
      </c>
      <c r="BI23" s="99">
        <v>12.135</v>
      </c>
      <c r="BJ23" s="99">
        <v>10.763999999999999</v>
      </c>
      <c r="BK23" s="99">
        <v>1.5</v>
      </c>
      <c r="BL23" s="99">
        <v>1.9730000000000001</v>
      </c>
      <c r="BM23" s="99">
        <v>0.97299999999999998</v>
      </c>
      <c r="BN23" s="99">
        <v>0.78500000000000003</v>
      </c>
      <c r="BO23" s="99">
        <v>1.454</v>
      </c>
      <c r="BP23" s="99">
        <v>1.6819999999999999</v>
      </c>
      <c r="BQ23" s="99">
        <v>2.7440000000000002</v>
      </c>
      <c r="BR23" s="99">
        <v>57.584000000000003</v>
      </c>
      <c r="BS23" s="99">
        <v>27.666</v>
      </c>
      <c r="BT23" s="99"/>
      <c r="BU23" s="99">
        <v>2.2679999999999998</v>
      </c>
      <c r="BV23" s="99">
        <v>57.615000000000002</v>
      </c>
      <c r="BW23" s="99">
        <v>4.0759999999999996</v>
      </c>
      <c r="BX23" s="99">
        <v>4.1619999999999999</v>
      </c>
      <c r="BY23" s="99">
        <v>0.77400000000000002</v>
      </c>
      <c r="BZ23" s="99">
        <v>0.95599999999999996</v>
      </c>
      <c r="CA23" s="99">
        <v>4.9560000000000004</v>
      </c>
      <c r="CB23" s="99">
        <v>2.0649999999999999</v>
      </c>
      <c r="CC23" s="99">
        <v>5.5650000000000004</v>
      </c>
      <c r="CD23" s="99">
        <v>1.175</v>
      </c>
      <c r="CE23" s="99">
        <v>1.175</v>
      </c>
      <c r="CF23" s="99">
        <v>1.175</v>
      </c>
      <c r="CG23" s="99">
        <v>0.98699999999999999</v>
      </c>
      <c r="CH23" s="99">
        <v>0.98799999999999999</v>
      </c>
      <c r="CI23" s="99">
        <v>0.98799999999999999</v>
      </c>
      <c r="CJ23" s="99">
        <v>4.9889999999999999</v>
      </c>
      <c r="CK23" s="99">
        <v>0.87</v>
      </c>
      <c r="CL23" s="99">
        <v>1.3720000000000001</v>
      </c>
      <c r="CM23" s="99">
        <v>5.468</v>
      </c>
      <c r="CN23" s="99">
        <v>1.1819999999999999</v>
      </c>
      <c r="CO23" s="99">
        <v>0.28100000000000003</v>
      </c>
      <c r="CP23" s="99">
        <v>2.903</v>
      </c>
      <c r="CQ23" s="99">
        <v>2.2040000000000002</v>
      </c>
      <c r="CR23" s="99">
        <v>0.60599999999999998</v>
      </c>
      <c r="CS23" s="99">
        <v>0.60499999999999998</v>
      </c>
      <c r="CT23" s="100"/>
      <c r="CU23" s="100"/>
      <c r="CV23" s="100"/>
      <c r="CW23" s="96"/>
      <c r="CX23" s="97">
        <f t="array" ref="CX23">SUMPRODUCT(B23:CW23*0.25)</f>
        <v>78.07525000000004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0</v>
      </c>
      <c r="C28" s="107">
        <f t="shared" ref="C28:BN28" si="2">SUM(C21:C27)</f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 t="shared" si="2"/>
        <v>0</v>
      </c>
      <c r="R28" s="107">
        <f t="shared" si="2"/>
        <v>0</v>
      </c>
      <c r="S28" s="107">
        <f t="shared" si="2"/>
        <v>0</v>
      </c>
      <c r="T28" s="107">
        <f t="shared" si="2"/>
        <v>0</v>
      </c>
      <c r="U28" s="107">
        <f t="shared" si="2"/>
        <v>0</v>
      </c>
      <c r="V28" s="107">
        <f t="shared" si="2"/>
        <v>0</v>
      </c>
      <c r="W28" s="107">
        <f t="shared" si="2"/>
        <v>0</v>
      </c>
      <c r="X28" s="107">
        <f t="shared" si="2"/>
        <v>0</v>
      </c>
      <c r="Y28" s="107">
        <f t="shared" si="2"/>
        <v>0</v>
      </c>
      <c r="Z28" s="107">
        <f t="shared" si="2"/>
        <v>0</v>
      </c>
      <c r="AA28" s="107">
        <f t="shared" si="2"/>
        <v>0</v>
      </c>
      <c r="AB28" s="107">
        <f t="shared" si="2"/>
        <v>0</v>
      </c>
      <c r="AC28" s="107">
        <f t="shared" si="2"/>
        <v>0</v>
      </c>
      <c r="AD28" s="107">
        <f t="shared" si="2"/>
        <v>0</v>
      </c>
      <c r="AE28" s="107">
        <f t="shared" si="2"/>
        <v>0</v>
      </c>
      <c r="AF28" s="107">
        <f t="shared" si="2"/>
        <v>0</v>
      </c>
      <c r="AG28" s="107">
        <f t="shared" si="2"/>
        <v>0</v>
      </c>
      <c r="AH28" s="107">
        <f t="shared" si="2"/>
        <v>0</v>
      </c>
      <c r="AI28" s="107">
        <f t="shared" si="2"/>
        <v>0</v>
      </c>
      <c r="AJ28" s="107">
        <f t="shared" si="2"/>
        <v>0</v>
      </c>
      <c r="AK28" s="107">
        <f t="shared" si="2"/>
        <v>0</v>
      </c>
      <c r="AL28" s="107">
        <f t="shared" si="2"/>
        <v>0</v>
      </c>
      <c r="AM28" s="107">
        <f t="shared" si="2"/>
        <v>0</v>
      </c>
      <c r="AN28" s="107">
        <f t="shared" si="2"/>
        <v>0</v>
      </c>
      <c r="AO28" s="107">
        <f t="shared" si="2"/>
        <v>0</v>
      </c>
      <c r="AP28" s="107">
        <f t="shared" si="2"/>
        <v>0</v>
      </c>
      <c r="AQ28" s="107">
        <f t="shared" si="2"/>
        <v>0</v>
      </c>
      <c r="AR28" s="107">
        <f t="shared" si="2"/>
        <v>0</v>
      </c>
      <c r="AS28" s="107">
        <f t="shared" si="2"/>
        <v>0</v>
      </c>
      <c r="AT28" s="107">
        <f t="shared" si="2"/>
        <v>0</v>
      </c>
      <c r="AU28" s="107">
        <f t="shared" si="2"/>
        <v>0</v>
      </c>
      <c r="AV28" s="107">
        <f t="shared" si="2"/>
        <v>0</v>
      </c>
      <c r="AW28" s="107">
        <f t="shared" si="2"/>
        <v>0</v>
      </c>
      <c r="AX28" s="107">
        <f t="shared" si="2"/>
        <v>1.738</v>
      </c>
      <c r="AY28" s="107">
        <f t="shared" si="2"/>
        <v>1.927</v>
      </c>
      <c r="AZ28" s="107">
        <f t="shared" si="2"/>
        <v>2.4969999999999999</v>
      </c>
      <c r="BA28" s="107">
        <f t="shared" si="2"/>
        <v>2.6859999999999999</v>
      </c>
      <c r="BB28" s="107">
        <f t="shared" si="2"/>
        <v>3.2869999999999999</v>
      </c>
      <c r="BC28" s="107">
        <f t="shared" si="2"/>
        <v>3.673</v>
      </c>
      <c r="BD28" s="107">
        <f t="shared" si="2"/>
        <v>4.0589999999999993</v>
      </c>
      <c r="BE28" s="107">
        <f t="shared" si="2"/>
        <v>4.2530000000000001</v>
      </c>
      <c r="BF28" s="107">
        <f t="shared" si="2"/>
        <v>34.651000000000003</v>
      </c>
      <c r="BG28" s="107">
        <f t="shared" si="2"/>
        <v>32.651000000000003</v>
      </c>
      <c r="BH28" s="107">
        <f t="shared" si="2"/>
        <v>19.652999999999999</v>
      </c>
      <c r="BI28" s="107">
        <f t="shared" si="2"/>
        <v>13.683999999999999</v>
      </c>
      <c r="BJ28" s="107">
        <f t="shared" si="2"/>
        <v>12.312999999999999</v>
      </c>
      <c r="BK28" s="107">
        <f t="shared" si="2"/>
        <v>3.0489999999999999</v>
      </c>
      <c r="BL28" s="107">
        <f t="shared" si="2"/>
        <v>3.5220000000000002</v>
      </c>
      <c r="BM28" s="107">
        <f t="shared" si="2"/>
        <v>2.5219999999999998</v>
      </c>
      <c r="BN28" s="107">
        <f t="shared" si="2"/>
        <v>2.3340000000000001</v>
      </c>
      <c r="BO28" s="107">
        <f t="shared" ref="BO28:CW28" si="3">SUM(BO21:BO27)</f>
        <v>2.7109999999999999</v>
      </c>
      <c r="BP28" s="107">
        <f t="shared" si="3"/>
        <v>3.2309999999999999</v>
      </c>
      <c r="BQ28" s="107">
        <f t="shared" si="3"/>
        <v>5.4370000000000003</v>
      </c>
      <c r="BR28" s="107">
        <f t="shared" si="3"/>
        <v>59.133000000000003</v>
      </c>
      <c r="BS28" s="107">
        <f t="shared" si="3"/>
        <v>29.215</v>
      </c>
      <c r="BT28" s="107">
        <f t="shared" si="3"/>
        <v>1.5489999999999999</v>
      </c>
      <c r="BU28" s="107">
        <f t="shared" si="3"/>
        <v>3.8169999999999997</v>
      </c>
      <c r="BV28" s="107">
        <f t="shared" si="3"/>
        <v>59.164000000000001</v>
      </c>
      <c r="BW28" s="107">
        <f t="shared" si="3"/>
        <v>6.4129999999999994</v>
      </c>
      <c r="BX28" s="107">
        <f t="shared" si="3"/>
        <v>8.2110000000000003</v>
      </c>
      <c r="BY28" s="107">
        <f t="shared" si="3"/>
        <v>2.323</v>
      </c>
      <c r="BZ28" s="107">
        <f t="shared" si="3"/>
        <v>1.0049999999999999</v>
      </c>
      <c r="CA28" s="107">
        <f t="shared" si="3"/>
        <v>6.7050000000000001</v>
      </c>
      <c r="CB28" s="107">
        <f t="shared" si="3"/>
        <v>2.1139999999999999</v>
      </c>
      <c r="CC28" s="107">
        <f t="shared" si="3"/>
        <v>9.6140000000000008</v>
      </c>
      <c r="CD28" s="107">
        <f t="shared" si="3"/>
        <v>1.224</v>
      </c>
      <c r="CE28" s="107">
        <f t="shared" si="3"/>
        <v>1.224</v>
      </c>
      <c r="CF28" s="107">
        <f t="shared" si="3"/>
        <v>1.224</v>
      </c>
      <c r="CG28" s="107">
        <f t="shared" si="3"/>
        <v>1.036</v>
      </c>
      <c r="CH28" s="107">
        <f t="shared" si="3"/>
        <v>1.0369999999999999</v>
      </c>
      <c r="CI28" s="107">
        <f t="shared" si="3"/>
        <v>2.5369999999999999</v>
      </c>
      <c r="CJ28" s="107">
        <f t="shared" si="3"/>
        <v>9.0380000000000003</v>
      </c>
      <c r="CK28" s="107">
        <f t="shared" si="3"/>
        <v>0.91900000000000004</v>
      </c>
      <c r="CL28" s="107">
        <f t="shared" si="3"/>
        <v>1.421</v>
      </c>
      <c r="CM28" s="107">
        <f t="shared" si="3"/>
        <v>9.5169999999999995</v>
      </c>
      <c r="CN28" s="107">
        <f t="shared" si="3"/>
        <v>1.2309999999999999</v>
      </c>
      <c r="CO28" s="107">
        <f t="shared" si="3"/>
        <v>1.83</v>
      </c>
      <c r="CP28" s="107">
        <f t="shared" si="3"/>
        <v>4.452</v>
      </c>
      <c r="CQ28" s="107">
        <f t="shared" si="3"/>
        <v>3.7530000000000001</v>
      </c>
      <c r="CR28" s="107">
        <f t="shared" si="3"/>
        <v>2.1549999999999998</v>
      </c>
      <c r="CS28" s="107">
        <f t="shared" si="3"/>
        <v>2.1539999999999999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98.473250000000036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31.841999999999999</v>
      </c>
      <c r="AY32" s="94">
        <v>23.9</v>
      </c>
      <c r="AZ32" s="94">
        <v>29.448</v>
      </c>
      <c r="BA32" s="94">
        <v>24.245999999999999</v>
      </c>
      <c r="BB32" s="94">
        <v>30.779</v>
      </c>
      <c r="BC32" s="94">
        <v>30.155999999999999</v>
      </c>
      <c r="BD32" s="94">
        <v>38.741999999999997</v>
      </c>
      <c r="BE32" s="94">
        <v>30.24</v>
      </c>
      <c r="BF32" s="94">
        <v>67.846999999999994</v>
      </c>
      <c r="BG32" s="94">
        <v>50.220999999999997</v>
      </c>
      <c r="BH32" s="94">
        <v>33.286000000000001</v>
      </c>
      <c r="BI32" s="94">
        <v>32.938000000000002</v>
      </c>
      <c r="BJ32" s="94">
        <v>30.334</v>
      </c>
      <c r="BK32" s="94">
        <v>28.097000000000001</v>
      </c>
      <c r="BL32" s="94">
        <v>19.114000000000001</v>
      </c>
      <c r="BM32" s="94">
        <v>38.545999999999999</v>
      </c>
      <c r="BN32" s="94">
        <v>57.290999999999997</v>
      </c>
      <c r="BO32" s="94">
        <v>28.352</v>
      </c>
      <c r="BP32" s="94">
        <v>24.021000000000001</v>
      </c>
      <c r="BQ32" s="94">
        <v>48.93</v>
      </c>
      <c r="BR32" s="94">
        <v>112.479</v>
      </c>
      <c r="BS32" s="94">
        <v>56.344000000000001</v>
      </c>
      <c r="BT32" s="94">
        <v>22.779</v>
      </c>
      <c r="BU32" s="94">
        <v>30.026</v>
      </c>
      <c r="BV32" s="94">
        <v>74.718999999999994</v>
      </c>
      <c r="BW32" s="94">
        <v>103.44799999999999</v>
      </c>
      <c r="BX32" s="94">
        <v>42.070999999999998</v>
      </c>
      <c r="BY32" s="94">
        <v>58.073999999999998</v>
      </c>
      <c r="BZ32" s="94">
        <v>22.966999999999999</v>
      </c>
      <c r="CA32" s="94">
        <v>34.712000000000003</v>
      </c>
      <c r="CB32" s="94">
        <v>28.539000000000001</v>
      </c>
      <c r="CC32" s="94">
        <v>9.6140000000000008</v>
      </c>
      <c r="CD32" s="94">
        <v>49.819000000000003</v>
      </c>
      <c r="CE32" s="94">
        <v>43.838999999999999</v>
      </c>
      <c r="CF32" s="94">
        <v>40.710999999999999</v>
      </c>
      <c r="CG32" s="94">
        <v>40.131999999999998</v>
      </c>
      <c r="CH32" s="94">
        <v>30.658000000000001</v>
      </c>
      <c r="CI32" s="94">
        <v>25.382999999999999</v>
      </c>
      <c r="CJ32" s="94">
        <v>31.349</v>
      </c>
      <c r="CK32" s="94">
        <v>44.651000000000003</v>
      </c>
      <c r="CL32" s="94">
        <v>40.378</v>
      </c>
      <c r="CM32" s="94">
        <v>52.375</v>
      </c>
      <c r="CN32" s="94">
        <v>41.606999999999999</v>
      </c>
      <c r="CO32" s="94">
        <v>22.268999999999998</v>
      </c>
      <c r="CP32" s="94">
        <v>23.532</v>
      </c>
      <c r="CQ32" s="94">
        <v>21.850999999999999</v>
      </c>
      <c r="CR32" s="94">
        <v>19.253</v>
      </c>
      <c r="CS32" s="94">
        <v>18.231000000000002</v>
      </c>
      <c r="CT32" s="95"/>
      <c r="CU32" s="95"/>
      <c r="CV32" s="95"/>
      <c r="CW32" s="96"/>
      <c r="CX32" s="97">
        <f t="array" ref="CX32">SUMPRODUCT(B32:CW32*0.25)</f>
        <v>460.03499999999997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0</v>
      </c>
      <c r="C34" s="77">
        <f t="shared" ref="C34:BN34" si="4">SUM(C31:C33)</f>
        <v>0</v>
      </c>
      <c r="D34" s="77">
        <f t="shared" si="4"/>
        <v>0</v>
      </c>
      <c r="E34" s="77">
        <f t="shared" si="4"/>
        <v>0</v>
      </c>
      <c r="F34" s="77">
        <f t="shared" si="4"/>
        <v>0</v>
      </c>
      <c r="G34" s="77">
        <f t="shared" si="4"/>
        <v>0</v>
      </c>
      <c r="H34" s="77">
        <f t="shared" si="4"/>
        <v>0</v>
      </c>
      <c r="I34" s="77">
        <f t="shared" si="4"/>
        <v>0</v>
      </c>
      <c r="J34" s="77">
        <f t="shared" si="4"/>
        <v>0</v>
      </c>
      <c r="K34" s="77">
        <f t="shared" si="4"/>
        <v>0</v>
      </c>
      <c r="L34" s="77">
        <f t="shared" si="4"/>
        <v>0</v>
      </c>
      <c r="M34" s="77">
        <f t="shared" si="4"/>
        <v>0</v>
      </c>
      <c r="N34" s="77">
        <f t="shared" si="4"/>
        <v>0</v>
      </c>
      <c r="O34" s="77">
        <f t="shared" si="4"/>
        <v>0</v>
      </c>
      <c r="P34" s="77">
        <f t="shared" si="4"/>
        <v>0</v>
      </c>
      <c r="Q34" s="77">
        <f t="shared" si="4"/>
        <v>0</v>
      </c>
      <c r="R34" s="77">
        <f t="shared" si="4"/>
        <v>0</v>
      </c>
      <c r="S34" s="77">
        <f t="shared" si="4"/>
        <v>0</v>
      </c>
      <c r="T34" s="77">
        <f t="shared" si="4"/>
        <v>0</v>
      </c>
      <c r="U34" s="77">
        <f t="shared" si="4"/>
        <v>0</v>
      </c>
      <c r="V34" s="77">
        <f t="shared" si="4"/>
        <v>0</v>
      </c>
      <c r="W34" s="77">
        <f t="shared" si="4"/>
        <v>0</v>
      </c>
      <c r="X34" s="77">
        <f t="shared" si="4"/>
        <v>0</v>
      </c>
      <c r="Y34" s="77">
        <f t="shared" si="4"/>
        <v>0</v>
      </c>
      <c r="Z34" s="77">
        <f t="shared" si="4"/>
        <v>0</v>
      </c>
      <c r="AA34" s="77">
        <f t="shared" si="4"/>
        <v>0</v>
      </c>
      <c r="AB34" s="77">
        <f t="shared" si="4"/>
        <v>0</v>
      </c>
      <c r="AC34" s="77">
        <f t="shared" si="4"/>
        <v>0</v>
      </c>
      <c r="AD34" s="77">
        <f t="shared" si="4"/>
        <v>0</v>
      </c>
      <c r="AE34" s="77">
        <f t="shared" si="4"/>
        <v>0</v>
      </c>
      <c r="AF34" s="77">
        <f t="shared" si="4"/>
        <v>0</v>
      </c>
      <c r="AG34" s="77">
        <f t="shared" si="4"/>
        <v>0</v>
      </c>
      <c r="AH34" s="77">
        <f t="shared" si="4"/>
        <v>0</v>
      </c>
      <c r="AI34" s="77">
        <f t="shared" si="4"/>
        <v>0</v>
      </c>
      <c r="AJ34" s="77">
        <f t="shared" si="4"/>
        <v>0</v>
      </c>
      <c r="AK34" s="77">
        <f t="shared" si="4"/>
        <v>0</v>
      </c>
      <c r="AL34" s="77">
        <f t="shared" si="4"/>
        <v>0</v>
      </c>
      <c r="AM34" s="77">
        <f t="shared" si="4"/>
        <v>0</v>
      </c>
      <c r="AN34" s="77">
        <f t="shared" si="4"/>
        <v>0</v>
      </c>
      <c r="AO34" s="77">
        <f t="shared" si="4"/>
        <v>0</v>
      </c>
      <c r="AP34" s="77">
        <f t="shared" si="4"/>
        <v>0</v>
      </c>
      <c r="AQ34" s="77">
        <f t="shared" si="4"/>
        <v>0</v>
      </c>
      <c r="AR34" s="77">
        <f t="shared" si="4"/>
        <v>0</v>
      </c>
      <c r="AS34" s="77">
        <f t="shared" si="4"/>
        <v>0</v>
      </c>
      <c r="AT34" s="77">
        <f t="shared" si="4"/>
        <v>0</v>
      </c>
      <c r="AU34" s="77">
        <f t="shared" si="4"/>
        <v>0</v>
      </c>
      <c r="AV34" s="77">
        <f t="shared" si="4"/>
        <v>0</v>
      </c>
      <c r="AW34" s="77">
        <f t="shared" si="4"/>
        <v>0</v>
      </c>
      <c r="AX34" s="77">
        <f t="shared" si="4"/>
        <v>31.841999999999999</v>
      </c>
      <c r="AY34" s="77">
        <f t="shared" si="4"/>
        <v>23.9</v>
      </c>
      <c r="AZ34" s="77">
        <f t="shared" si="4"/>
        <v>29.448</v>
      </c>
      <c r="BA34" s="77">
        <f t="shared" si="4"/>
        <v>24.245999999999999</v>
      </c>
      <c r="BB34" s="77">
        <f t="shared" si="4"/>
        <v>30.779</v>
      </c>
      <c r="BC34" s="77">
        <f t="shared" si="4"/>
        <v>30.155999999999999</v>
      </c>
      <c r="BD34" s="77">
        <f t="shared" si="4"/>
        <v>38.741999999999997</v>
      </c>
      <c r="BE34" s="77">
        <f t="shared" si="4"/>
        <v>30.24</v>
      </c>
      <c r="BF34" s="77">
        <f t="shared" si="4"/>
        <v>67.846999999999994</v>
      </c>
      <c r="BG34" s="77">
        <f t="shared" si="4"/>
        <v>50.220999999999997</v>
      </c>
      <c r="BH34" s="77">
        <f t="shared" si="4"/>
        <v>33.286000000000001</v>
      </c>
      <c r="BI34" s="77">
        <f t="shared" si="4"/>
        <v>32.938000000000002</v>
      </c>
      <c r="BJ34" s="77">
        <f t="shared" si="4"/>
        <v>30.334</v>
      </c>
      <c r="BK34" s="77">
        <f t="shared" si="4"/>
        <v>28.097000000000001</v>
      </c>
      <c r="BL34" s="77">
        <f t="shared" si="4"/>
        <v>19.114000000000001</v>
      </c>
      <c r="BM34" s="77">
        <f t="shared" si="4"/>
        <v>38.545999999999999</v>
      </c>
      <c r="BN34" s="77">
        <f t="shared" si="4"/>
        <v>57.290999999999997</v>
      </c>
      <c r="BO34" s="77">
        <f t="shared" ref="BO34:CW34" si="5">SUM(BO31:BO33)</f>
        <v>28.352</v>
      </c>
      <c r="BP34" s="77">
        <f t="shared" si="5"/>
        <v>24.021000000000001</v>
      </c>
      <c r="BQ34" s="77">
        <f t="shared" si="5"/>
        <v>48.93</v>
      </c>
      <c r="BR34" s="77">
        <f t="shared" si="5"/>
        <v>112.479</v>
      </c>
      <c r="BS34" s="77">
        <f t="shared" si="5"/>
        <v>56.344000000000001</v>
      </c>
      <c r="BT34" s="77">
        <f t="shared" si="5"/>
        <v>22.779</v>
      </c>
      <c r="BU34" s="77">
        <f t="shared" si="5"/>
        <v>30.026</v>
      </c>
      <c r="BV34" s="77">
        <f t="shared" si="5"/>
        <v>74.718999999999994</v>
      </c>
      <c r="BW34" s="77">
        <f t="shared" si="5"/>
        <v>103.44799999999999</v>
      </c>
      <c r="BX34" s="77">
        <f t="shared" si="5"/>
        <v>42.070999999999998</v>
      </c>
      <c r="BY34" s="77">
        <f t="shared" si="5"/>
        <v>58.073999999999998</v>
      </c>
      <c r="BZ34" s="77">
        <f t="shared" si="5"/>
        <v>22.966999999999999</v>
      </c>
      <c r="CA34" s="77">
        <f t="shared" si="5"/>
        <v>34.712000000000003</v>
      </c>
      <c r="CB34" s="77">
        <f t="shared" si="5"/>
        <v>28.539000000000001</v>
      </c>
      <c r="CC34" s="77">
        <f t="shared" si="5"/>
        <v>9.6140000000000008</v>
      </c>
      <c r="CD34" s="77">
        <f t="shared" si="5"/>
        <v>49.819000000000003</v>
      </c>
      <c r="CE34" s="77">
        <f t="shared" si="5"/>
        <v>43.838999999999999</v>
      </c>
      <c r="CF34" s="77">
        <f t="shared" si="5"/>
        <v>40.710999999999999</v>
      </c>
      <c r="CG34" s="77">
        <f t="shared" si="5"/>
        <v>40.131999999999998</v>
      </c>
      <c r="CH34" s="77">
        <f t="shared" si="5"/>
        <v>30.658000000000001</v>
      </c>
      <c r="CI34" s="77">
        <f t="shared" si="5"/>
        <v>25.382999999999999</v>
      </c>
      <c r="CJ34" s="77">
        <f t="shared" si="5"/>
        <v>31.349</v>
      </c>
      <c r="CK34" s="77">
        <f t="shared" si="5"/>
        <v>44.651000000000003</v>
      </c>
      <c r="CL34" s="77">
        <f t="shared" si="5"/>
        <v>40.378</v>
      </c>
      <c r="CM34" s="77">
        <f t="shared" si="5"/>
        <v>52.375</v>
      </c>
      <c r="CN34" s="77">
        <f t="shared" si="5"/>
        <v>41.606999999999999</v>
      </c>
      <c r="CO34" s="77">
        <f t="shared" si="5"/>
        <v>22.268999999999998</v>
      </c>
      <c r="CP34" s="77">
        <f t="shared" si="5"/>
        <v>23.532</v>
      </c>
      <c r="CQ34" s="77">
        <f t="shared" si="5"/>
        <v>21.850999999999999</v>
      </c>
      <c r="CR34" s="77">
        <f t="shared" si="5"/>
        <v>19.253</v>
      </c>
      <c r="CS34" s="77">
        <f t="shared" si="5"/>
        <v>18.231000000000002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460.03499999999997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>
        <v>7.1</v>
      </c>
      <c r="BQ39" s="120">
        <v>21.7</v>
      </c>
      <c r="BR39" s="120"/>
      <c r="BS39" s="120">
        <v>78.3</v>
      </c>
      <c r="BT39" s="120">
        <v>21.2</v>
      </c>
      <c r="BU39" s="120">
        <v>3.3</v>
      </c>
      <c r="BV39" s="120"/>
      <c r="BW39" s="120"/>
      <c r="BX39" s="120"/>
      <c r="BY39" s="120"/>
      <c r="BZ39" s="120">
        <v>25</v>
      </c>
      <c r="CA39" s="120">
        <v>10.9</v>
      </c>
      <c r="CB39" s="120">
        <v>10.9</v>
      </c>
      <c r="CC39" s="120">
        <v>10.9</v>
      </c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47.325000000000003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0</v>
      </c>
      <c r="BO42" s="107">
        <f t="shared" ref="BO42:CW42" si="7">SUM(BO37:BO41)</f>
        <v>0</v>
      </c>
      <c r="BP42" s="107">
        <f t="shared" si="7"/>
        <v>7.1</v>
      </c>
      <c r="BQ42" s="107">
        <f t="shared" si="7"/>
        <v>21.7</v>
      </c>
      <c r="BR42" s="107">
        <f t="shared" si="7"/>
        <v>0</v>
      </c>
      <c r="BS42" s="107">
        <f t="shared" si="7"/>
        <v>78.3</v>
      </c>
      <c r="BT42" s="107">
        <f t="shared" si="7"/>
        <v>21.2</v>
      </c>
      <c r="BU42" s="107">
        <f t="shared" si="7"/>
        <v>3.3</v>
      </c>
      <c r="BV42" s="107">
        <f t="shared" si="7"/>
        <v>0</v>
      </c>
      <c r="BW42" s="107">
        <f t="shared" si="7"/>
        <v>0</v>
      </c>
      <c r="BX42" s="107">
        <f t="shared" si="7"/>
        <v>0</v>
      </c>
      <c r="BY42" s="107">
        <f t="shared" si="7"/>
        <v>0</v>
      </c>
      <c r="BZ42" s="107">
        <f t="shared" si="7"/>
        <v>25</v>
      </c>
      <c r="CA42" s="107">
        <f t="shared" si="7"/>
        <v>10.9</v>
      </c>
      <c r="CB42" s="107">
        <f t="shared" si="7"/>
        <v>10.9</v>
      </c>
      <c r="CC42" s="107">
        <f t="shared" si="7"/>
        <v>10.9</v>
      </c>
      <c r="CD42" s="107">
        <f t="shared" si="7"/>
        <v>0</v>
      </c>
      <c r="CE42" s="107">
        <f t="shared" si="7"/>
        <v>0</v>
      </c>
      <c r="CF42" s="107">
        <f t="shared" si="7"/>
        <v>0</v>
      </c>
      <c r="CG42" s="107">
        <f t="shared" si="7"/>
        <v>0</v>
      </c>
      <c r="CH42" s="107">
        <f t="shared" si="7"/>
        <v>0</v>
      </c>
      <c r="CI42" s="107">
        <f t="shared" si="7"/>
        <v>0</v>
      </c>
      <c r="CJ42" s="107">
        <f t="shared" si="7"/>
        <v>0</v>
      </c>
      <c r="CK42" s="107">
        <f t="shared" si="7"/>
        <v>0</v>
      </c>
      <c r="CL42" s="107">
        <f t="shared" si="7"/>
        <v>0</v>
      </c>
      <c r="CM42" s="107">
        <f t="shared" si="7"/>
        <v>0</v>
      </c>
      <c r="CN42" s="107">
        <f t="shared" si="7"/>
        <v>0</v>
      </c>
      <c r="CO42" s="107">
        <f t="shared" si="7"/>
        <v>0</v>
      </c>
      <c r="CP42" s="107">
        <f t="shared" si="7"/>
        <v>0</v>
      </c>
      <c r="CQ42" s="107">
        <f t="shared" si="7"/>
        <v>0</v>
      </c>
      <c r="CR42" s="107">
        <f t="shared" si="7"/>
        <v>0</v>
      </c>
      <c r="CS42" s="107">
        <f t="shared" si="7"/>
        <v>0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47.325000000000003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>
        <v>7.1</v>
      </c>
      <c r="BQ47" s="120">
        <v>21.7</v>
      </c>
      <c r="BR47" s="120"/>
      <c r="BS47" s="120">
        <v>78.3</v>
      </c>
      <c r="BT47" s="120">
        <v>21.2</v>
      </c>
      <c r="BU47" s="120">
        <v>3.3</v>
      </c>
      <c r="BV47" s="120"/>
      <c r="BW47" s="120"/>
      <c r="BX47" s="120"/>
      <c r="BY47" s="120"/>
      <c r="BZ47" s="120">
        <v>25</v>
      </c>
      <c r="CA47" s="120">
        <v>10.9</v>
      </c>
      <c r="CB47" s="120">
        <v>10.9</v>
      </c>
      <c r="CC47" s="120">
        <v>10.9</v>
      </c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47.325000000000003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0</v>
      </c>
      <c r="BO51" s="107">
        <f t="shared" ref="BO51:CW51" si="9">SUM(BO45:BO50)</f>
        <v>0</v>
      </c>
      <c r="BP51" s="107">
        <f t="shared" si="9"/>
        <v>7.1</v>
      </c>
      <c r="BQ51" s="107">
        <f t="shared" si="9"/>
        <v>21.7</v>
      </c>
      <c r="BR51" s="107">
        <f t="shared" si="9"/>
        <v>0</v>
      </c>
      <c r="BS51" s="107">
        <f t="shared" si="9"/>
        <v>78.3</v>
      </c>
      <c r="BT51" s="107">
        <f t="shared" si="9"/>
        <v>21.2</v>
      </c>
      <c r="BU51" s="107">
        <f t="shared" si="9"/>
        <v>3.3</v>
      </c>
      <c r="BV51" s="107">
        <f t="shared" si="9"/>
        <v>0</v>
      </c>
      <c r="BW51" s="107">
        <f t="shared" si="9"/>
        <v>0</v>
      </c>
      <c r="BX51" s="107">
        <f t="shared" si="9"/>
        <v>0</v>
      </c>
      <c r="BY51" s="107">
        <f t="shared" si="9"/>
        <v>0</v>
      </c>
      <c r="BZ51" s="107">
        <f t="shared" si="9"/>
        <v>25</v>
      </c>
      <c r="CA51" s="107">
        <f t="shared" si="9"/>
        <v>10.9</v>
      </c>
      <c r="CB51" s="107">
        <f t="shared" si="9"/>
        <v>10.9</v>
      </c>
      <c r="CC51" s="107">
        <f t="shared" si="9"/>
        <v>10.9</v>
      </c>
      <c r="CD51" s="107">
        <f t="shared" si="9"/>
        <v>0</v>
      </c>
      <c r="CE51" s="107">
        <f t="shared" si="9"/>
        <v>0</v>
      </c>
      <c r="CF51" s="107">
        <f t="shared" si="9"/>
        <v>0</v>
      </c>
      <c r="CG51" s="107">
        <f t="shared" si="9"/>
        <v>0</v>
      </c>
      <c r="CH51" s="107">
        <f t="shared" si="9"/>
        <v>0</v>
      </c>
      <c r="CI51" s="107">
        <f t="shared" si="9"/>
        <v>0</v>
      </c>
      <c r="CJ51" s="107">
        <f t="shared" si="9"/>
        <v>0</v>
      </c>
      <c r="CK51" s="107">
        <f t="shared" si="9"/>
        <v>0</v>
      </c>
      <c r="CL51" s="107">
        <f t="shared" si="9"/>
        <v>0</v>
      </c>
      <c r="CM51" s="107">
        <f t="shared" si="9"/>
        <v>0</v>
      </c>
      <c r="CN51" s="107">
        <f t="shared" si="9"/>
        <v>0</v>
      </c>
      <c r="CO51" s="107">
        <f t="shared" si="9"/>
        <v>0</v>
      </c>
      <c r="CP51" s="107">
        <f t="shared" si="9"/>
        <v>0</v>
      </c>
      <c r="CQ51" s="107">
        <f t="shared" si="9"/>
        <v>0</v>
      </c>
      <c r="CR51" s="107">
        <f t="shared" si="9"/>
        <v>0</v>
      </c>
      <c r="CS51" s="107">
        <f t="shared" si="9"/>
        <v>0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47.325000000000003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0">IF(LEN(C$3)&gt;0,C$3,"")</f>
        <v/>
      </c>
      <c r="D53" s="12" t="str">
        <f t="shared" si="10"/>
        <v/>
      </c>
      <c r="E53" s="12" t="str">
        <f t="shared" si="10"/>
        <v/>
      </c>
      <c r="F53" s="12" t="str">
        <f t="shared" si="10"/>
        <v/>
      </c>
      <c r="G53" s="12" t="str">
        <f t="shared" si="10"/>
        <v/>
      </c>
      <c r="H53" s="12" t="str">
        <f t="shared" si="10"/>
        <v/>
      </c>
      <c r="I53" s="12" t="str">
        <f t="shared" si="10"/>
        <v/>
      </c>
      <c r="J53" s="12" t="str">
        <f t="shared" si="10"/>
        <v/>
      </c>
      <c r="K53" s="12" t="str">
        <f t="shared" si="10"/>
        <v/>
      </c>
      <c r="L53" s="12" t="str">
        <f t="shared" si="10"/>
        <v/>
      </c>
      <c r="M53" s="12" t="str">
        <f t="shared" si="10"/>
        <v/>
      </c>
      <c r="N53" s="12" t="str">
        <f t="shared" si="10"/>
        <v/>
      </c>
      <c r="O53" s="12" t="str">
        <f t="shared" si="10"/>
        <v/>
      </c>
      <c r="P53" s="12" t="str">
        <f t="shared" si="10"/>
        <v/>
      </c>
      <c r="Q53" s="12" t="str">
        <f t="shared" si="10"/>
        <v/>
      </c>
      <c r="R53" s="12" t="str">
        <f t="shared" si="10"/>
        <v/>
      </c>
      <c r="S53" s="12" t="str">
        <f t="shared" si="10"/>
        <v/>
      </c>
      <c r="T53" s="12" t="str">
        <f t="shared" si="10"/>
        <v/>
      </c>
      <c r="U53" s="12" t="str">
        <f t="shared" si="10"/>
        <v/>
      </c>
      <c r="V53" s="12" t="str">
        <f t="shared" si="10"/>
        <v/>
      </c>
      <c r="W53" s="12" t="str">
        <f t="shared" si="10"/>
        <v/>
      </c>
      <c r="X53" s="12" t="str">
        <f t="shared" si="10"/>
        <v/>
      </c>
      <c r="Y53" s="12" t="str">
        <f t="shared" si="10"/>
        <v/>
      </c>
      <c r="Z53" s="12" t="str">
        <f t="shared" si="10"/>
        <v/>
      </c>
      <c r="AA53" s="12" t="str">
        <f t="shared" si="10"/>
        <v/>
      </c>
      <c r="AB53" s="12" t="str">
        <f t="shared" si="10"/>
        <v/>
      </c>
      <c r="AC53" s="12" t="str">
        <f t="shared" si="10"/>
        <v/>
      </c>
      <c r="AD53" s="12" t="str">
        <f t="shared" si="10"/>
        <v/>
      </c>
      <c r="AE53" s="12" t="str">
        <f t="shared" si="10"/>
        <v/>
      </c>
      <c r="AF53" s="12" t="str">
        <f t="shared" si="10"/>
        <v/>
      </c>
      <c r="AG53" s="12" t="str">
        <f t="shared" si="10"/>
        <v/>
      </c>
      <c r="AH53" s="12" t="str">
        <f t="shared" si="10"/>
        <v/>
      </c>
      <c r="AI53" s="12" t="str">
        <f t="shared" si="10"/>
        <v/>
      </c>
      <c r="AJ53" s="12" t="str">
        <f t="shared" si="10"/>
        <v/>
      </c>
      <c r="AK53" s="12" t="str">
        <f t="shared" si="10"/>
        <v/>
      </c>
      <c r="AL53" s="12" t="str">
        <f t="shared" si="10"/>
        <v/>
      </c>
      <c r="AM53" s="12" t="str">
        <f t="shared" si="10"/>
        <v/>
      </c>
      <c r="AN53" s="12" t="str">
        <f t="shared" si="10"/>
        <v/>
      </c>
      <c r="AO53" s="12" t="str">
        <f t="shared" si="10"/>
        <v/>
      </c>
      <c r="AP53" s="12" t="str">
        <f t="shared" si="10"/>
        <v/>
      </c>
      <c r="AQ53" s="12" t="str">
        <f t="shared" si="10"/>
        <v/>
      </c>
      <c r="AR53" s="12" t="str">
        <f t="shared" si="10"/>
        <v/>
      </c>
      <c r="AS53" s="12" t="str">
        <f t="shared" si="10"/>
        <v/>
      </c>
      <c r="AT53" s="12" t="str">
        <f t="shared" si="10"/>
        <v/>
      </c>
      <c r="AU53" s="12" t="str">
        <f t="shared" si="10"/>
        <v/>
      </c>
      <c r="AV53" s="12" t="str">
        <f t="shared" si="10"/>
        <v/>
      </c>
      <c r="AW53" s="12" t="str">
        <f t="shared" si="10"/>
        <v/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0</v>
      </c>
      <c r="C54" s="107">
        <f t="shared" ref="C54:BN54" si="12">C18+C28+C42</f>
        <v>0</v>
      </c>
      <c r="D54" s="107">
        <f t="shared" si="12"/>
        <v>0</v>
      </c>
      <c r="E54" s="107">
        <f t="shared" si="12"/>
        <v>0</v>
      </c>
      <c r="F54" s="107">
        <f t="shared" si="12"/>
        <v>0</v>
      </c>
      <c r="G54" s="107">
        <f t="shared" si="12"/>
        <v>0</v>
      </c>
      <c r="H54" s="107">
        <f t="shared" si="12"/>
        <v>0</v>
      </c>
      <c r="I54" s="107">
        <f t="shared" si="12"/>
        <v>0</v>
      </c>
      <c r="J54" s="107">
        <f t="shared" si="12"/>
        <v>0</v>
      </c>
      <c r="K54" s="107">
        <f t="shared" si="12"/>
        <v>0</v>
      </c>
      <c r="L54" s="107">
        <f t="shared" si="12"/>
        <v>0</v>
      </c>
      <c r="M54" s="107">
        <f t="shared" si="12"/>
        <v>0</v>
      </c>
      <c r="N54" s="107">
        <f t="shared" si="12"/>
        <v>0</v>
      </c>
      <c r="O54" s="107">
        <f t="shared" si="12"/>
        <v>0</v>
      </c>
      <c r="P54" s="107">
        <f t="shared" si="12"/>
        <v>0</v>
      </c>
      <c r="Q54" s="107">
        <f t="shared" si="12"/>
        <v>0</v>
      </c>
      <c r="R54" s="107">
        <f t="shared" si="12"/>
        <v>0</v>
      </c>
      <c r="S54" s="107">
        <f t="shared" si="12"/>
        <v>0</v>
      </c>
      <c r="T54" s="107">
        <f t="shared" si="12"/>
        <v>0</v>
      </c>
      <c r="U54" s="107">
        <f t="shared" si="12"/>
        <v>0</v>
      </c>
      <c r="V54" s="107">
        <f t="shared" si="12"/>
        <v>0</v>
      </c>
      <c r="W54" s="107">
        <f t="shared" si="12"/>
        <v>0</v>
      </c>
      <c r="X54" s="107">
        <f t="shared" si="12"/>
        <v>0</v>
      </c>
      <c r="Y54" s="107">
        <f t="shared" si="12"/>
        <v>0</v>
      </c>
      <c r="Z54" s="107">
        <f t="shared" si="12"/>
        <v>0</v>
      </c>
      <c r="AA54" s="107">
        <f t="shared" si="12"/>
        <v>0</v>
      </c>
      <c r="AB54" s="107">
        <f t="shared" si="12"/>
        <v>0</v>
      </c>
      <c r="AC54" s="107">
        <f t="shared" si="12"/>
        <v>0</v>
      </c>
      <c r="AD54" s="107">
        <f t="shared" si="12"/>
        <v>0</v>
      </c>
      <c r="AE54" s="107">
        <f t="shared" si="12"/>
        <v>0</v>
      </c>
      <c r="AF54" s="107">
        <f t="shared" si="12"/>
        <v>0</v>
      </c>
      <c r="AG54" s="107">
        <f t="shared" si="12"/>
        <v>0</v>
      </c>
      <c r="AH54" s="107">
        <f t="shared" si="12"/>
        <v>0</v>
      </c>
      <c r="AI54" s="107">
        <f t="shared" si="12"/>
        <v>0</v>
      </c>
      <c r="AJ54" s="107">
        <f t="shared" si="12"/>
        <v>0</v>
      </c>
      <c r="AK54" s="107">
        <f t="shared" si="12"/>
        <v>0</v>
      </c>
      <c r="AL54" s="107">
        <f t="shared" si="12"/>
        <v>0</v>
      </c>
      <c r="AM54" s="107">
        <f t="shared" si="12"/>
        <v>0</v>
      </c>
      <c r="AN54" s="107">
        <f t="shared" si="12"/>
        <v>0</v>
      </c>
      <c r="AO54" s="107">
        <f t="shared" si="12"/>
        <v>0</v>
      </c>
      <c r="AP54" s="107">
        <f t="shared" si="12"/>
        <v>0</v>
      </c>
      <c r="AQ54" s="107">
        <f t="shared" si="12"/>
        <v>0</v>
      </c>
      <c r="AR54" s="107">
        <f t="shared" si="12"/>
        <v>0</v>
      </c>
      <c r="AS54" s="107">
        <f t="shared" si="12"/>
        <v>0</v>
      </c>
      <c r="AT54" s="107">
        <f t="shared" si="12"/>
        <v>0</v>
      </c>
      <c r="AU54" s="107">
        <f t="shared" si="12"/>
        <v>0</v>
      </c>
      <c r="AV54" s="107">
        <f t="shared" si="12"/>
        <v>0</v>
      </c>
      <c r="AW54" s="107">
        <f t="shared" si="12"/>
        <v>0</v>
      </c>
      <c r="AX54" s="107">
        <f t="shared" si="12"/>
        <v>31.841999999999999</v>
      </c>
      <c r="AY54" s="107">
        <f t="shared" si="12"/>
        <v>23.9</v>
      </c>
      <c r="AZ54" s="107">
        <f t="shared" si="12"/>
        <v>29.448</v>
      </c>
      <c r="BA54" s="107">
        <f t="shared" si="12"/>
        <v>24.245999999999999</v>
      </c>
      <c r="BB54" s="107">
        <f t="shared" si="12"/>
        <v>30.779</v>
      </c>
      <c r="BC54" s="107">
        <f t="shared" si="12"/>
        <v>30.155999999999999</v>
      </c>
      <c r="BD54" s="107">
        <f t="shared" si="12"/>
        <v>38.741999999999997</v>
      </c>
      <c r="BE54" s="107">
        <f t="shared" si="12"/>
        <v>30.24</v>
      </c>
      <c r="BF54" s="107">
        <f t="shared" si="12"/>
        <v>67.847000000000008</v>
      </c>
      <c r="BG54" s="107">
        <f t="shared" si="12"/>
        <v>50.221000000000004</v>
      </c>
      <c r="BH54" s="107">
        <f t="shared" si="12"/>
        <v>33.286000000000001</v>
      </c>
      <c r="BI54" s="107">
        <f t="shared" si="12"/>
        <v>32.938000000000002</v>
      </c>
      <c r="BJ54" s="107">
        <f t="shared" si="12"/>
        <v>30.334</v>
      </c>
      <c r="BK54" s="107">
        <f t="shared" si="12"/>
        <v>28.096999999999998</v>
      </c>
      <c r="BL54" s="107">
        <f t="shared" si="12"/>
        <v>19.114000000000001</v>
      </c>
      <c r="BM54" s="107">
        <f t="shared" si="12"/>
        <v>38.545999999999999</v>
      </c>
      <c r="BN54" s="107">
        <f t="shared" si="12"/>
        <v>57.291000000000004</v>
      </c>
      <c r="BO54" s="107">
        <f t="shared" ref="BO54:CX54" si="13">BO18+BO28+BO42</f>
        <v>28.351999999999997</v>
      </c>
      <c r="BP54" s="107">
        <f t="shared" si="13"/>
        <v>31.121000000000002</v>
      </c>
      <c r="BQ54" s="107">
        <f t="shared" si="13"/>
        <v>70.63</v>
      </c>
      <c r="BR54" s="107">
        <f t="shared" si="13"/>
        <v>112.479</v>
      </c>
      <c r="BS54" s="107">
        <f t="shared" si="13"/>
        <v>134.64400000000001</v>
      </c>
      <c r="BT54" s="107">
        <f t="shared" si="13"/>
        <v>43.978999999999999</v>
      </c>
      <c r="BU54" s="107">
        <f t="shared" si="13"/>
        <v>33.326000000000001</v>
      </c>
      <c r="BV54" s="107">
        <f t="shared" si="13"/>
        <v>74.718999999999994</v>
      </c>
      <c r="BW54" s="107">
        <f t="shared" si="13"/>
        <v>103.44799999999999</v>
      </c>
      <c r="BX54" s="107">
        <f t="shared" si="13"/>
        <v>42.070999999999998</v>
      </c>
      <c r="BY54" s="107">
        <f t="shared" si="13"/>
        <v>58.074000000000005</v>
      </c>
      <c r="BZ54" s="107">
        <f t="shared" si="13"/>
        <v>47.966999999999999</v>
      </c>
      <c r="CA54" s="107">
        <f t="shared" si="13"/>
        <v>45.612000000000002</v>
      </c>
      <c r="CB54" s="107">
        <f t="shared" si="13"/>
        <v>39.439</v>
      </c>
      <c r="CC54" s="107">
        <f t="shared" si="13"/>
        <v>20.514000000000003</v>
      </c>
      <c r="CD54" s="107">
        <f t="shared" si="13"/>
        <v>49.818999999999996</v>
      </c>
      <c r="CE54" s="107">
        <f t="shared" si="13"/>
        <v>43.838999999999999</v>
      </c>
      <c r="CF54" s="107">
        <f t="shared" si="13"/>
        <v>40.710999999999999</v>
      </c>
      <c r="CG54" s="107">
        <f t="shared" si="13"/>
        <v>40.131999999999998</v>
      </c>
      <c r="CH54" s="107">
        <f t="shared" si="13"/>
        <v>30.657999999999998</v>
      </c>
      <c r="CI54" s="107">
        <f t="shared" si="13"/>
        <v>25.382999999999999</v>
      </c>
      <c r="CJ54" s="107">
        <f t="shared" si="13"/>
        <v>31.349</v>
      </c>
      <c r="CK54" s="107">
        <f t="shared" si="13"/>
        <v>44.650999999999996</v>
      </c>
      <c r="CL54" s="107">
        <f t="shared" si="13"/>
        <v>40.378</v>
      </c>
      <c r="CM54" s="107">
        <f t="shared" si="13"/>
        <v>52.375</v>
      </c>
      <c r="CN54" s="107">
        <f t="shared" si="13"/>
        <v>41.606999999999999</v>
      </c>
      <c r="CO54" s="107">
        <f t="shared" si="13"/>
        <v>22.268999999999998</v>
      </c>
      <c r="CP54" s="107">
        <f t="shared" si="13"/>
        <v>23.531999999999996</v>
      </c>
      <c r="CQ54" s="107">
        <f t="shared" si="13"/>
        <v>21.850999999999999</v>
      </c>
      <c r="CR54" s="107">
        <f t="shared" si="13"/>
        <v>19.253</v>
      </c>
      <c r="CS54" s="107">
        <f t="shared" si="13"/>
        <v>18.231000000000002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507.35999999999996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46147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>
        <v>7.1</v>
      </c>
      <c r="BQ5" s="25">
        <v>21.7</v>
      </c>
      <c r="BR5" s="25">
        <v>-69.400000000000006</v>
      </c>
      <c r="BS5" s="25">
        <v>78.3</v>
      </c>
      <c r="BT5" s="25">
        <v>21.2</v>
      </c>
      <c r="BU5" s="25">
        <v>3.3</v>
      </c>
      <c r="BV5" s="25">
        <v>-50.4</v>
      </c>
      <c r="BW5" s="25">
        <v>-64</v>
      </c>
      <c r="BX5" s="25">
        <v>-20</v>
      </c>
      <c r="BY5" s="25">
        <v>-20</v>
      </c>
      <c r="BZ5" s="25">
        <v>25</v>
      </c>
      <c r="CA5" s="25">
        <v>10.9</v>
      </c>
      <c r="CB5" s="25">
        <v>10.9</v>
      </c>
      <c r="CC5" s="25">
        <v>10.9</v>
      </c>
      <c r="CD5" s="25">
        <v>-20</v>
      </c>
      <c r="CE5" s="25">
        <v>-20</v>
      </c>
      <c r="CF5" s="25">
        <v>-20</v>
      </c>
      <c r="CG5" s="25">
        <v>-20</v>
      </c>
      <c r="CH5" s="25">
        <v>-22</v>
      </c>
      <c r="CI5" s="25">
        <v>-22</v>
      </c>
      <c r="CJ5" s="25">
        <v>-22</v>
      </c>
      <c r="CK5" s="25">
        <v>-19.600000000000001</v>
      </c>
      <c r="CL5" s="25">
        <v>-9</v>
      </c>
      <c r="CM5" s="25">
        <v>-9</v>
      </c>
      <c r="CN5" s="25">
        <v>-9</v>
      </c>
      <c r="CO5" s="25">
        <v>-9</v>
      </c>
      <c r="CP5" s="25"/>
      <c r="CQ5" s="25"/>
      <c r="CR5" s="25"/>
      <c r="CS5" s="25"/>
      <c r="CT5" s="26"/>
      <c r="CU5" s="26"/>
      <c r="CV5" s="26"/>
      <c r="CW5" s="27"/>
      <c r="CX5" s="132">
        <f t="array" ref="CX5">SUMPRODUCT(B5:CW5*0.25)</f>
        <v>-59.025000000000006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-5</v>
      </c>
      <c r="AY8" s="138">
        <v>-5</v>
      </c>
      <c r="AZ8" s="138">
        <v>-5</v>
      </c>
      <c r="BA8" s="138">
        <v>-5</v>
      </c>
      <c r="BB8" s="138">
        <v>-5.71</v>
      </c>
      <c r="BC8" s="138">
        <v>-5</v>
      </c>
      <c r="BD8" s="138">
        <v>-5</v>
      </c>
      <c r="BE8" s="138">
        <v>-5</v>
      </c>
      <c r="BF8" s="138">
        <v>-5</v>
      </c>
      <c r="BG8" s="138">
        <v>-5</v>
      </c>
      <c r="BH8" s="138">
        <v>-4.4000000000000004</v>
      </c>
      <c r="BI8" s="138">
        <v>-4.4000000000000004</v>
      </c>
      <c r="BJ8" s="138">
        <v>-4.01</v>
      </c>
      <c r="BK8" s="138">
        <v>1.85</v>
      </c>
      <c r="BL8" s="138">
        <v>2</v>
      </c>
      <c r="BM8" s="138">
        <v>24.99</v>
      </c>
      <c r="BN8" s="138">
        <v>6.04</v>
      </c>
      <c r="BO8" s="138">
        <v>32.979999999999997</v>
      </c>
      <c r="BP8" s="138">
        <v>114.65</v>
      </c>
      <c r="BQ8" s="138">
        <v>128.35</v>
      </c>
      <c r="BR8" s="138">
        <v>107.42</v>
      </c>
      <c r="BS8" s="138">
        <v>128.04</v>
      </c>
      <c r="BT8" s="138">
        <v>142.03</v>
      </c>
      <c r="BU8" s="138">
        <v>153.01</v>
      </c>
      <c r="BV8" s="138">
        <v>134.33000000000001</v>
      </c>
      <c r="BW8" s="138">
        <v>160.52000000000001</v>
      </c>
      <c r="BX8" s="138">
        <v>186.37</v>
      </c>
      <c r="BY8" s="138">
        <v>224.13</v>
      </c>
      <c r="BZ8" s="138">
        <v>207.46</v>
      </c>
      <c r="CA8" s="138">
        <v>206.06</v>
      </c>
      <c r="CB8" s="138">
        <v>269.83</v>
      </c>
      <c r="CC8" s="138">
        <v>295.47000000000003</v>
      </c>
      <c r="CD8" s="138">
        <v>284.88</v>
      </c>
      <c r="CE8" s="138">
        <v>290.93</v>
      </c>
      <c r="CF8" s="138">
        <v>272.64</v>
      </c>
      <c r="CG8" s="138">
        <v>240.03</v>
      </c>
      <c r="CH8" s="138">
        <v>192.31</v>
      </c>
      <c r="CI8" s="138">
        <v>195.58</v>
      </c>
      <c r="CJ8" s="138">
        <v>187.62</v>
      </c>
      <c r="CK8" s="138">
        <v>170.42</v>
      </c>
      <c r="CL8" s="138">
        <v>177.29</v>
      </c>
      <c r="CM8" s="138">
        <v>167.73</v>
      </c>
      <c r="CN8" s="138">
        <v>172.67</v>
      </c>
      <c r="CO8" s="138">
        <v>147.47</v>
      </c>
      <c r="CP8" s="138">
        <v>183.15</v>
      </c>
      <c r="CQ8" s="138">
        <v>175.71</v>
      </c>
      <c r="CR8" s="138">
        <v>141.94</v>
      </c>
      <c r="CS8" s="138">
        <v>134.31</v>
      </c>
      <c r="CT8" s="139"/>
      <c r="CU8" s="139"/>
      <c r="CV8" s="139"/>
      <c r="CW8" s="140"/>
      <c r="CX8" s="141">
        <f>IF(SUM(B8:CW8)&lt;&gt;0,AVERAGEIF(B8:CW8,"&lt;&gt;"""),"")</f>
        <v>116.59770833333333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-5</v>
      </c>
      <c r="AY9" s="43">
        <v>-5</v>
      </c>
      <c r="AZ9" s="43">
        <v>-5</v>
      </c>
      <c r="BA9" s="43">
        <v>-5</v>
      </c>
      <c r="BB9" s="43">
        <v>-5.1775000000000002</v>
      </c>
      <c r="BC9" s="43">
        <v>-5.1775000000000002</v>
      </c>
      <c r="BD9" s="43">
        <v>-5.1775000000000002</v>
      </c>
      <c r="BE9" s="43">
        <v>-5.1775000000000002</v>
      </c>
      <c r="BF9" s="43">
        <v>-4.7</v>
      </c>
      <c r="BG9" s="43">
        <v>-4.7</v>
      </c>
      <c r="BH9" s="43">
        <v>-4.7</v>
      </c>
      <c r="BI9" s="43">
        <v>-4.7</v>
      </c>
      <c r="BJ9" s="43">
        <v>6.2074999999999996</v>
      </c>
      <c r="BK9" s="43">
        <v>6.2074999999999996</v>
      </c>
      <c r="BL9" s="43">
        <v>6.2074999999999996</v>
      </c>
      <c r="BM9" s="43">
        <v>6.2074999999999996</v>
      </c>
      <c r="BN9" s="43">
        <v>70.504999999999995</v>
      </c>
      <c r="BO9" s="43">
        <v>70.504999999999995</v>
      </c>
      <c r="BP9" s="43">
        <v>70.504999999999995</v>
      </c>
      <c r="BQ9" s="43">
        <v>70.504999999999995</v>
      </c>
      <c r="BR9" s="43">
        <v>132.625</v>
      </c>
      <c r="BS9" s="43">
        <v>132.625</v>
      </c>
      <c r="BT9" s="43">
        <v>132.625</v>
      </c>
      <c r="BU9" s="43">
        <v>132.625</v>
      </c>
      <c r="BV9" s="43">
        <v>176.33750000000001</v>
      </c>
      <c r="BW9" s="43">
        <v>176.33750000000001</v>
      </c>
      <c r="BX9" s="43">
        <v>176.33750000000001</v>
      </c>
      <c r="BY9" s="43">
        <v>176.33750000000001</v>
      </c>
      <c r="BZ9" s="43">
        <v>244.70500000000001</v>
      </c>
      <c r="CA9" s="43">
        <v>244.70500000000001</v>
      </c>
      <c r="CB9" s="43">
        <v>244.70500000000001</v>
      </c>
      <c r="CC9" s="43">
        <v>244.70500000000001</v>
      </c>
      <c r="CD9" s="43">
        <v>272.12</v>
      </c>
      <c r="CE9" s="43">
        <v>272.12</v>
      </c>
      <c r="CF9" s="43">
        <v>272.12</v>
      </c>
      <c r="CG9" s="43">
        <v>272.12</v>
      </c>
      <c r="CH9" s="43">
        <v>186.48249999999999</v>
      </c>
      <c r="CI9" s="43">
        <v>186.48249999999999</v>
      </c>
      <c r="CJ9" s="43">
        <v>186.48249999999999</v>
      </c>
      <c r="CK9" s="43">
        <v>186.48249999999999</v>
      </c>
      <c r="CL9" s="43">
        <v>166.29</v>
      </c>
      <c r="CM9" s="43">
        <v>166.29</v>
      </c>
      <c r="CN9" s="43">
        <v>166.29</v>
      </c>
      <c r="CO9" s="43">
        <v>166.29</v>
      </c>
      <c r="CP9" s="43">
        <v>158.7775</v>
      </c>
      <c r="CQ9" s="43">
        <v>158.7775</v>
      </c>
      <c r="CR9" s="43">
        <v>158.7775</v>
      </c>
      <c r="CS9" s="43">
        <v>158.7775</v>
      </c>
      <c r="CT9" s="44"/>
      <c r="CU9" s="44"/>
      <c r="CV9" s="44"/>
      <c r="CW9" s="45"/>
      <c r="CX9" s="142">
        <f>IF(SUM(B9:CW9)&lt;&gt;0,AVERAGEIF(B9:CW9,"&lt;&gt;"""),"")</f>
        <v>116.59770833333333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>
        <v>69.400000000000006</v>
      </c>
      <c r="BS14" s="149"/>
      <c r="BT14" s="149"/>
      <c r="BU14" s="149"/>
      <c r="BV14" s="149">
        <v>50.4</v>
      </c>
      <c r="BW14" s="149">
        <v>64</v>
      </c>
      <c r="BX14" s="149">
        <v>20</v>
      </c>
      <c r="BY14" s="149">
        <v>20</v>
      </c>
      <c r="BZ14" s="149"/>
      <c r="CA14" s="149"/>
      <c r="CB14" s="149"/>
      <c r="CC14" s="149"/>
      <c r="CD14" s="149">
        <v>20</v>
      </c>
      <c r="CE14" s="149">
        <v>20</v>
      </c>
      <c r="CF14" s="149">
        <v>20</v>
      </c>
      <c r="CG14" s="149">
        <v>20</v>
      </c>
      <c r="CH14" s="149">
        <v>22</v>
      </c>
      <c r="CI14" s="149">
        <v>22</v>
      </c>
      <c r="CJ14" s="149">
        <v>22</v>
      </c>
      <c r="CK14" s="149">
        <v>19.600000000000001</v>
      </c>
      <c r="CL14" s="149">
        <v>9</v>
      </c>
      <c r="CM14" s="149">
        <v>9</v>
      </c>
      <c r="CN14" s="149">
        <v>9</v>
      </c>
      <c r="CO14" s="149">
        <v>9</v>
      </c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106.35000000000001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69.400000000000006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50.4</v>
      </c>
      <c r="BW17" s="160">
        <f t="shared" si="1"/>
        <v>64</v>
      </c>
      <c r="BX17" s="160">
        <f t="shared" si="1"/>
        <v>20</v>
      </c>
      <c r="BY17" s="160">
        <f t="shared" si="1"/>
        <v>20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20</v>
      </c>
      <c r="CE17" s="160">
        <f t="shared" si="1"/>
        <v>20</v>
      </c>
      <c r="CF17" s="160">
        <f t="shared" si="1"/>
        <v>20</v>
      </c>
      <c r="CG17" s="160">
        <f t="shared" si="1"/>
        <v>20</v>
      </c>
      <c r="CH17" s="160">
        <f t="shared" si="1"/>
        <v>22</v>
      </c>
      <c r="CI17" s="160">
        <f t="shared" si="1"/>
        <v>22</v>
      </c>
      <c r="CJ17" s="160">
        <f t="shared" si="1"/>
        <v>22</v>
      </c>
      <c r="CK17" s="160">
        <f t="shared" si="1"/>
        <v>19.600000000000001</v>
      </c>
      <c r="CL17" s="160">
        <f t="shared" si="1"/>
        <v>9</v>
      </c>
      <c r="CM17" s="160">
        <f t="shared" si="1"/>
        <v>9</v>
      </c>
      <c r="CN17" s="160">
        <f t="shared" si="1"/>
        <v>9</v>
      </c>
      <c r="CO17" s="160">
        <f t="shared" si="1"/>
        <v>9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106.35000000000001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>
        <v>7.1</v>
      </c>
      <c r="BQ22" s="149">
        <v>21.7</v>
      </c>
      <c r="BR22" s="149"/>
      <c r="BS22" s="149">
        <v>78.3</v>
      </c>
      <c r="BT22" s="149">
        <v>21.2</v>
      </c>
      <c r="BU22" s="149">
        <v>3.3</v>
      </c>
      <c r="BV22" s="149"/>
      <c r="BW22" s="149"/>
      <c r="BX22" s="149"/>
      <c r="BY22" s="149"/>
      <c r="BZ22" s="149">
        <v>25</v>
      </c>
      <c r="CA22" s="149">
        <v>10.9</v>
      </c>
      <c r="CB22" s="149">
        <v>10.9</v>
      </c>
      <c r="CC22" s="149">
        <v>10.9</v>
      </c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47.325000000000003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7.1</v>
      </c>
      <c r="BQ25" s="160">
        <f t="shared" si="3"/>
        <v>21.7</v>
      </c>
      <c r="BR25" s="160">
        <f t="shared" si="3"/>
        <v>0</v>
      </c>
      <c r="BS25" s="160">
        <f t="shared" si="3"/>
        <v>78.3</v>
      </c>
      <c r="BT25" s="160">
        <f t="shared" si="3"/>
        <v>21.2</v>
      </c>
      <c r="BU25" s="160">
        <f t="shared" si="3"/>
        <v>3.3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25</v>
      </c>
      <c r="CA25" s="160">
        <f t="shared" si="3"/>
        <v>10.9</v>
      </c>
      <c r="CB25" s="160">
        <f t="shared" si="3"/>
        <v>10.9</v>
      </c>
      <c r="CC25" s="160">
        <f t="shared" si="3"/>
        <v>10.9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47.325000000000003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2026-05-05T08:44:36Z</dcterms:created>
  <dcterms:modified xsi:type="dcterms:W3CDTF">2026-05-05T08:44:38Z</dcterms:modified>
</cp:coreProperties>
</file>