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<sst xmlns="http://schemas.openxmlformats.org/spreadsheetml/2006/main" count="124" uniqueCount="57">
  <si>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01/09/2026 16:30:58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</si>
  <si>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</si>
  <si>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</si>
  <si>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</si>
  <si>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</si>
  <si>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</si>
  <si>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</si>
  <si>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</si>
  <si>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</si>
  <si>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</si>
  <si>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</si>
  <si>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</si>
  <si>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</si>
  <si>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</si>
  <si>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</si>
  <si>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</si>
  <si>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</si>
  <si>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</si>
  <si>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</si>
  <si>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</si>
  <si>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</si>
  <si>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</si>
  <si>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</si>
  <si>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</si>
  <si>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</si>
  <si>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</si>
  <si>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</si>
  <si>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</si>
  <si>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</si>
  <si>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</si>
  <si>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</si>
  <si>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</si>
  <si>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</si>
  <si>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</si>
  <si>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</si>
  <si>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</si>
  <si>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</si>
  <si>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</si>
  <si>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</si>
  <si>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</si>
  <si>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</si>
  <si>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</si>
  <si>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</si>
  <si>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</si>
  <si>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</si>
  <si>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</si>
  <si>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</si>
  <si>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</si>
  <si>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</si>
  <si>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</si>
  <si>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</si>
  <si>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</si>
  <si>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</si>
  <si>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</si>
  <si>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</si>
  <si>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'1' Market</t>
  </si>
  <si>
    <t>IDA '1'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</si>
</sst>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594E-48FC-ACEC-56FB1A94F4AB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40">
                  <c:v>5.32</c:v>
                </c:pt>
                <c:pt idx="41">
                  <c:v>6.04</c:v>
                </c:pt>
                <c:pt idx="42">
                  <c:v>6.52</c:v>
                </c:pt>
                <c:pt idx="43">
                  <c:v>6.68</c:v>
                </c:pt>
                <c:pt idx="44">
                  <c:v>5.96</c:v>
                </c:pt>
                <c:pt idx="45">
                  <c:v>6.32</c:v>
                </c:pt>
                <c:pt idx="46">
                  <c:v>6.16</c:v>
                </c:pt>
                <c:pt idx="47">
                  <c:v>6.04</c:v>
                </c:pt>
                <c:pt idx="48">
                  <c:v>5.52</c:v>
                </c:pt>
                <c:pt idx="49">
                  <c:v>5.84</c:v>
                </c:pt>
                <c:pt idx="50">
                  <c:v>6.56</c:v>
                </c:pt>
                <c:pt idx="51">
                  <c:v>6.32</c:v>
                </c:pt>
                <c:pt idx="78">
                  <c:v>2.9</c:v>
                </c:pt>
                <c:pt idx="79">
                  <c:v>2.9</c:v>
                </c:pt>
                <c:pt idx="80">
                  <c:v>1.4</c:v>
                </c:pt>
                <c:pt idx="82">
                  <c:v>1.4</c:v>
                </c:pt>
                <c:pt idx="83">
                  <c:v>1.4</c:v>
                </c:pt>
                <c:pt idx="88">
                  <c:v>1.4</c:v>
                </c:pt>
                <c:pt idx="90">
                  <c:v>1.4</c:v>
                </c:pt>
                <c:pt idx="91">
                  <c:v>1.4</c:v>
                </c:pt>
                <c:pt idx="94">
                  <c:v>1.4</c:v>
                </c:pt>
                <c:pt idx="95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4E-48FC-ACEC-56FB1A94F4AB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0">
                  <c:v>2.2000000000000002</c:v>
                </c:pt>
                <c:pt idx="1">
                  <c:v>2.2000000000000002</c:v>
                </c:pt>
                <c:pt idx="2">
                  <c:v>2.2000000000000002</c:v>
                </c:pt>
                <c:pt idx="3">
                  <c:v>2.2000000000000002</c:v>
                </c:pt>
                <c:pt idx="24">
                  <c:v>2.8</c:v>
                </c:pt>
                <c:pt idx="25">
                  <c:v>2.8</c:v>
                </c:pt>
                <c:pt idx="26">
                  <c:v>2.9</c:v>
                </c:pt>
                <c:pt idx="27">
                  <c:v>3</c:v>
                </c:pt>
                <c:pt idx="28">
                  <c:v>3</c:v>
                </c:pt>
                <c:pt idx="29">
                  <c:v>3.1</c:v>
                </c:pt>
                <c:pt idx="30">
                  <c:v>3.1</c:v>
                </c:pt>
                <c:pt idx="31">
                  <c:v>3.1</c:v>
                </c:pt>
                <c:pt idx="39">
                  <c:v>10</c:v>
                </c:pt>
                <c:pt idx="41">
                  <c:v>10</c:v>
                </c:pt>
                <c:pt idx="42">
                  <c:v>10</c:v>
                </c:pt>
                <c:pt idx="43">
                  <c:v>10</c:v>
                </c:pt>
                <c:pt idx="9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4E-48FC-ACEC-56FB1A94F4AB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0">
                  <c:v>6.96</c:v>
                </c:pt>
                <c:pt idx="1">
                  <c:v>4.9000000000000004</c:v>
                </c:pt>
                <c:pt idx="2">
                  <c:v>5.46</c:v>
                </c:pt>
                <c:pt idx="3">
                  <c:v>4.76</c:v>
                </c:pt>
                <c:pt idx="4">
                  <c:v>3.16</c:v>
                </c:pt>
                <c:pt idx="5">
                  <c:v>2</c:v>
                </c:pt>
                <c:pt idx="6">
                  <c:v>1.9</c:v>
                </c:pt>
                <c:pt idx="7">
                  <c:v>1.6</c:v>
                </c:pt>
                <c:pt idx="8">
                  <c:v>1.4</c:v>
                </c:pt>
                <c:pt idx="9">
                  <c:v>1.4</c:v>
                </c:pt>
                <c:pt idx="10">
                  <c:v>1</c:v>
                </c:pt>
                <c:pt idx="11">
                  <c:v>0.9</c:v>
                </c:pt>
                <c:pt idx="12">
                  <c:v>1.4</c:v>
                </c:pt>
                <c:pt idx="13">
                  <c:v>1</c:v>
                </c:pt>
                <c:pt idx="14">
                  <c:v>0.4</c:v>
                </c:pt>
                <c:pt idx="30">
                  <c:v>0.6</c:v>
                </c:pt>
                <c:pt idx="31">
                  <c:v>0.56000000000000005</c:v>
                </c:pt>
                <c:pt idx="32">
                  <c:v>0.56000000000000005</c:v>
                </c:pt>
                <c:pt idx="33">
                  <c:v>0.56000000000000005</c:v>
                </c:pt>
                <c:pt idx="34">
                  <c:v>0.6</c:v>
                </c:pt>
                <c:pt idx="35">
                  <c:v>0.56000000000000005</c:v>
                </c:pt>
                <c:pt idx="36">
                  <c:v>2.0960000000000001</c:v>
                </c:pt>
                <c:pt idx="37">
                  <c:v>0.497</c:v>
                </c:pt>
                <c:pt idx="39">
                  <c:v>1.1930000000000001</c:v>
                </c:pt>
                <c:pt idx="40">
                  <c:v>0.56000000000000005</c:v>
                </c:pt>
                <c:pt idx="41">
                  <c:v>1.4970000000000001</c:v>
                </c:pt>
                <c:pt idx="42">
                  <c:v>0.80200000000000005</c:v>
                </c:pt>
                <c:pt idx="43">
                  <c:v>3.4609999999999999</c:v>
                </c:pt>
                <c:pt idx="44">
                  <c:v>0.68500000000000005</c:v>
                </c:pt>
                <c:pt idx="45">
                  <c:v>0.68500000000000005</c:v>
                </c:pt>
                <c:pt idx="46">
                  <c:v>1.5109999999999999</c:v>
                </c:pt>
                <c:pt idx="47">
                  <c:v>2.2959999999999998</c:v>
                </c:pt>
                <c:pt idx="48">
                  <c:v>3.0369999999999999</c:v>
                </c:pt>
                <c:pt idx="49">
                  <c:v>3.8210000000000002</c:v>
                </c:pt>
                <c:pt idx="50">
                  <c:v>0.68400000000000005</c:v>
                </c:pt>
                <c:pt idx="55">
                  <c:v>1.5169999999999999</c:v>
                </c:pt>
                <c:pt idx="56">
                  <c:v>0.68899999999999995</c:v>
                </c:pt>
                <c:pt idx="57">
                  <c:v>0.68899999999999995</c:v>
                </c:pt>
                <c:pt idx="58">
                  <c:v>0.68899999999999995</c:v>
                </c:pt>
                <c:pt idx="60">
                  <c:v>0.56000000000000005</c:v>
                </c:pt>
                <c:pt idx="61">
                  <c:v>0.56000000000000005</c:v>
                </c:pt>
                <c:pt idx="68">
                  <c:v>0.6</c:v>
                </c:pt>
                <c:pt idx="69">
                  <c:v>0.56000000000000005</c:v>
                </c:pt>
                <c:pt idx="70">
                  <c:v>0.56000000000000005</c:v>
                </c:pt>
                <c:pt idx="71">
                  <c:v>0.6</c:v>
                </c:pt>
                <c:pt idx="75">
                  <c:v>0.56000000000000005</c:v>
                </c:pt>
                <c:pt idx="76">
                  <c:v>0.56000000000000005</c:v>
                </c:pt>
                <c:pt idx="77">
                  <c:v>0.56000000000000005</c:v>
                </c:pt>
                <c:pt idx="78">
                  <c:v>0.56000000000000005</c:v>
                </c:pt>
                <c:pt idx="79">
                  <c:v>0.56000000000000005</c:v>
                </c:pt>
                <c:pt idx="80">
                  <c:v>1.36</c:v>
                </c:pt>
                <c:pt idx="81">
                  <c:v>0.56000000000000005</c:v>
                </c:pt>
                <c:pt idx="83">
                  <c:v>0.56000000000000005</c:v>
                </c:pt>
                <c:pt idx="84">
                  <c:v>0.56000000000000005</c:v>
                </c:pt>
                <c:pt idx="85">
                  <c:v>0.56000000000000005</c:v>
                </c:pt>
                <c:pt idx="86">
                  <c:v>0.6</c:v>
                </c:pt>
                <c:pt idx="87">
                  <c:v>1.1200000000000001</c:v>
                </c:pt>
                <c:pt idx="88">
                  <c:v>1.1599999999999999</c:v>
                </c:pt>
                <c:pt idx="89">
                  <c:v>1.36</c:v>
                </c:pt>
                <c:pt idx="90">
                  <c:v>0.56000000000000005</c:v>
                </c:pt>
                <c:pt idx="91">
                  <c:v>8.86</c:v>
                </c:pt>
                <c:pt idx="95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4E-48FC-ACEC-56FB1A94F4AB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594E-48FC-ACEC-56FB1A94F4AB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594E-48FC-ACEC-56FB1A94F4AB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  <c:pt idx="56">
                  <c:v>110</c:v>
                </c:pt>
                <c:pt idx="57">
                  <c:v>16.71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94E-48FC-ACEC-56FB1A94F4AB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17">
                  <c:v>36.505000000000003</c:v>
                </c:pt>
                <c:pt idx="18">
                  <c:v>17.661000000000001</c:v>
                </c:pt>
                <c:pt idx="60">
                  <c:v>9.4930000000000003</c:v>
                </c:pt>
                <c:pt idx="62">
                  <c:v>89.977999999999994</c:v>
                </c:pt>
                <c:pt idx="64">
                  <c:v>123.997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94E-48FC-ACEC-56FB1A94F4AB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594E-48FC-ACEC-56FB1A94F4AB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111.38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22.056000000000001</c:v>
                </c:pt>
                <c:pt idx="12">
                  <c:v>5</c:v>
                </c:pt>
                <c:pt idx="13">
                  <c:v>5</c:v>
                </c:pt>
                <c:pt idx="14">
                  <c:v>8.1280000000000001</c:v>
                </c:pt>
                <c:pt idx="15">
                  <c:v>23.577999999999999</c:v>
                </c:pt>
                <c:pt idx="16">
                  <c:v>46.430999999999997</c:v>
                </c:pt>
                <c:pt idx="17">
                  <c:v>65</c:v>
                </c:pt>
                <c:pt idx="18">
                  <c:v>65</c:v>
                </c:pt>
                <c:pt idx="19">
                  <c:v>24.349</c:v>
                </c:pt>
                <c:pt idx="20">
                  <c:v>35.290999999999997</c:v>
                </c:pt>
                <c:pt idx="21">
                  <c:v>5.8</c:v>
                </c:pt>
                <c:pt idx="22">
                  <c:v>5</c:v>
                </c:pt>
                <c:pt idx="23">
                  <c:v>10</c:v>
                </c:pt>
                <c:pt idx="24">
                  <c:v>5.2359999999999998</c:v>
                </c:pt>
                <c:pt idx="25">
                  <c:v>4.12</c:v>
                </c:pt>
                <c:pt idx="27">
                  <c:v>0.90600000000000003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5">
                  <c:v>117.631</c:v>
                </c:pt>
                <c:pt idx="64">
                  <c:v>74.739999999999995</c:v>
                </c:pt>
                <c:pt idx="65">
                  <c:v>44.046999999999997</c:v>
                </c:pt>
                <c:pt idx="66">
                  <c:v>35.799999999999997</c:v>
                </c:pt>
                <c:pt idx="67">
                  <c:v>28.690999999999999</c:v>
                </c:pt>
                <c:pt idx="68">
                  <c:v>36.799999999999997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94E-48FC-ACEC-56FB1A94F4AB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9.9</c:v>
                </c:pt>
                <c:pt idx="1">
                  <c:v>6.4</c:v>
                </c:pt>
                <c:pt idx="2">
                  <c:v>0</c:v>
                </c:pt>
                <c:pt idx="3">
                  <c:v>0</c:v>
                </c:pt>
                <c:pt idx="4">
                  <c:v>187.2</c:v>
                </c:pt>
                <c:pt idx="5">
                  <c:v>187.2</c:v>
                </c:pt>
                <c:pt idx="6">
                  <c:v>205.79999999999998</c:v>
                </c:pt>
                <c:pt idx="7">
                  <c:v>187.2</c:v>
                </c:pt>
                <c:pt idx="8">
                  <c:v>33.700000000000003</c:v>
                </c:pt>
                <c:pt idx="9">
                  <c:v>19.8</c:v>
                </c:pt>
                <c:pt idx="10">
                  <c:v>9.8000000000000007</c:v>
                </c:pt>
                <c:pt idx="11">
                  <c:v>0</c:v>
                </c:pt>
                <c:pt idx="12">
                  <c:v>9</c:v>
                </c:pt>
                <c:pt idx="13">
                  <c:v>6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67.599999999999994</c:v>
                </c:pt>
                <c:pt idx="21">
                  <c:v>67.599999999999994</c:v>
                </c:pt>
                <c:pt idx="22">
                  <c:v>67.599999999999994</c:v>
                </c:pt>
                <c:pt idx="23">
                  <c:v>67.599999999999994</c:v>
                </c:pt>
                <c:pt idx="24">
                  <c:v>176.6</c:v>
                </c:pt>
                <c:pt idx="25">
                  <c:v>176.5</c:v>
                </c:pt>
                <c:pt idx="26">
                  <c:v>127</c:v>
                </c:pt>
                <c:pt idx="27">
                  <c:v>133.19999999999999</c:v>
                </c:pt>
                <c:pt idx="28">
                  <c:v>4</c:v>
                </c:pt>
                <c:pt idx="29">
                  <c:v>8.8000000000000007</c:v>
                </c:pt>
                <c:pt idx="30">
                  <c:v>16.7</c:v>
                </c:pt>
                <c:pt idx="31">
                  <c:v>18.2</c:v>
                </c:pt>
                <c:pt idx="32">
                  <c:v>35.700000000000003</c:v>
                </c:pt>
                <c:pt idx="33">
                  <c:v>35.4</c:v>
                </c:pt>
                <c:pt idx="34">
                  <c:v>4.5999999999999996</c:v>
                </c:pt>
                <c:pt idx="35">
                  <c:v>0</c:v>
                </c:pt>
                <c:pt idx="36">
                  <c:v>19.600000000000001</c:v>
                </c:pt>
                <c:pt idx="37">
                  <c:v>23.5</c:v>
                </c:pt>
                <c:pt idx="38">
                  <c:v>11.3</c:v>
                </c:pt>
                <c:pt idx="39">
                  <c:v>0</c:v>
                </c:pt>
                <c:pt idx="40">
                  <c:v>3.3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2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27.5</c:v>
                </c:pt>
                <c:pt idx="55">
                  <c:v>21.7</c:v>
                </c:pt>
                <c:pt idx="56">
                  <c:v>0</c:v>
                </c:pt>
                <c:pt idx="57">
                  <c:v>0</c:v>
                </c:pt>
                <c:pt idx="58">
                  <c:v>4.2</c:v>
                </c:pt>
                <c:pt idx="59">
                  <c:v>3.6</c:v>
                </c:pt>
                <c:pt idx="60">
                  <c:v>94.3</c:v>
                </c:pt>
                <c:pt idx="61">
                  <c:v>30.8</c:v>
                </c:pt>
                <c:pt idx="62">
                  <c:v>19.8</c:v>
                </c:pt>
                <c:pt idx="63">
                  <c:v>45.8</c:v>
                </c:pt>
                <c:pt idx="64">
                  <c:v>0</c:v>
                </c:pt>
                <c:pt idx="65">
                  <c:v>0</c:v>
                </c:pt>
                <c:pt idx="66">
                  <c:v>13.2</c:v>
                </c:pt>
                <c:pt idx="67">
                  <c:v>148.69999999999999</c:v>
                </c:pt>
                <c:pt idx="68">
                  <c:v>2.4</c:v>
                </c:pt>
                <c:pt idx="69">
                  <c:v>9.6</c:v>
                </c:pt>
                <c:pt idx="70">
                  <c:v>33.5</c:v>
                </c:pt>
                <c:pt idx="71">
                  <c:v>31.099999999999998</c:v>
                </c:pt>
                <c:pt idx="72">
                  <c:v>41.4</c:v>
                </c:pt>
                <c:pt idx="73">
                  <c:v>44.1</c:v>
                </c:pt>
                <c:pt idx="74">
                  <c:v>42.6</c:v>
                </c:pt>
                <c:pt idx="75">
                  <c:v>44.8</c:v>
                </c:pt>
                <c:pt idx="76">
                  <c:v>105.2</c:v>
                </c:pt>
                <c:pt idx="77">
                  <c:v>111.9</c:v>
                </c:pt>
                <c:pt idx="78">
                  <c:v>73</c:v>
                </c:pt>
                <c:pt idx="79">
                  <c:v>72.900000000000006</c:v>
                </c:pt>
                <c:pt idx="80">
                  <c:v>137.6</c:v>
                </c:pt>
                <c:pt idx="81">
                  <c:v>148.5</c:v>
                </c:pt>
                <c:pt idx="82">
                  <c:v>143.5</c:v>
                </c:pt>
                <c:pt idx="83">
                  <c:v>152.4</c:v>
                </c:pt>
                <c:pt idx="84">
                  <c:v>25.9</c:v>
                </c:pt>
                <c:pt idx="85">
                  <c:v>48.7</c:v>
                </c:pt>
                <c:pt idx="86">
                  <c:v>23.1</c:v>
                </c:pt>
                <c:pt idx="87">
                  <c:v>49.2</c:v>
                </c:pt>
                <c:pt idx="88">
                  <c:v>79.599999999999994</c:v>
                </c:pt>
                <c:pt idx="89">
                  <c:v>86.1</c:v>
                </c:pt>
                <c:pt idx="90">
                  <c:v>77</c:v>
                </c:pt>
                <c:pt idx="91">
                  <c:v>61.8</c:v>
                </c:pt>
                <c:pt idx="92">
                  <c:v>85.5</c:v>
                </c:pt>
                <c:pt idx="93">
                  <c:v>85</c:v>
                </c:pt>
                <c:pt idx="94">
                  <c:v>83</c:v>
                </c:pt>
                <c:pt idx="95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94E-48FC-ACEC-56FB1A94F4AB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B-594E-48FC-ACEC-56FB1A94F4AB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10.6</c:v>
                </c:pt>
                <c:pt idx="1">
                  <c:v>15.744</c:v>
                </c:pt>
                <c:pt idx="2">
                  <c:v>10.6</c:v>
                </c:pt>
                <c:pt idx="8">
                  <c:v>10.3</c:v>
                </c:pt>
                <c:pt idx="9">
                  <c:v>10.654999999999999</c:v>
                </c:pt>
                <c:pt idx="10">
                  <c:v>21.004000000000001</c:v>
                </c:pt>
                <c:pt idx="11">
                  <c:v>19.126000000000001</c:v>
                </c:pt>
                <c:pt idx="12">
                  <c:v>14.532999999999999</c:v>
                </c:pt>
                <c:pt idx="13">
                  <c:v>18.474</c:v>
                </c:pt>
                <c:pt idx="14">
                  <c:v>21.405999999999999</c:v>
                </c:pt>
                <c:pt idx="15">
                  <c:v>19.117999999999999</c:v>
                </c:pt>
                <c:pt idx="16">
                  <c:v>0.20599999999999999</c:v>
                </c:pt>
                <c:pt idx="17">
                  <c:v>8.8539999999999992</c:v>
                </c:pt>
                <c:pt idx="18">
                  <c:v>20.09</c:v>
                </c:pt>
                <c:pt idx="19">
                  <c:v>20.079000000000001</c:v>
                </c:pt>
                <c:pt idx="20">
                  <c:v>6.0999999999999999E-2</c:v>
                </c:pt>
                <c:pt idx="21">
                  <c:v>5.8999999999999997E-2</c:v>
                </c:pt>
                <c:pt idx="22">
                  <c:v>7.0000000000000001E-3</c:v>
                </c:pt>
                <c:pt idx="23">
                  <c:v>2.9000000000000001E-2</c:v>
                </c:pt>
                <c:pt idx="24">
                  <c:v>7.8259999999999996</c:v>
                </c:pt>
                <c:pt idx="25">
                  <c:v>7.52</c:v>
                </c:pt>
                <c:pt idx="26">
                  <c:v>7.06</c:v>
                </c:pt>
                <c:pt idx="27">
                  <c:v>6.7590000000000003</c:v>
                </c:pt>
                <c:pt idx="28">
                  <c:v>35.167999999999999</c:v>
                </c:pt>
                <c:pt idx="29">
                  <c:v>30.189</c:v>
                </c:pt>
                <c:pt idx="30">
                  <c:v>20.097000000000001</c:v>
                </c:pt>
                <c:pt idx="31">
                  <c:v>18.652999999999999</c:v>
                </c:pt>
                <c:pt idx="32">
                  <c:v>13.420999999999999</c:v>
                </c:pt>
                <c:pt idx="33">
                  <c:v>12.31</c:v>
                </c:pt>
                <c:pt idx="34">
                  <c:v>40.216000000000001</c:v>
                </c:pt>
                <c:pt idx="36">
                  <c:v>46.756999999999998</c:v>
                </c:pt>
                <c:pt idx="37">
                  <c:v>45.267000000000003</c:v>
                </c:pt>
                <c:pt idx="38">
                  <c:v>51.944000000000003</c:v>
                </c:pt>
                <c:pt idx="39">
                  <c:v>54.631999999999998</c:v>
                </c:pt>
                <c:pt idx="40">
                  <c:v>51.124000000000002</c:v>
                </c:pt>
                <c:pt idx="41">
                  <c:v>42.256</c:v>
                </c:pt>
                <c:pt idx="42">
                  <c:v>33.673999999999999</c:v>
                </c:pt>
                <c:pt idx="43">
                  <c:v>59.508000000000003</c:v>
                </c:pt>
                <c:pt idx="44">
                  <c:v>51.488</c:v>
                </c:pt>
                <c:pt idx="45">
                  <c:v>28.756</c:v>
                </c:pt>
                <c:pt idx="46">
                  <c:v>50.405000000000001</c:v>
                </c:pt>
                <c:pt idx="47">
                  <c:v>31.777999999999999</c:v>
                </c:pt>
                <c:pt idx="48">
                  <c:v>30.501000000000001</c:v>
                </c:pt>
                <c:pt idx="49">
                  <c:v>32.612000000000002</c:v>
                </c:pt>
                <c:pt idx="50">
                  <c:v>34.590000000000003</c:v>
                </c:pt>
                <c:pt idx="51">
                  <c:v>41.883000000000003</c:v>
                </c:pt>
                <c:pt idx="52">
                  <c:v>47.573</c:v>
                </c:pt>
                <c:pt idx="53">
                  <c:v>43.902000000000001</c:v>
                </c:pt>
                <c:pt idx="54">
                  <c:v>46.128999999999998</c:v>
                </c:pt>
                <c:pt idx="55">
                  <c:v>20.727</c:v>
                </c:pt>
                <c:pt idx="56">
                  <c:v>20.454999999999998</c:v>
                </c:pt>
                <c:pt idx="57">
                  <c:v>38.378</c:v>
                </c:pt>
                <c:pt idx="58">
                  <c:v>41.587000000000003</c:v>
                </c:pt>
                <c:pt idx="59">
                  <c:v>45.075000000000003</c:v>
                </c:pt>
                <c:pt idx="60">
                  <c:v>0.64200000000000002</c:v>
                </c:pt>
                <c:pt idx="61">
                  <c:v>15.172000000000001</c:v>
                </c:pt>
                <c:pt idx="62">
                  <c:v>0.68799999999999994</c:v>
                </c:pt>
                <c:pt idx="63">
                  <c:v>3.1680000000000001</c:v>
                </c:pt>
                <c:pt idx="64">
                  <c:v>0.59</c:v>
                </c:pt>
                <c:pt idx="65">
                  <c:v>7.7229999999999999</c:v>
                </c:pt>
                <c:pt idx="66">
                  <c:v>0.16300000000000001</c:v>
                </c:pt>
                <c:pt idx="68">
                  <c:v>30.646999999999998</c:v>
                </c:pt>
                <c:pt idx="69">
                  <c:v>33.869999999999997</c:v>
                </c:pt>
                <c:pt idx="70">
                  <c:v>20.452999999999999</c:v>
                </c:pt>
                <c:pt idx="71">
                  <c:v>17.984000000000002</c:v>
                </c:pt>
                <c:pt idx="72">
                  <c:v>38.521000000000001</c:v>
                </c:pt>
                <c:pt idx="73">
                  <c:v>36.814999999999998</c:v>
                </c:pt>
                <c:pt idx="74">
                  <c:v>38.829000000000001</c:v>
                </c:pt>
                <c:pt idx="75">
                  <c:v>36.363999999999997</c:v>
                </c:pt>
                <c:pt idx="76">
                  <c:v>33.784999999999997</c:v>
                </c:pt>
                <c:pt idx="77">
                  <c:v>29.428999999999998</c:v>
                </c:pt>
                <c:pt idx="78">
                  <c:v>46.319000000000003</c:v>
                </c:pt>
                <c:pt idx="79">
                  <c:v>46.524000000000001</c:v>
                </c:pt>
                <c:pt idx="80">
                  <c:v>43.101999999999997</c:v>
                </c:pt>
                <c:pt idx="81">
                  <c:v>33.465000000000003</c:v>
                </c:pt>
                <c:pt idx="82">
                  <c:v>36.692</c:v>
                </c:pt>
                <c:pt idx="83">
                  <c:v>39.697000000000003</c:v>
                </c:pt>
                <c:pt idx="84">
                  <c:v>33.874000000000002</c:v>
                </c:pt>
                <c:pt idx="85">
                  <c:v>23.132999999999999</c:v>
                </c:pt>
                <c:pt idx="86">
                  <c:v>33.792999999999999</c:v>
                </c:pt>
                <c:pt idx="87">
                  <c:v>22.562000000000001</c:v>
                </c:pt>
                <c:pt idx="88">
                  <c:v>35.798999999999999</c:v>
                </c:pt>
                <c:pt idx="89">
                  <c:v>31.971</c:v>
                </c:pt>
                <c:pt idx="90">
                  <c:v>41.351999999999997</c:v>
                </c:pt>
                <c:pt idx="91">
                  <c:v>38.56</c:v>
                </c:pt>
                <c:pt idx="92">
                  <c:v>24.562000000000001</c:v>
                </c:pt>
                <c:pt idx="93">
                  <c:v>25.597999999999999</c:v>
                </c:pt>
                <c:pt idx="94">
                  <c:v>26.753</c:v>
                </c:pt>
                <c:pt idx="95">
                  <c:v>47.652000000000001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94E-48FC-ACEC-56FB1A94F4AB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594E-48FC-ACEC-56FB1A94F4AB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2">
                  <c:v>14.202999999999999</c:v>
                </c:pt>
                <c:pt idx="3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94E-48FC-ACEC-56FB1A94F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221.65</c:v>
                </c:pt>
                <c:pt idx="1">
                  <c:v>218.17</c:v>
                </c:pt>
                <c:pt idx="2">
                  <c:v>209.61</c:v>
                </c:pt>
                <c:pt idx="3">
                  <c:v>173.33</c:v>
                </c:pt>
                <c:pt idx="4">
                  <c:v>207.15</c:v>
                </c:pt>
                <c:pt idx="5">
                  <c:v>204.89</c:v>
                </c:pt>
                <c:pt idx="6">
                  <c:v>202.81</c:v>
                </c:pt>
                <c:pt idx="7">
                  <c:v>189.63</c:v>
                </c:pt>
                <c:pt idx="8">
                  <c:v>204.89</c:v>
                </c:pt>
                <c:pt idx="9">
                  <c:v>196.52</c:v>
                </c:pt>
                <c:pt idx="10">
                  <c:v>187.52</c:v>
                </c:pt>
                <c:pt idx="11">
                  <c:v>182.16</c:v>
                </c:pt>
                <c:pt idx="12">
                  <c:v>191.98</c:v>
                </c:pt>
                <c:pt idx="13">
                  <c:v>186.08</c:v>
                </c:pt>
                <c:pt idx="14">
                  <c:v>185.36</c:v>
                </c:pt>
                <c:pt idx="15">
                  <c:v>181.9</c:v>
                </c:pt>
                <c:pt idx="16">
                  <c:v>174.09</c:v>
                </c:pt>
                <c:pt idx="17">
                  <c:v>169.73</c:v>
                </c:pt>
                <c:pt idx="18">
                  <c:v>171.94</c:v>
                </c:pt>
                <c:pt idx="19">
                  <c:v>179.78</c:v>
                </c:pt>
                <c:pt idx="20">
                  <c:v>175.54</c:v>
                </c:pt>
                <c:pt idx="21">
                  <c:v>185.08</c:v>
                </c:pt>
                <c:pt idx="22">
                  <c:v>192.04</c:v>
                </c:pt>
                <c:pt idx="23">
                  <c:v>208.1</c:v>
                </c:pt>
                <c:pt idx="24">
                  <c:v>220.4</c:v>
                </c:pt>
                <c:pt idx="25">
                  <c:v>217.27</c:v>
                </c:pt>
                <c:pt idx="26">
                  <c:v>215.67</c:v>
                </c:pt>
                <c:pt idx="27">
                  <c:v>218.26</c:v>
                </c:pt>
                <c:pt idx="28">
                  <c:v>221.98</c:v>
                </c:pt>
                <c:pt idx="29">
                  <c:v>217.93</c:v>
                </c:pt>
                <c:pt idx="30">
                  <c:v>215.34</c:v>
                </c:pt>
                <c:pt idx="31">
                  <c:v>208.96</c:v>
                </c:pt>
                <c:pt idx="32">
                  <c:v>220.18</c:v>
                </c:pt>
                <c:pt idx="33">
                  <c:v>209.12</c:v>
                </c:pt>
                <c:pt idx="34">
                  <c:v>175.5</c:v>
                </c:pt>
                <c:pt idx="35">
                  <c:v>139.53</c:v>
                </c:pt>
                <c:pt idx="36">
                  <c:v>149.22</c:v>
                </c:pt>
                <c:pt idx="37">
                  <c:v>135.19999999999999</c:v>
                </c:pt>
                <c:pt idx="38">
                  <c:v>128.5</c:v>
                </c:pt>
                <c:pt idx="39">
                  <c:v>111.74</c:v>
                </c:pt>
                <c:pt idx="40">
                  <c:v>121.71</c:v>
                </c:pt>
                <c:pt idx="41">
                  <c:v>105</c:v>
                </c:pt>
                <c:pt idx="42">
                  <c:v>104.8</c:v>
                </c:pt>
                <c:pt idx="43">
                  <c:v>10.07</c:v>
                </c:pt>
                <c:pt idx="44">
                  <c:v>107</c:v>
                </c:pt>
                <c:pt idx="45">
                  <c:v>104</c:v>
                </c:pt>
                <c:pt idx="46">
                  <c:v>107</c:v>
                </c:pt>
                <c:pt idx="47">
                  <c:v>106.76</c:v>
                </c:pt>
                <c:pt idx="48">
                  <c:v>114.14</c:v>
                </c:pt>
                <c:pt idx="49">
                  <c:v>112.59</c:v>
                </c:pt>
                <c:pt idx="50">
                  <c:v>112</c:v>
                </c:pt>
                <c:pt idx="51">
                  <c:v>111.41</c:v>
                </c:pt>
                <c:pt idx="52">
                  <c:v>106.75</c:v>
                </c:pt>
                <c:pt idx="53">
                  <c:v>112.2</c:v>
                </c:pt>
                <c:pt idx="54">
                  <c:v>115.35</c:v>
                </c:pt>
                <c:pt idx="55">
                  <c:v>118.63</c:v>
                </c:pt>
                <c:pt idx="56">
                  <c:v>105.85</c:v>
                </c:pt>
                <c:pt idx="57">
                  <c:v>114</c:v>
                </c:pt>
                <c:pt idx="58">
                  <c:v>132.71</c:v>
                </c:pt>
                <c:pt idx="59">
                  <c:v>142.02000000000001</c:v>
                </c:pt>
                <c:pt idx="60">
                  <c:v>155.5</c:v>
                </c:pt>
                <c:pt idx="61">
                  <c:v>141.33000000000001</c:v>
                </c:pt>
                <c:pt idx="62">
                  <c:v>149.43</c:v>
                </c:pt>
                <c:pt idx="63">
                  <c:v>172.82</c:v>
                </c:pt>
                <c:pt idx="64">
                  <c:v>146.94999999999999</c:v>
                </c:pt>
                <c:pt idx="65">
                  <c:v>188.15</c:v>
                </c:pt>
                <c:pt idx="66">
                  <c:v>205.83</c:v>
                </c:pt>
                <c:pt idx="67">
                  <c:v>211.87</c:v>
                </c:pt>
                <c:pt idx="68">
                  <c:v>205.6</c:v>
                </c:pt>
                <c:pt idx="69">
                  <c:v>239.4</c:v>
                </c:pt>
                <c:pt idx="70">
                  <c:v>256.33999999999997</c:v>
                </c:pt>
                <c:pt idx="71">
                  <c:v>263.61</c:v>
                </c:pt>
                <c:pt idx="72">
                  <c:v>256.66000000000003</c:v>
                </c:pt>
                <c:pt idx="73">
                  <c:v>277.61</c:v>
                </c:pt>
                <c:pt idx="74">
                  <c:v>270.36</c:v>
                </c:pt>
                <c:pt idx="75">
                  <c:v>276.31</c:v>
                </c:pt>
                <c:pt idx="76">
                  <c:v>298.06</c:v>
                </c:pt>
                <c:pt idx="77">
                  <c:v>307.26</c:v>
                </c:pt>
                <c:pt idx="78">
                  <c:v>283.02999999999997</c:v>
                </c:pt>
                <c:pt idx="79">
                  <c:v>283.91000000000003</c:v>
                </c:pt>
                <c:pt idx="80">
                  <c:v>294.27</c:v>
                </c:pt>
                <c:pt idx="81">
                  <c:v>300.45</c:v>
                </c:pt>
                <c:pt idx="82">
                  <c:v>293.89</c:v>
                </c:pt>
                <c:pt idx="83">
                  <c:v>285.68</c:v>
                </c:pt>
                <c:pt idx="84">
                  <c:v>288.32</c:v>
                </c:pt>
                <c:pt idx="85">
                  <c:v>279.47000000000003</c:v>
                </c:pt>
                <c:pt idx="86">
                  <c:v>268.02</c:v>
                </c:pt>
                <c:pt idx="87">
                  <c:v>267.60000000000002</c:v>
                </c:pt>
                <c:pt idx="88">
                  <c:v>254.27</c:v>
                </c:pt>
                <c:pt idx="89">
                  <c:v>244.92</c:v>
                </c:pt>
                <c:pt idx="90">
                  <c:v>243.51</c:v>
                </c:pt>
                <c:pt idx="91">
                  <c:v>214.17</c:v>
                </c:pt>
                <c:pt idx="92">
                  <c:v>226.58</c:v>
                </c:pt>
                <c:pt idx="93">
                  <c:v>230.93</c:v>
                </c:pt>
                <c:pt idx="94">
                  <c:v>226.79</c:v>
                </c:pt>
                <c:pt idx="95">
                  <c:v>221.44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94E-48FC-ACEC-56FB1A94F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5B42-4967-9592-56156B220BAA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83">
                  <c:v>13.670999999999999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42-4967-9592-56156B220BAA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27.228999999999999</c:v>
                </c:pt>
                <c:pt idx="1">
                  <c:v>26.963999999999999</c:v>
                </c:pt>
                <c:pt idx="2">
                  <c:v>28.029</c:v>
                </c:pt>
                <c:pt idx="3">
                  <c:v>20.34</c:v>
                </c:pt>
                <c:pt idx="4">
                  <c:v>27.108000000000001</c:v>
                </c:pt>
                <c:pt idx="5">
                  <c:v>26.972000000000001</c:v>
                </c:pt>
                <c:pt idx="6">
                  <c:v>26.8</c:v>
                </c:pt>
                <c:pt idx="7">
                  <c:v>26.811</c:v>
                </c:pt>
                <c:pt idx="8">
                  <c:v>25.728999999999999</c:v>
                </c:pt>
                <c:pt idx="9">
                  <c:v>24.372</c:v>
                </c:pt>
                <c:pt idx="10">
                  <c:v>24.327000000000002</c:v>
                </c:pt>
                <c:pt idx="11">
                  <c:v>24.303999999999998</c:v>
                </c:pt>
                <c:pt idx="12">
                  <c:v>24.648</c:v>
                </c:pt>
                <c:pt idx="13">
                  <c:v>24.69</c:v>
                </c:pt>
                <c:pt idx="14">
                  <c:v>24.651</c:v>
                </c:pt>
                <c:pt idx="15">
                  <c:v>24.8</c:v>
                </c:pt>
                <c:pt idx="16">
                  <c:v>24.358000000000001</c:v>
                </c:pt>
                <c:pt idx="17">
                  <c:v>24.763000000000002</c:v>
                </c:pt>
                <c:pt idx="18">
                  <c:v>24.829000000000001</c:v>
                </c:pt>
                <c:pt idx="19">
                  <c:v>23.672000000000001</c:v>
                </c:pt>
                <c:pt idx="20">
                  <c:v>29.681999999999999</c:v>
                </c:pt>
                <c:pt idx="21">
                  <c:v>30.134</c:v>
                </c:pt>
                <c:pt idx="22">
                  <c:v>30.896000000000001</c:v>
                </c:pt>
                <c:pt idx="23">
                  <c:v>31.459</c:v>
                </c:pt>
                <c:pt idx="24">
                  <c:v>32.869999999999997</c:v>
                </c:pt>
                <c:pt idx="25">
                  <c:v>33.130000000000003</c:v>
                </c:pt>
                <c:pt idx="26">
                  <c:v>32.118000000000002</c:v>
                </c:pt>
                <c:pt idx="27">
                  <c:v>32.598999999999997</c:v>
                </c:pt>
                <c:pt idx="28">
                  <c:v>34.758000000000003</c:v>
                </c:pt>
                <c:pt idx="29">
                  <c:v>34.802</c:v>
                </c:pt>
                <c:pt idx="30">
                  <c:v>34.570999999999998</c:v>
                </c:pt>
                <c:pt idx="31">
                  <c:v>34.609000000000002</c:v>
                </c:pt>
                <c:pt idx="32">
                  <c:v>35.713000000000001</c:v>
                </c:pt>
                <c:pt idx="33">
                  <c:v>35.517000000000003</c:v>
                </c:pt>
                <c:pt idx="34">
                  <c:v>34.933</c:v>
                </c:pt>
                <c:pt idx="35">
                  <c:v>33.953000000000003</c:v>
                </c:pt>
                <c:pt idx="36">
                  <c:v>37.012</c:v>
                </c:pt>
                <c:pt idx="37">
                  <c:v>36.338000000000001</c:v>
                </c:pt>
                <c:pt idx="38">
                  <c:v>35.271999999999998</c:v>
                </c:pt>
                <c:pt idx="39">
                  <c:v>26.87</c:v>
                </c:pt>
                <c:pt idx="40">
                  <c:v>32.978999999999999</c:v>
                </c:pt>
                <c:pt idx="41">
                  <c:v>23.67</c:v>
                </c:pt>
                <c:pt idx="42">
                  <c:v>23.51</c:v>
                </c:pt>
                <c:pt idx="43">
                  <c:v>23.54</c:v>
                </c:pt>
                <c:pt idx="44">
                  <c:v>24.22</c:v>
                </c:pt>
                <c:pt idx="45">
                  <c:v>24.66</c:v>
                </c:pt>
                <c:pt idx="46">
                  <c:v>24.38</c:v>
                </c:pt>
                <c:pt idx="47">
                  <c:v>32.463999999999999</c:v>
                </c:pt>
                <c:pt idx="48">
                  <c:v>26.36</c:v>
                </c:pt>
                <c:pt idx="49">
                  <c:v>26.36</c:v>
                </c:pt>
                <c:pt idx="50">
                  <c:v>26.48</c:v>
                </c:pt>
                <c:pt idx="51">
                  <c:v>26.83</c:v>
                </c:pt>
                <c:pt idx="52">
                  <c:v>23.99</c:v>
                </c:pt>
                <c:pt idx="53">
                  <c:v>29.388999999999999</c:v>
                </c:pt>
                <c:pt idx="54">
                  <c:v>24.55</c:v>
                </c:pt>
                <c:pt idx="55">
                  <c:v>32.029000000000003</c:v>
                </c:pt>
                <c:pt idx="56">
                  <c:v>32.081000000000003</c:v>
                </c:pt>
                <c:pt idx="57">
                  <c:v>32.981000000000002</c:v>
                </c:pt>
                <c:pt idx="58">
                  <c:v>33.215000000000003</c:v>
                </c:pt>
                <c:pt idx="59">
                  <c:v>33.552999999999997</c:v>
                </c:pt>
                <c:pt idx="60">
                  <c:v>32.905999999999999</c:v>
                </c:pt>
                <c:pt idx="61">
                  <c:v>32.774999999999999</c:v>
                </c:pt>
                <c:pt idx="62">
                  <c:v>33.119999999999997</c:v>
                </c:pt>
                <c:pt idx="63">
                  <c:v>33.387</c:v>
                </c:pt>
                <c:pt idx="64">
                  <c:v>37.012</c:v>
                </c:pt>
                <c:pt idx="65">
                  <c:v>32.101999999999997</c:v>
                </c:pt>
                <c:pt idx="66">
                  <c:v>32.542999999999999</c:v>
                </c:pt>
                <c:pt idx="67">
                  <c:v>33.351999999999997</c:v>
                </c:pt>
                <c:pt idx="68">
                  <c:v>30.681999999999999</c:v>
                </c:pt>
                <c:pt idx="69">
                  <c:v>31.036000000000001</c:v>
                </c:pt>
                <c:pt idx="70">
                  <c:v>33.119</c:v>
                </c:pt>
                <c:pt idx="71">
                  <c:v>33.944000000000003</c:v>
                </c:pt>
                <c:pt idx="72">
                  <c:v>25.46</c:v>
                </c:pt>
                <c:pt idx="73">
                  <c:v>25.58</c:v>
                </c:pt>
                <c:pt idx="74">
                  <c:v>25.92</c:v>
                </c:pt>
                <c:pt idx="75">
                  <c:v>25.78</c:v>
                </c:pt>
                <c:pt idx="76">
                  <c:v>31.155999999999999</c:v>
                </c:pt>
                <c:pt idx="77">
                  <c:v>32.918999999999997</c:v>
                </c:pt>
                <c:pt idx="78">
                  <c:v>21.94</c:v>
                </c:pt>
                <c:pt idx="79">
                  <c:v>21.94</c:v>
                </c:pt>
                <c:pt idx="80">
                  <c:v>19.62</c:v>
                </c:pt>
                <c:pt idx="81">
                  <c:v>19.2</c:v>
                </c:pt>
                <c:pt idx="82">
                  <c:v>18.48</c:v>
                </c:pt>
                <c:pt idx="83">
                  <c:v>17.72</c:v>
                </c:pt>
                <c:pt idx="84">
                  <c:v>18.899999999999999</c:v>
                </c:pt>
                <c:pt idx="85">
                  <c:v>27.181000000000001</c:v>
                </c:pt>
                <c:pt idx="86">
                  <c:v>18.66</c:v>
                </c:pt>
                <c:pt idx="87">
                  <c:v>26.95</c:v>
                </c:pt>
                <c:pt idx="88">
                  <c:v>20.32</c:v>
                </c:pt>
                <c:pt idx="89">
                  <c:v>20.2</c:v>
                </c:pt>
                <c:pt idx="90">
                  <c:v>19.96</c:v>
                </c:pt>
                <c:pt idx="91">
                  <c:v>19.54</c:v>
                </c:pt>
                <c:pt idx="92">
                  <c:v>19.86</c:v>
                </c:pt>
                <c:pt idx="93">
                  <c:v>19.739999999999998</c:v>
                </c:pt>
                <c:pt idx="94">
                  <c:v>19.5</c:v>
                </c:pt>
                <c:pt idx="95">
                  <c:v>16.920000000000002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42-4967-9592-56156B220BAA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5.2119999999999997</c:v>
                </c:pt>
                <c:pt idx="1">
                  <c:v>5.12</c:v>
                </c:pt>
                <c:pt idx="2">
                  <c:v>5.7210000000000001</c:v>
                </c:pt>
                <c:pt idx="3">
                  <c:v>24.312000000000001</c:v>
                </c:pt>
                <c:pt idx="4">
                  <c:v>118.172</c:v>
                </c:pt>
                <c:pt idx="5">
                  <c:v>117.893</c:v>
                </c:pt>
                <c:pt idx="6">
                  <c:v>123.31</c:v>
                </c:pt>
                <c:pt idx="7">
                  <c:v>83.257000000000005</c:v>
                </c:pt>
                <c:pt idx="8">
                  <c:v>15.36</c:v>
                </c:pt>
                <c:pt idx="9">
                  <c:v>5.2939999999999996</c:v>
                </c:pt>
                <c:pt idx="10">
                  <c:v>5.2560000000000002</c:v>
                </c:pt>
                <c:pt idx="11">
                  <c:v>5.2220000000000004</c:v>
                </c:pt>
                <c:pt idx="12">
                  <c:v>5.1459999999999999</c:v>
                </c:pt>
                <c:pt idx="13">
                  <c:v>5.7080000000000002</c:v>
                </c:pt>
                <c:pt idx="14">
                  <c:v>5.1710000000000003</c:v>
                </c:pt>
                <c:pt idx="15">
                  <c:v>5.9889999999999999</c:v>
                </c:pt>
                <c:pt idx="16">
                  <c:v>6.0650000000000004</c:v>
                </c:pt>
                <c:pt idx="17">
                  <c:v>6.36</c:v>
                </c:pt>
                <c:pt idx="18">
                  <c:v>6.0060000000000002</c:v>
                </c:pt>
                <c:pt idx="19">
                  <c:v>6.0949999999999998</c:v>
                </c:pt>
                <c:pt idx="20">
                  <c:v>8.1809999999999992</c:v>
                </c:pt>
                <c:pt idx="21">
                  <c:v>8.0559999999999992</c:v>
                </c:pt>
                <c:pt idx="22">
                  <c:v>9.49</c:v>
                </c:pt>
                <c:pt idx="23">
                  <c:v>21.835000000000001</c:v>
                </c:pt>
                <c:pt idx="24">
                  <c:v>85.872</c:v>
                </c:pt>
                <c:pt idx="25">
                  <c:v>83.322999999999993</c:v>
                </c:pt>
                <c:pt idx="26">
                  <c:v>28.137</c:v>
                </c:pt>
                <c:pt idx="27">
                  <c:v>34.820999999999998</c:v>
                </c:pt>
                <c:pt idx="28">
                  <c:v>10.26</c:v>
                </c:pt>
                <c:pt idx="29">
                  <c:v>10.079000000000001</c:v>
                </c:pt>
                <c:pt idx="30">
                  <c:v>8.8279999999999994</c:v>
                </c:pt>
                <c:pt idx="31">
                  <c:v>7.9</c:v>
                </c:pt>
                <c:pt idx="32">
                  <c:v>13.823</c:v>
                </c:pt>
                <c:pt idx="33">
                  <c:v>12.516</c:v>
                </c:pt>
                <c:pt idx="34">
                  <c:v>10.239000000000001</c:v>
                </c:pt>
                <c:pt idx="35">
                  <c:v>22.629000000000001</c:v>
                </c:pt>
                <c:pt idx="36">
                  <c:v>14.263</c:v>
                </c:pt>
                <c:pt idx="37">
                  <c:v>12.901999999999999</c:v>
                </c:pt>
                <c:pt idx="38">
                  <c:v>12.07</c:v>
                </c:pt>
                <c:pt idx="39">
                  <c:v>3.2</c:v>
                </c:pt>
                <c:pt idx="40">
                  <c:v>12.16</c:v>
                </c:pt>
                <c:pt idx="41">
                  <c:v>2.8</c:v>
                </c:pt>
                <c:pt idx="42">
                  <c:v>1.9</c:v>
                </c:pt>
                <c:pt idx="43">
                  <c:v>30.1</c:v>
                </c:pt>
                <c:pt idx="44">
                  <c:v>6.5</c:v>
                </c:pt>
                <c:pt idx="45">
                  <c:v>3.9</c:v>
                </c:pt>
                <c:pt idx="46">
                  <c:v>3.7</c:v>
                </c:pt>
                <c:pt idx="47">
                  <c:v>7.4640000000000004</c:v>
                </c:pt>
                <c:pt idx="48">
                  <c:v>14.561999999999999</c:v>
                </c:pt>
                <c:pt idx="49">
                  <c:v>6.6</c:v>
                </c:pt>
                <c:pt idx="50">
                  <c:v>4.9000000000000004</c:v>
                </c:pt>
                <c:pt idx="51">
                  <c:v>3.4</c:v>
                </c:pt>
                <c:pt idx="52">
                  <c:v>4.3</c:v>
                </c:pt>
                <c:pt idx="53">
                  <c:v>13.725</c:v>
                </c:pt>
                <c:pt idx="54">
                  <c:v>3.3</c:v>
                </c:pt>
                <c:pt idx="55">
                  <c:v>11.885999999999999</c:v>
                </c:pt>
                <c:pt idx="56">
                  <c:v>12.502000000000001</c:v>
                </c:pt>
                <c:pt idx="57">
                  <c:v>12.731999999999999</c:v>
                </c:pt>
                <c:pt idx="58">
                  <c:v>13.286</c:v>
                </c:pt>
                <c:pt idx="59">
                  <c:v>15.166</c:v>
                </c:pt>
                <c:pt idx="60">
                  <c:v>22.123000000000001</c:v>
                </c:pt>
                <c:pt idx="61">
                  <c:v>13.734</c:v>
                </c:pt>
                <c:pt idx="62">
                  <c:v>56.128999999999998</c:v>
                </c:pt>
                <c:pt idx="63">
                  <c:v>15.571</c:v>
                </c:pt>
                <c:pt idx="64">
                  <c:v>34.664000000000001</c:v>
                </c:pt>
                <c:pt idx="65">
                  <c:v>15.534000000000001</c:v>
                </c:pt>
                <c:pt idx="66">
                  <c:v>16.603000000000002</c:v>
                </c:pt>
                <c:pt idx="67">
                  <c:v>140.64500000000001</c:v>
                </c:pt>
                <c:pt idx="68">
                  <c:v>12.577</c:v>
                </c:pt>
                <c:pt idx="69">
                  <c:v>12.95</c:v>
                </c:pt>
                <c:pt idx="70">
                  <c:v>14.734</c:v>
                </c:pt>
                <c:pt idx="71">
                  <c:v>15.747999999999999</c:v>
                </c:pt>
                <c:pt idx="72">
                  <c:v>6.8</c:v>
                </c:pt>
                <c:pt idx="73">
                  <c:v>7.7</c:v>
                </c:pt>
                <c:pt idx="74">
                  <c:v>7.9</c:v>
                </c:pt>
                <c:pt idx="75">
                  <c:v>8.3000000000000007</c:v>
                </c:pt>
                <c:pt idx="76">
                  <c:v>15.891999999999999</c:v>
                </c:pt>
                <c:pt idx="77">
                  <c:v>16.452000000000002</c:v>
                </c:pt>
                <c:pt idx="78">
                  <c:v>8.3000000000000007</c:v>
                </c:pt>
                <c:pt idx="79">
                  <c:v>8.4</c:v>
                </c:pt>
                <c:pt idx="80">
                  <c:v>6.6</c:v>
                </c:pt>
                <c:pt idx="81">
                  <c:v>6.1</c:v>
                </c:pt>
                <c:pt idx="82">
                  <c:v>5.9</c:v>
                </c:pt>
                <c:pt idx="83">
                  <c:v>5.4</c:v>
                </c:pt>
                <c:pt idx="84">
                  <c:v>7.25</c:v>
                </c:pt>
                <c:pt idx="85">
                  <c:v>11.036</c:v>
                </c:pt>
                <c:pt idx="86">
                  <c:v>4.5999999999999996</c:v>
                </c:pt>
                <c:pt idx="87">
                  <c:v>11.76</c:v>
                </c:pt>
                <c:pt idx="88">
                  <c:v>2.4</c:v>
                </c:pt>
                <c:pt idx="89">
                  <c:v>4</c:v>
                </c:pt>
                <c:pt idx="90">
                  <c:v>5.0999999999999996</c:v>
                </c:pt>
                <c:pt idx="91">
                  <c:v>5.8</c:v>
                </c:pt>
                <c:pt idx="92">
                  <c:v>4.76</c:v>
                </c:pt>
                <c:pt idx="93">
                  <c:v>5.46</c:v>
                </c:pt>
                <c:pt idx="94">
                  <c:v>6.22</c:v>
                </c:pt>
                <c:pt idx="95">
                  <c:v>1.1599999999999999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B42-4967-9592-56156B220BAA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5B42-4967-9592-56156B220BAA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5B42-4967-9592-56156B220BAA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5B42-4967-9592-56156B220BAA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41">
                  <c:v>14.054</c:v>
                </c:pt>
                <c:pt idx="42">
                  <c:v>8.016</c:v>
                </c:pt>
                <c:pt idx="44">
                  <c:v>27.363</c:v>
                </c:pt>
                <c:pt idx="45">
                  <c:v>2.1429999999999998</c:v>
                </c:pt>
                <c:pt idx="46">
                  <c:v>29.869</c:v>
                </c:pt>
                <c:pt idx="54">
                  <c:v>45.779000000000003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B42-4967-9592-56156B220BAA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5B42-4967-9592-56156B220BAA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5B42-4967-9592-56156B220BAA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3">
                  <c:v>52</c:v>
                </c:pt>
                <c:pt idx="4">
                  <c:v>30.678000000000001</c:v>
                </c:pt>
                <c:pt idx="5">
                  <c:v>30.523</c:v>
                </c:pt>
                <c:pt idx="6">
                  <c:v>52</c:v>
                </c:pt>
                <c:pt idx="7">
                  <c:v>52</c:v>
                </c:pt>
                <c:pt idx="22">
                  <c:v>16.866</c:v>
                </c:pt>
                <c:pt idx="23">
                  <c:v>8.8800000000000008</c:v>
                </c:pt>
                <c:pt idx="24">
                  <c:v>52</c:v>
                </c:pt>
                <c:pt idx="25">
                  <c:v>52</c:v>
                </c:pt>
                <c:pt idx="26">
                  <c:v>52</c:v>
                </c:pt>
                <c:pt idx="27">
                  <c:v>52</c:v>
                </c:pt>
                <c:pt idx="60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B42-4967-9592-56156B220BAA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1.6</c:v>
                </c:pt>
                <c:pt idx="3">
                  <c:v>55.1</c:v>
                </c:pt>
                <c:pt idx="4">
                  <c:v>9</c:v>
                </c:pt>
                <c:pt idx="5">
                  <c:v>8.5</c:v>
                </c:pt>
                <c:pt idx="6">
                  <c:v>0</c:v>
                </c:pt>
                <c:pt idx="7">
                  <c:v>14.5</c:v>
                </c:pt>
                <c:pt idx="8">
                  <c:v>7.1</c:v>
                </c:pt>
                <c:pt idx="9">
                  <c:v>7.1</c:v>
                </c:pt>
                <c:pt idx="10">
                  <c:v>7.1</c:v>
                </c:pt>
                <c:pt idx="11">
                  <c:v>12.5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11.7</c:v>
                </c:pt>
                <c:pt idx="16">
                  <c:v>15.1</c:v>
                </c:pt>
                <c:pt idx="17">
                  <c:v>79.099999999999994</c:v>
                </c:pt>
                <c:pt idx="18">
                  <c:v>71.8</c:v>
                </c:pt>
                <c:pt idx="19">
                  <c:v>14.6</c:v>
                </c:pt>
                <c:pt idx="20">
                  <c:v>60.1</c:v>
                </c:pt>
                <c:pt idx="21">
                  <c:v>30.3</c:v>
                </c:pt>
                <c:pt idx="22">
                  <c:v>10.4</c:v>
                </c:pt>
                <c:pt idx="23">
                  <c:v>10.5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37.1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22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9.3000000000000007</c:v>
                </c:pt>
                <c:pt idx="50">
                  <c:v>10.5</c:v>
                </c:pt>
                <c:pt idx="51">
                  <c:v>18</c:v>
                </c:pt>
                <c:pt idx="52">
                  <c:v>19.3</c:v>
                </c:pt>
                <c:pt idx="53">
                  <c:v>0.8</c:v>
                </c:pt>
                <c:pt idx="54">
                  <c:v>0</c:v>
                </c:pt>
                <c:pt idx="55">
                  <c:v>0</c:v>
                </c:pt>
                <c:pt idx="56">
                  <c:v>86.6</c:v>
                </c:pt>
                <c:pt idx="57">
                  <c:v>10.1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109.4</c:v>
                </c:pt>
                <c:pt idx="65">
                  <c:v>4.0999999999999996</c:v>
                </c:pt>
                <c:pt idx="66">
                  <c:v>0</c:v>
                </c:pt>
                <c:pt idx="67">
                  <c:v>0</c:v>
                </c:pt>
                <c:pt idx="68">
                  <c:v>27.1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47.7</c:v>
                </c:pt>
                <c:pt idx="73">
                  <c:v>47.7</c:v>
                </c:pt>
                <c:pt idx="74">
                  <c:v>47.7</c:v>
                </c:pt>
                <c:pt idx="75">
                  <c:v>47.7</c:v>
                </c:pt>
                <c:pt idx="76">
                  <c:v>92.5</c:v>
                </c:pt>
                <c:pt idx="77">
                  <c:v>92.5</c:v>
                </c:pt>
                <c:pt idx="78">
                  <c:v>92.5</c:v>
                </c:pt>
                <c:pt idx="79">
                  <c:v>92.5</c:v>
                </c:pt>
                <c:pt idx="80">
                  <c:v>157.19999999999999</c:v>
                </c:pt>
                <c:pt idx="81">
                  <c:v>157.19999999999999</c:v>
                </c:pt>
                <c:pt idx="82">
                  <c:v>157.19999999999999</c:v>
                </c:pt>
                <c:pt idx="83">
                  <c:v>157.19999999999999</c:v>
                </c:pt>
                <c:pt idx="84">
                  <c:v>34.200000000000003</c:v>
                </c:pt>
                <c:pt idx="85">
                  <c:v>34.200000000000003</c:v>
                </c:pt>
                <c:pt idx="86">
                  <c:v>34.200000000000003</c:v>
                </c:pt>
                <c:pt idx="87">
                  <c:v>34.200000000000003</c:v>
                </c:pt>
                <c:pt idx="88">
                  <c:v>95.3</c:v>
                </c:pt>
                <c:pt idx="89">
                  <c:v>95.3</c:v>
                </c:pt>
                <c:pt idx="90">
                  <c:v>95.3</c:v>
                </c:pt>
                <c:pt idx="91">
                  <c:v>95.3</c:v>
                </c:pt>
                <c:pt idx="92">
                  <c:v>85.4</c:v>
                </c:pt>
                <c:pt idx="93">
                  <c:v>85.4</c:v>
                </c:pt>
                <c:pt idx="94">
                  <c:v>85.4</c:v>
                </c:pt>
                <c:pt idx="95">
                  <c:v>85.4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B42-4967-9592-56156B220BAA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0.23699999999999999</c:v>
                </c:pt>
                <c:pt idx="1">
                  <c:v>0.19600000000000001</c:v>
                </c:pt>
                <c:pt idx="2">
                  <c:v>0.158</c:v>
                </c:pt>
                <c:pt idx="3">
                  <c:v>11.587999999999999</c:v>
                </c:pt>
                <c:pt idx="4">
                  <c:v>10.404</c:v>
                </c:pt>
                <c:pt idx="5">
                  <c:v>10.311999999999999</c:v>
                </c:pt>
                <c:pt idx="6">
                  <c:v>10.598000000000001</c:v>
                </c:pt>
                <c:pt idx="7">
                  <c:v>17.256</c:v>
                </c:pt>
                <c:pt idx="8">
                  <c:v>0.128</c:v>
                </c:pt>
                <c:pt idx="9">
                  <c:v>0.114</c:v>
                </c:pt>
                <c:pt idx="10">
                  <c:v>0.10100000000000001</c:v>
                </c:pt>
                <c:pt idx="11">
                  <c:v>8.7999999999999995E-2</c:v>
                </c:pt>
                <c:pt idx="12">
                  <c:v>9.2999999999999999E-2</c:v>
                </c:pt>
                <c:pt idx="13">
                  <c:v>0.11799999999999999</c:v>
                </c:pt>
                <c:pt idx="14">
                  <c:v>0.14000000000000001</c:v>
                </c:pt>
                <c:pt idx="15">
                  <c:v>0.16500000000000001</c:v>
                </c:pt>
                <c:pt idx="16">
                  <c:v>1.1140000000000001</c:v>
                </c:pt>
                <c:pt idx="17">
                  <c:v>0.126</c:v>
                </c:pt>
                <c:pt idx="18">
                  <c:v>9.4E-2</c:v>
                </c:pt>
                <c:pt idx="19">
                  <c:v>6.0999999999999999E-2</c:v>
                </c:pt>
                <c:pt idx="20">
                  <c:v>5.0339999999999998</c:v>
                </c:pt>
                <c:pt idx="21">
                  <c:v>5.0140000000000002</c:v>
                </c:pt>
                <c:pt idx="22">
                  <c:v>5</c:v>
                </c:pt>
                <c:pt idx="23">
                  <c:v>5</c:v>
                </c:pt>
                <c:pt idx="24">
                  <c:v>21.73</c:v>
                </c:pt>
                <c:pt idx="25">
                  <c:v>22.495999999999999</c:v>
                </c:pt>
                <c:pt idx="26">
                  <c:v>24.701000000000001</c:v>
                </c:pt>
                <c:pt idx="27">
                  <c:v>24.445</c:v>
                </c:pt>
                <c:pt idx="28">
                  <c:v>0.19900000000000001</c:v>
                </c:pt>
                <c:pt idx="29">
                  <c:v>0.17399999999999999</c:v>
                </c:pt>
                <c:pt idx="30">
                  <c:v>0.13200000000000001</c:v>
                </c:pt>
                <c:pt idx="31">
                  <c:v>1.03</c:v>
                </c:pt>
                <c:pt idx="32">
                  <c:v>0.13200000000000001</c:v>
                </c:pt>
                <c:pt idx="33">
                  <c:v>0.2</c:v>
                </c:pt>
                <c:pt idx="34">
                  <c:v>0.28499999999999998</c:v>
                </c:pt>
                <c:pt idx="35">
                  <c:v>24.509</c:v>
                </c:pt>
                <c:pt idx="36">
                  <c:v>17.210999999999999</c:v>
                </c:pt>
                <c:pt idx="37">
                  <c:v>19.981999999999999</c:v>
                </c:pt>
                <c:pt idx="38">
                  <c:v>15.891</c:v>
                </c:pt>
                <c:pt idx="39">
                  <c:v>13.747</c:v>
                </c:pt>
                <c:pt idx="40">
                  <c:v>15.188000000000001</c:v>
                </c:pt>
                <c:pt idx="41">
                  <c:v>19.268999999999998</c:v>
                </c:pt>
                <c:pt idx="42">
                  <c:v>17.57</c:v>
                </c:pt>
                <c:pt idx="43">
                  <c:v>26.009</c:v>
                </c:pt>
                <c:pt idx="44">
                  <c:v>0.05</c:v>
                </c:pt>
                <c:pt idx="45">
                  <c:v>5.0579999999999998</c:v>
                </c:pt>
                <c:pt idx="46">
                  <c:v>0.127</c:v>
                </c:pt>
                <c:pt idx="47">
                  <c:v>0.186</c:v>
                </c:pt>
                <c:pt idx="48">
                  <c:v>9.8000000000000004E-2</c:v>
                </c:pt>
                <c:pt idx="62">
                  <c:v>21.178999999999998</c:v>
                </c:pt>
                <c:pt idx="64">
                  <c:v>18.294</c:v>
                </c:pt>
                <c:pt idx="67">
                  <c:v>3.4129999999999998</c:v>
                </c:pt>
                <c:pt idx="68">
                  <c:v>0.1</c:v>
                </c:pt>
                <c:pt idx="69">
                  <c:v>9.7000000000000003E-2</c:v>
                </c:pt>
                <c:pt idx="70">
                  <c:v>4.05</c:v>
                </c:pt>
                <c:pt idx="71">
                  <c:v>0.01</c:v>
                </c:pt>
                <c:pt idx="78">
                  <c:v>1E-3</c:v>
                </c:pt>
                <c:pt idx="79">
                  <c:v>5.3999999999999999E-2</c:v>
                </c:pt>
                <c:pt idx="92">
                  <c:v>0.02</c:v>
                </c:pt>
                <c:pt idx="93">
                  <c:v>3.6999999999999998E-2</c:v>
                </c:pt>
                <c:pt idx="94">
                  <c:v>5.7000000000000002E-2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B42-4967-9592-56156B220BAA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5B42-4967-9592-56156B220BAA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  <c:pt idx="8">
                  <c:v>2.0779999999999998</c:v>
                </c:pt>
                <c:pt idx="70">
                  <c:v>2.605</c:v>
                </c:pt>
                <c:pt idx="71">
                  <c:v>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B42-4967-9592-56156B220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221.65</c:v>
                </c:pt>
                <c:pt idx="1">
                  <c:v>218.17</c:v>
                </c:pt>
                <c:pt idx="2">
                  <c:v>209.61</c:v>
                </c:pt>
                <c:pt idx="3">
                  <c:v>173.33</c:v>
                </c:pt>
                <c:pt idx="4">
                  <c:v>207.15</c:v>
                </c:pt>
                <c:pt idx="5">
                  <c:v>204.89</c:v>
                </c:pt>
                <c:pt idx="6">
                  <c:v>202.81</c:v>
                </c:pt>
                <c:pt idx="7">
                  <c:v>189.63</c:v>
                </c:pt>
                <c:pt idx="8">
                  <c:v>204.89</c:v>
                </c:pt>
                <c:pt idx="9">
                  <c:v>196.52</c:v>
                </c:pt>
                <c:pt idx="10">
                  <c:v>187.52</c:v>
                </c:pt>
                <c:pt idx="11">
                  <c:v>182.16</c:v>
                </c:pt>
                <c:pt idx="12">
                  <c:v>191.98</c:v>
                </c:pt>
                <c:pt idx="13">
                  <c:v>186.08</c:v>
                </c:pt>
                <c:pt idx="14">
                  <c:v>185.36</c:v>
                </c:pt>
                <c:pt idx="15">
                  <c:v>181.9</c:v>
                </c:pt>
                <c:pt idx="16">
                  <c:v>174.09</c:v>
                </c:pt>
                <c:pt idx="17">
                  <c:v>169.73</c:v>
                </c:pt>
                <c:pt idx="18">
                  <c:v>171.94</c:v>
                </c:pt>
                <c:pt idx="19">
                  <c:v>179.78</c:v>
                </c:pt>
                <c:pt idx="20">
                  <c:v>175.54</c:v>
                </c:pt>
                <c:pt idx="21">
                  <c:v>185.08</c:v>
                </c:pt>
                <c:pt idx="22">
                  <c:v>192.04</c:v>
                </c:pt>
                <c:pt idx="23">
                  <c:v>208.1</c:v>
                </c:pt>
                <c:pt idx="24">
                  <c:v>220.4</c:v>
                </c:pt>
                <c:pt idx="25">
                  <c:v>217.27</c:v>
                </c:pt>
                <c:pt idx="26">
                  <c:v>215.67</c:v>
                </c:pt>
                <c:pt idx="27">
                  <c:v>218.26</c:v>
                </c:pt>
                <c:pt idx="28">
                  <c:v>221.98</c:v>
                </c:pt>
                <c:pt idx="29">
                  <c:v>217.93</c:v>
                </c:pt>
                <c:pt idx="30">
                  <c:v>215.34</c:v>
                </c:pt>
                <c:pt idx="31">
                  <c:v>208.96</c:v>
                </c:pt>
                <c:pt idx="32">
                  <c:v>220.18</c:v>
                </c:pt>
                <c:pt idx="33">
                  <c:v>209.12</c:v>
                </c:pt>
                <c:pt idx="34">
                  <c:v>175.5</c:v>
                </c:pt>
                <c:pt idx="35">
                  <c:v>139.53</c:v>
                </c:pt>
                <c:pt idx="36">
                  <c:v>149.22</c:v>
                </c:pt>
                <c:pt idx="37">
                  <c:v>135.19999999999999</c:v>
                </c:pt>
                <c:pt idx="38">
                  <c:v>128.5</c:v>
                </c:pt>
                <c:pt idx="39">
                  <c:v>111.74</c:v>
                </c:pt>
                <c:pt idx="40">
                  <c:v>121.71</c:v>
                </c:pt>
                <c:pt idx="41">
                  <c:v>105</c:v>
                </c:pt>
                <c:pt idx="42">
                  <c:v>104.8</c:v>
                </c:pt>
                <c:pt idx="43">
                  <c:v>10.07</c:v>
                </c:pt>
                <c:pt idx="44">
                  <c:v>107</c:v>
                </c:pt>
                <c:pt idx="45">
                  <c:v>104</c:v>
                </c:pt>
                <c:pt idx="46">
                  <c:v>107</c:v>
                </c:pt>
                <c:pt idx="47">
                  <c:v>106.76</c:v>
                </c:pt>
                <c:pt idx="48">
                  <c:v>114.14</c:v>
                </c:pt>
                <c:pt idx="49">
                  <c:v>112.59</c:v>
                </c:pt>
                <c:pt idx="50">
                  <c:v>112</c:v>
                </c:pt>
                <c:pt idx="51">
                  <c:v>111.41</c:v>
                </c:pt>
                <c:pt idx="52">
                  <c:v>106.75</c:v>
                </c:pt>
                <c:pt idx="53">
                  <c:v>112.2</c:v>
                </c:pt>
                <c:pt idx="54">
                  <c:v>115.35</c:v>
                </c:pt>
                <c:pt idx="55">
                  <c:v>118.63</c:v>
                </c:pt>
                <c:pt idx="56">
                  <c:v>105.85</c:v>
                </c:pt>
                <c:pt idx="57">
                  <c:v>114</c:v>
                </c:pt>
                <c:pt idx="58">
                  <c:v>132.71</c:v>
                </c:pt>
                <c:pt idx="59">
                  <c:v>142.02000000000001</c:v>
                </c:pt>
                <c:pt idx="60">
                  <c:v>155.5</c:v>
                </c:pt>
                <c:pt idx="61">
                  <c:v>141.33000000000001</c:v>
                </c:pt>
                <c:pt idx="62">
                  <c:v>149.43</c:v>
                </c:pt>
                <c:pt idx="63">
                  <c:v>172.82</c:v>
                </c:pt>
                <c:pt idx="64">
                  <c:v>146.94999999999999</c:v>
                </c:pt>
                <c:pt idx="65">
                  <c:v>188.15</c:v>
                </c:pt>
                <c:pt idx="66">
                  <c:v>205.83</c:v>
                </c:pt>
                <c:pt idx="67">
                  <c:v>211.87</c:v>
                </c:pt>
                <c:pt idx="68">
                  <c:v>205.6</c:v>
                </c:pt>
                <c:pt idx="69">
                  <c:v>239.4</c:v>
                </c:pt>
                <c:pt idx="70">
                  <c:v>256.33999999999997</c:v>
                </c:pt>
                <c:pt idx="71">
                  <c:v>263.61</c:v>
                </c:pt>
                <c:pt idx="72">
                  <c:v>256.66000000000003</c:v>
                </c:pt>
                <c:pt idx="73">
                  <c:v>277.61</c:v>
                </c:pt>
                <c:pt idx="74">
                  <c:v>270.36</c:v>
                </c:pt>
                <c:pt idx="75">
                  <c:v>276.31</c:v>
                </c:pt>
                <c:pt idx="76">
                  <c:v>298.06</c:v>
                </c:pt>
                <c:pt idx="77">
                  <c:v>307.26</c:v>
                </c:pt>
                <c:pt idx="78">
                  <c:v>283.02999999999997</c:v>
                </c:pt>
                <c:pt idx="79">
                  <c:v>283.91000000000003</c:v>
                </c:pt>
                <c:pt idx="80">
                  <c:v>294.27</c:v>
                </c:pt>
                <c:pt idx="81">
                  <c:v>300.45</c:v>
                </c:pt>
                <c:pt idx="82">
                  <c:v>293.89</c:v>
                </c:pt>
                <c:pt idx="83">
                  <c:v>285.68</c:v>
                </c:pt>
                <c:pt idx="84">
                  <c:v>288.32</c:v>
                </c:pt>
                <c:pt idx="85">
                  <c:v>279.47000000000003</c:v>
                </c:pt>
                <c:pt idx="86">
                  <c:v>268.02</c:v>
                </c:pt>
                <c:pt idx="87">
                  <c:v>267.60000000000002</c:v>
                </c:pt>
                <c:pt idx="88">
                  <c:v>254.27</c:v>
                </c:pt>
                <c:pt idx="89">
                  <c:v>244.92</c:v>
                </c:pt>
                <c:pt idx="90">
                  <c:v>243.51</c:v>
                </c:pt>
                <c:pt idx="91">
                  <c:v>214.17</c:v>
                </c:pt>
                <c:pt idx="92">
                  <c:v>226.58</c:v>
                </c:pt>
                <c:pt idx="93">
                  <c:v>230.93</c:v>
                </c:pt>
                <c:pt idx="94">
                  <c:v>226.79</c:v>
                </c:pt>
                <c:pt idx="95">
                  <c:v>221.44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B42-4967-9592-56156B220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Q9" sqref="CQ9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46267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32.659999999999997</v>
      </c>
      <c r="C5" s="25">
        <v>32.244</v>
      </c>
      <c r="D5" s="25">
        <v>35.463000000000001</v>
      </c>
      <c r="E5" s="25">
        <v>163.34</v>
      </c>
      <c r="F5" s="25">
        <v>195.36</v>
      </c>
      <c r="G5" s="25">
        <v>194.2</v>
      </c>
      <c r="H5" s="25">
        <v>212.7</v>
      </c>
      <c r="I5" s="25">
        <v>193.8</v>
      </c>
      <c r="J5" s="25">
        <v>50.4</v>
      </c>
      <c r="K5" s="25">
        <v>36.854999999999997</v>
      </c>
      <c r="L5" s="25">
        <v>36.804000000000002</v>
      </c>
      <c r="M5" s="25">
        <v>42.082000000000001</v>
      </c>
      <c r="N5" s="25">
        <v>29.933</v>
      </c>
      <c r="O5" s="25">
        <v>30.474</v>
      </c>
      <c r="P5" s="25">
        <v>29.934000000000001</v>
      </c>
      <c r="Q5" s="25">
        <v>42.695999999999998</v>
      </c>
      <c r="R5" s="25">
        <v>46.637</v>
      </c>
      <c r="S5" s="25">
        <v>110.35899999999999</v>
      </c>
      <c r="T5" s="25">
        <v>102.751</v>
      </c>
      <c r="U5" s="25">
        <v>44.427999999999997</v>
      </c>
      <c r="V5" s="25">
        <v>102.952</v>
      </c>
      <c r="W5" s="25">
        <v>73.459000000000003</v>
      </c>
      <c r="X5" s="25">
        <v>72.606999999999999</v>
      </c>
      <c r="Y5" s="25">
        <v>77.629000000000005</v>
      </c>
      <c r="Z5" s="25">
        <v>192.46199999999999</v>
      </c>
      <c r="AA5" s="25">
        <v>190.94</v>
      </c>
      <c r="AB5" s="25">
        <v>136.96</v>
      </c>
      <c r="AC5" s="25">
        <v>143.86500000000001</v>
      </c>
      <c r="AD5" s="25">
        <v>45.167999999999999</v>
      </c>
      <c r="AE5" s="25">
        <v>45.088999999999999</v>
      </c>
      <c r="AF5" s="25">
        <v>43.497</v>
      </c>
      <c r="AG5" s="25">
        <v>43.512999999999998</v>
      </c>
      <c r="AH5" s="25">
        <v>49.680999999999997</v>
      </c>
      <c r="AI5" s="25">
        <v>48.27</v>
      </c>
      <c r="AJ5" s="25">
        <v>45.415999999999997</v>
      </c>
      <c r="AK5" s="25">
        <v>118.191</v>
      </c>
      <c r="AL5" s="25">
        <v>68.453000000000003</v>
      </c>
      <c r="AM5" s="25">
        <v>69.263999999999996</v>
      </c>
      <c r="AN5" s="25">
        <v>63.244</v>
      </c>
      <c r="AO5" s="25">
        <v>65.825000000000003</v>
      </c>
      <c r="AP5" s="25">
        <v>60.304000000000002</v>
      </c>
      <c r="AQ5" s="25">
        <v>59.792999999999999</v>
      </c>
      <c r="AR5" s="25">
        <v>50.996000000000002</v>
      </c>
      <c r="AS5" s="25">
        <v>79.649000000000001</v>
      </c>
      <c r="AT5" s="25">
        <v>58.133000000000003</v>
      </c>
      <c r="AU5" s="25">
        <v>35.761000000000003</v>
      </c>
      <c r="AV5" s="25">
        <v>58.076000000000001</v>
      </c>
      <c r="AW5" s="25">
        <v>40.113999999999997</v>
      </c>
      <c r="AX5" s="25">
        <v>41.058</v>
      </c>
      <c r="AY5" s="25">
        <v>42.273000000000003</v>
      </c>
      <c r="AZ5" s="25">
        <v>41.834000000000003</v>
      </c>
      <c r="BA5" s="25">
        <v>48.203000000000003</v>
      </c>
      <c r="BB5" s="25">
        <v>47.573</v>
      </c>
      <c r="BC5" s="25">
        <v>43.902000000000001</v>
      </c>
      <c r="BD5" s="25">
        <v>73.629000000000005</v>
      </c>
      <c r="BE5" s="25">
        <v>43.944000000000003</v>
      </c>
      <c r="BF5" s="25">
        <v>131.14400000000001</v>
      </c>
      <c r="BG5" s="25">
        <v>55.777000000000001</v>
      </c>
      <c r="BH5" s="25">
        <v>46.475999999999999</v>
      </c>
      <c r="BI5" s="25">
        <v>48.674999999999997</v>
      </c>
      <c r="BJ5" s="25">
        <v>104.995</v>
      </c>
      <c r="BK5" s="25">
        <v>46.531999999999996</v>
      </c>
      <c r="BL5" s="25">
        <v>110.46599999999999</v>
      </c>
      <c r="BM5" s="25">
        <v>48.968000000000004</v>
      </c>
      <c r="BN5" s="25">
        <v>199.327</v>
      </c>
      <c r="BO5" s="25">
        <v>51.77</v>
      </c>
      <c r="BP5" s="25">
        <v>49.162999999999997</v>
      </c>
      <c r="BQ5" s="25">
        <v>177.39099999999999</v>
      </c>
      <c r="BR5" s="25">
        <v>70.447000000000003</v>
      </c>
      <c r="BS5" s="25">
        <v>44.03</v>
      </c>
      <c r="BT5" s="25">
        <v>54.512999999999998</v>
      </c>
      <c r="BU5" s="25">
        <v>49.683999999999997</v>
      </c>
      <c r="BV5" s="25">
        <v>79.921000000000006</v>
      </c>
      <c r="BW5" s="25">
        <v>80.915000000000006</v>
      </c>
      <c r="BX5" s="25">
        <v>81.429000000000002</v>
      </c>
      <c r="BY5" s="25">
        <v>81.724000000000004</v>
      </c>
      <c r="BZ5" s="25">
        <v>139.54499999999999</v>
      </c>
      <c r="CA5" s="25">
        <v>141.88900000000001</v>
      </c>
      <c r="CB5" s="25">
        <v>122.779</v>
      </c>
      <c r="CC5" s="25">
        <v>122.884</v>
      </c>
      <c r="CD5" s="25">
        <v>183.46199999999999</v>
      </c>
      <c r="CE5" s="25">
        <v>182.52500000000001</v>
      </c>
      <c r="CF5" s="25">
        <v>181.59200000000001</v>
      </c>
      <c r="CG5" s="25">
        <v>194.05699999999999</v>
      </c>
      <c r="CH5" s="25">
        <v>60.334000000000003</v>
      </c>
      <c r="CI5" s="25">
        <v>72.393000000000001</v>
      </c>
      <c r="CJ5" s="25">
        <v>57.493000000000002</v>
      </c>
      <c r="CK5" s="25">
        <v>72.882000000000005</v>
      </c>
      <c r="CL5" s="25">
        <v>117.959</v>
      </c>
      <c r="CM5" s="25">
        <v>119.431</v>
      </c>
      <c r="CN5" s="25">
        <v>120.312</v>
      </c>
      <c r="CO5" s="25">
        <v>120.62</v>
      </c>
      <c r="CP5" s="25">
        <v>110.062</v>
      </c>
      <c r="CQ5" s="25">
        <v>110.598</v>
      </c>
      <c r="CR5" s="25">
        <v>111.15300000000001</v>
      </c>
      <c r="CS5" s="25">
        <v>103.452</v>
      </c>
      <c r="CT5" s="26"/>
      <c r="CU5" s="26"/>
      <c r="CV5" s="26"/>
      <c r="CW5" s="27"/>
      <c r="CX5" s="28">
        <f t="array" ref="CX5">SUMPRODUCT(B5:CW5*0.25)</f>
        <v>2060.9039999999995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221.65</v>
      </c>
      <c r="C8" s="37">
        <v>218.17</v>
      </c>
      <c r="D8" s="37">
        <v>209.61</v>
      </c>
      <c r="E8" s="37">
        <v>173.33</v>
      </c>
      <c r="F8" s="37">
        <v>207.15</v>
      </c>
      <c r="G8" s="37">
        <v>204.89</v>
      </c>
      <c r="H8" s="37">
        <v>202.81</v>
      </c>
      <c r="I8" s="37">
        <v>189.63</v>
      </c>
      <c r="J8" s="37">
        <v>204.89</v>
      </c>
      <c r="K8" s="37">
        <v>196.52</v>
      </c>
      <c r="L8" s="37">
        <v>187.52</v>
      </c>
      <c r="M8" s="37">
        <v>182.16</v>
      </c>
      <c r="N8" s="37">
        <v>191.98</v>
      </c>
      <c r="O8" s="37">
        <v>186.08</v>
      </c>
      <c r="P8" s="37">
        <v>185.36</v>
      </c>
      <c r="Q8" s="37">
        <v>181.9</v>
      </c>
      <c r="R8" s="37">
        <v>174.09</v>
      </c>
      <c r="S8" s="37">
        <v>169.73</v>
      </c>
      <c r="T8" s="37">
        <v>171.94</v>
      </c>
      <c r="U8" s="37">
        <v>179.78</v>
      </c>
      <c r="V8" s="37">
        <v>175.54</v>
      </c>
      <c r="W8" s="37">
        <v>185.08</v>
      </c>
      <c r="X8" s="37">
        <v>192.04</v>
      </c>
      <c r="Y8" s="37">
        <v>208.1</v>
      </c>
      <c r="Z8" s="37">
        <v>220.4</v>
      </c>
      <c r="AA8" s="37">
        <v>217.27</v>
      </c>
      <c r="AB8" s="37">
        <v>215.67</v>
      </c>
      <c r="AC8" s="37">
        <v>218.26</v>
      </c>
      <c r="AD8" s="37">
        <v>221.98</v>
      </c>
      <c r="AE8" s="37">
        <v>217.93</v>
      </c>
      <c r="AF8" s="37">
        <v>215.34</v>
      </c>
      <c r="AG8" s="37">
        <v>208.96</v>
      </c>
      <c r="AH8" s="37">
        <v>220.18</v>
      </c>
      <c r="AI8" s="37">
        <v>209.12</v>
      </c>
      <c r="AJ8" s="37">
        <v>175.5</v>
      </c>
      <c r="AK8" s="37">
        <v>139.53</v>
      </c>
      <c r="AL8" s="37">
        <v>149.22</v>
      </c>
      <c r="AM8" s="37">
        <v>135.19999999999999</v>
      </c>
      <c r="AN8" s="37">
        <v>128.5</v>
      </c>
      <c r="AO8" s="37">
        <v>111.74</v>
      </c>
      <c r="AP8" s="37">
        <v>121.71</v>
      </c>
      <c r="AQ8" s="37">
        <v>105</v>
      </c>
      <c r="AR8" s="37">
        <v>104.8</v>
      </c>
      <c r="AS8" s="37">
        <v>10.07</v>
      </c>
      <c r="AT8" s="37">
        <v>107</v>
      </c>
      <c r="AU8" s="37">
        <v>104</v>
      </c>
      <c r="AV8" s="37">
        <v>107</v>
      </c>
      <c r="AW8" s="37">
        <v>106.76</v>
      </c>
      <c r="AX8" s="37">
        <v>114.14</v>
      </c>
      <c r="AY8" s="37">
        <v>112.59</v>
      </c>
      <c r="AZ8" s="37">
        <v>112</v>
      </c>
      <c r="BA8" s="37">
        <v>111.41</v>
      </c>
      <c r="BB8" s="37">
        <v>106.75</v>
      </c>
      <c r="BC8" s="37">
        <v>112.2</v>
      </c>
      <c r="BD8" s="37">
        <v>115.35</v>
      </c>
      <c r="BE8" s="37">
        <v>118.63</v>
      </c>
      <c r="BF8" s="37">
        <v>105.85</v>
      </c>
      <c r="BG8" s="37">
        <v>114</v>
      </c>
      <c r="BH8" s="37">
        <v>132.71</v>
      </c>
      <c r="BI8" s="37">
        <v>142.02000000000001</v>
      </c>
      <c r="BJ8" s="37">
        <v>155.5</v>
      </c>
      <c r="BK8" s="37">
        <v>141.33000000000001</v>
      </c>
      <c r="BL8" s="37">
        <v>149.43</v>
      </c>
      <c r="BM8" s="37">
        <v>172.82</v>
      </c>
      <c r="BN8" s="37">
        <v>146.94999999999999</v>
      </c>
      <c r="BO8" s="37">
        <v>188.15</v>
      </c>
      <c r="BP8" s="37">
        <v>205.83</v>
      </c>
      <c r="BQ8" s="37">
        <v>211.87</v>
      </c>
      <c r="BR8" s="37">
        <v>205.6</v>
      </c>
      <c r="BS8" s="37">
        <v>239.4</v>
      </c>
      <c r="BT8" s="37">
        <v>256.33999999999997</v>
      </c>
      <c r="BU8" s="37">
        <v>263.61</v>
      </c>
      <c r="BV8" s="37">
        <v>256.66000000000003</v>
      </c>
      <c r="BW8" s="37">
        <v>277.61</v>
      </c>
      <c r="BX8" s="37">
        <v>270.36</v>
      </c>
      <c r="BY8" s="37">
        <v>276.31</v>
      </c>
      <c r="BZ8" s="37">
        <v>298.06</v>
      </c>
      <c r="CA8" s="37">
        <v>307.26</v>
      </c>
      <c r="CB8" s="37">
        <v>283.02999999999997</v>
      </c>
      <c r="CC8" s="37">
        <v>283.91000000000003</v>
      </c>
      <c r="CD8" s="37">
        <v>294.27</v>
      </c>
      <c r="CE8" s="37">
        <v>300.45</v>
      </c>
      <c r="CF8" s="37">
        <v>293.89</v>
      </c>
      <c r="CG8" s="37">
        <v>285.68</v>
      </c>
      <c r="CH8" s="37">
        <v>288.32</v>
      </c>
      <c r="CI8" s="37">
        <v>279.47000000000003</v>
      </c>
      <c r="CJ8" s="37">
        <v>268.02</v>
      </c>
      <c r="CK8" s="37">
        <v>267.60000000000002</v>
      </c>
      <c r="CL8" s="37">
        <v>254.27</v>
      </c>
      <c r="CM8" s="37">
        <v>244.92</v>
      </c>
      <c r="CN8" s="37">
        <v>243.51</v>
      </c>
      <c r="CO8" s="37">
        <v>214.17</v>
      </c>
      <c r="CP8" s="37">
        <v>226.58</v>
      </c>
      <c r="CQ8" s="37">
        <v>230.93</v>
      </c>
      <c r="CR8" s="37">
        <v>226.79</v>
      </c>
      <c r="CS8" s="37">
        <v>221.44</v>
      </c>
      <c r="CT8" s="38"/>
      <c r="CU8" s="38"/>
      <c r="CV8" s="38"/>
      <c r="CW8" s="39"/>
      <c r="CX8" s="40">
        <f>IF(SUM(B8:CW8)&lt;&gt;0,AVERAGEIF(B8:CW8,"&lt;&gt;"""),"")</f>
        <v>192.69875000000002</v>
      </c>
    </row>
    <row r="9" spans="1:102" ht="24.95" customHeight="1" thickBot="1" x14ac:dyDescent="0.25">
      <c r="A9" s="41" t="s">
        <v>6</v>
      </c>
      <c r="B9" s="42">
        <v>205.69</v>
      </c>
      <c r="C9" s="43">
        <v>205.69</v>
      </c>
      <c r="D9" s="43">
        <v>205.69</v>
      </c>
      <c r="E9" s="43">
        <v>205.69</v>
      </c>
      <c r="F9" s="43">
        <v>201.12</v>
      </c>
      <c r="G9" s="43">
        <v>201.12</v>
      </c>
      <c r="H9" s="43">
        <v>201.12</v>
      </c>
      <c r="I9" s="43">
        <v>201.12</v>
      </c>
      <c r="J9" s="43">
        <v>192.77250000000001</v>
      </c>
      <c r="K9" s="43">
        <v>192.77250000000001</v>
      </c>
      <c r="L9" s="43">
        <v>192.77250000000001</v>
      </c>
      <c r="M9" s="43">
        <v>192.77250000000001</v>
      </c>
      <c r="N9" s="43">
        <v>186.33</v>
      </c>
      <c r="O9" s="43">
        <v>186.33</v>
      </c>
      <c r="P9" s="43">
        <v>186.33</v>
      </c>
      <c r="Q9" s="43">
        <v>186.33</v>
      </c>
      <c r="R9" s="43">
        <v>173.88499999999999</v>
      </c>
      <c r="S9" s="43">
        <v>173.88499999999999</v>
      </c>
      <c r="T9" s="43">
        <v>173.88499999999999</v>
      </c>
      <c r="U9" s="43">
        <v>173.88499999999999</v>
      </c>
      <c r="V9" s="43">
        <v>190.19</v>
      </c>
      <c r="W9" s="43">
        <v>190.19</v>
      </c>
      <c r="X9" s="43">
        <v>190.19</v>
      </c>
      <c r="Y9" s="43">
        <v>190.19</v>
      </c>
      <c r="Z9" s="43">
        <v>217.9</v>
      </c>
      <c r="AA9" s="43">
        <v>217.9</v>
      </c>
      <c r="AB9" s="43">
        <v>217.9</v>
      </c>
      <c r="AC9" s="43">
        <v>217.9</v>
      </c>
      <c r="AD9" s="43">
        <v>216.05250000000001</v>
      </c>
      <c r="AE9" s="43">
        <v>216.05250000000001</v>
      </c>
      <c r="AF9" s="43">
        <v>216.05250000000001</v>
      </c>
      <c r="AG9" s="43">
        <v>216.05250000000001</v>
      </c>
      <c r="AH9" s="43">
        <v>186.08250000000001</v>
      </c>
      <c r="AI9" s="43">
        <v>186.08250000000001</v>
      </c>
      <c r="AJ9" s="43">
        <v>186.08250000000001</v>
      </c>
      <c r="AK9" s="43">
        <v>186.08250000000001</v>
      </c>
      <c r="AL9" s="43">
        <v>131.16499999999999</v>
      </c>
      <c r="AM9" s="43">
        <v>131.16499999999999</v>
      </c>
      <c r="AN9" s="43">
        <v>131.16499999999999</v>
      </c>
      <c r="AO9" s="43">
        <v>131.16499999999999</v>
      </c>
      <c r="AP9" s="43">
        <v>85.394999999999996</v>
      </c>
      <c r="AQ9" s="43">
        <v>85.394999999999996</v>
      </c>
      <c r="AR9" s="43">
        <v>85.394999999999996</v>
      </c>
      <c r="AS9" s="43">
        <v>85.394999999999996</v>
      </c>
      <c r="AT9" s="43">
        <v>106.19</v>
      </c>
      <c r="AU9" s="43">
        <v>106.19</v>
      </c>
      <c r="AV9" s="43">
        <v>106.19</v>
      </c>
      <c r="AW9" s="43">
        <v>106.19</v>
      </c>
      <c r="AX9" s="43">
        <v>112.535</v>
      </c>
      <c r="AY9" s="43">
        <v>112.535</v>
      </c>
      <c r="AZ9" s="43">
        <v>112.535</v>
      </c>
      <c r="BA9" s="43">
        <v>112.535</v>
      </c>
      <c r="BB9" s="43">
        <v>113.2325</v>
      </c>
      <c r="BC9" s="43">
        <v>113.2325</v>
      </c>
      <c r="BD9" s="43">
        <v>113.2325</v>
      </c>
      <c r="BE9" s="43">
        <v>113.2325</v>
      </c>
      <c r="BF9" s="43">
        <v>123.645</v>
      </c>
      <c r="BG9" s="43">
        <v>123.645</v>
      </c>
      <c r="BH9" s="43">
        <v>123.645</v>
      </c>
      <c r="BI9" s="43">
        <v>123.645</v>
      </c>
      <c r="BJ9" s="43">
        <v>154.77000000000001</v>
      </c>
      <c r="BK9" s="43">
        <v>154.77000000000001</v>
      </c>
      <c r="BL9" s="43">
        <v>154.77000000000001</v>
      </c>
      <c r="BM9" s="43">
        <v>154.77000000000001</v>
      </c>
      <c r="BN9" s="43">
        <v>188.2</v>
      </c>
      <c r="BO9" s="43">
        <v>188.2</v>
      </c>
      <c r="BP9" s="43">
        <v>188.2</v>
      </c>
      <c r="BQ9" s="43">
        <v>188.2</v>
      </c>
      <c r="BR9" s="43">
        <v>241.23750000000001</v>
      </c>
      <c r="BS9" s="43">
        <v>241.23750000000001</v>
      </c>
      <c r="BT9" s="43">
        <v>241.23750000000001</v>
      </c>
      <c r="BU9" s="43">
        <v>241.23750000000001</v>
      </c>
      <c r="BV9" s="43">
        <v>270.23500000000001</v>
      </c>
      <c r="BW9" s="43">
        <v>270.23500000000001</v>
      </c>
      <c r="BX9" s="43">
        <v>270.23500000000001</v>
      </c>
      <c r="BY9" s="43">
        <v>270.23500000000001</v>
      </c>
      <c r="BZ9" s="43">
        <v>293.065</v>
      </c>
      <c r="CA9" s="43">
        <v>293.065</v>
      </c>
      <c r="CB9" s="43">
        <v>293.065</v>
      </c>
      <c r="CC9" s="43">
        <v>293.065</v>
      </c>
      <c r="CD9" s="43">
        <v>293.57249999999999</v>
      </c>
      <c r="CE9" s="43">
        <v>293.57249999999999</v>
      </c>
      <c r="CF9" s="43">
        <v>293.57249999999999</v>
      </c>
      <c r="CG9" s="43">
        <v>293.57249999999999</v>
      </c>
      <c r="CH9" s="43">
        <v>275.85250000000002</v>
      </c>
      <c r="CI9" s="43">
        <v>275.85250000000002</v>
      </c>
      <c r="CJ9" s="43">
        <v>275.85250000000002</v>
      </c>
      <c r="CK9" s="43">
        <v>275.85250000000002</v>
      </c>
      <c r="CL9" s="43">
        <v>239.2175</v>
      </c>
      <c r="CM9" s="43">
        <v>239.2175</v>
      </c>
      <c r="CN9" s="43">
        <v>239.2175</v>
      </c>
      <c r="CO9" s="43">
        <v>239.2175</v>
      </c>
      <c r="CP9" s="43">
        <v>226.435</v>
      </c>
      <c r="CQ9" s="43">
        <v>226.435</v>
      </c>
      <c r="CR9" s="43">
        <v>226.435</v>
      </c>
      <c r="CS9" s="43">
        <v>226.435</v>
      </c>
      <c r="CT9" s="44"/>
      <c r="CU9" s="44"/>
      <c r="CV9" s="44"/>
      <c r="CW9" s="45"/>
      <c r="CX9" s="46">
        <f>IF(SUM(B9:CW9)&lt;&gt;0,AVERAGEIF(B9:CW9,"&lt;&gt;"""),"")</f>
        <v>192.69875000000013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>
        <v>36.505000000000003</v>
      </c>
      <c r="T11" s="53">
        <v>17.661000000000001</v>
      </c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>
        <v>9.4930000000000003</v>
      </c>
      <c r="BK11" s="53"/>
      <c r="BL11" s="53">
        <v>89.977999999999994</v>
      </c>
      <c r="BM11" s="53"/>
      <c r="BN11" s="53">
        <v>123.997</v>
      </c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69.408500000000004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3</v>
      </c>
      <c r="C13" s="65">
        <v>3</v>
      </c>
      <c r="D13" s="65">
        <v>3</v>
      </c>
      <c r="E13" s="65">
        <v>111.38</v>
      </c>
      <c r="F13" s="65">
        <v>5</v>
      </c>
      <c r="G13" s="65">
        <v>5</v>
      </c>
      <c r="H13" s="65">
        <v>5</v>
      </c>
      <c r="I13" s="65">
        <v>5</v>
      </c>
      <c r="J13" s="65">
        <v>5</v>
      </c>
      <c r="K13" s="65">
        <v>5</v>
      </c>
      <c r="L13" s="65">
        <v>5</v>
      </c>
      <c r="M13" s="65">
        <v>22.056000000000001</v>
      </c>
      <c r="N13" s="65">
        <v>5</v>
      </c>
      <c r="O13" s="65">
        <v>5</v>
      </c>
      <c r="P13" s="65">
        <v>8.1280000000000001</v>
      </c>
      <c r="Q13" s="65">
        <v>23.577999999999999</v>
      </c>
      <c r="R13" s="65">
        <v>46.430999999999997</v>
      </c>
      <c r="S13" s="65">
        <v>65</v>
      </c>
      <c r="T13" s="65">
        <v>65</v>
      </c>
      <c r="U13" s="65">
        <v>24.349</v>
      </c>
      <c r="V13" s="65">
        <v>35.290999999999997</v>
      </c>
      <c r="W13" s="65">
        <v>5.8</v>
      </c>
      <c r="X13" s="65">
        <v>5</v>
      </c>
      <c r="Y13" s="65">
        <v>10</v>
      </c>
      <c r="Z13" s="65">
        <v>5.2359999999999998</v>
      </c>
      <c r="AA13" s="65">
        <v>4.12</v>
      </c>
      <c r="AB13" s="65"/>
      <c r="AC13" s="65">
        <v>0.90600000000000003</v>
      </c>
      <c r="AD13" s="65">
        <v>3</v>
      </c>
      <c r="AE13" s="65">
        <v>3</v>
      </c>
      <c r="AF13" s="65">
        <v>3</v>
      </c>
      <c r="AG13" s="65">
        <v>3</v>
      </c>
      <c r="AH13" s="65"/>
      <c r="AI13" s="65"/>
      <c r="AJ13" s="65"/>
      <c r="AK13" s="65">
        <v>117.631</v>
      </c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>
        <v>74.739999999999995</v>
      </c>
      <c r="BO13" s="65">
        <v>44.046999999999997</v>
      </c>
      <c r="BP13" s="65">
        <v>35.799999999999997</v>
      </c>
      <c r="BQ13" s="65">
        <v>28.690999999999999</v>
      </c>
      <c r="BR13" s="65">
        <v>36.799999999999997</v>
      </c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208.99600000000001</v>
      </c>
    </row>
    <row r="14" spans="1:102" ht="24.95" customHeight="1" x14ac:dyDescent="0.2">
      <c r="A14" s="63" t="s">
        <v>11</v>
      </c>
      <c r="B14" s="64"/>
      <c r="C14" s="65"/>
      <c r="D14" s="65">
        <v>14.202999999999999</v>
      </c>
      <c r="E14" s="65">
        <v>45</v>
      </c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14.800750000000001</v>
      </c>
    </row>
    <row r="15" spans="1:102" ht="24.95" customHeight="1" x14ac:dyDescent="0.2">
      <c r="A15" s="69" t="s">
        <v>12</v>
      </c>
      <c r="B15" s="70">
        <v>10.6</v>
      </c>
      <c r="C15" s="71">
        <v>15.744</v>
      </c>
      <c r="D15" s="71">
        <v>10.6</v>
      </c>
      <c r="E15" s="71"/>
      <c r="F15" s="71"/>
      <c r="G15" s="71"/>
      <c r="H15" s="71"/>
      <c r="I15" s="71"/>
      <c r="J15" s="71">
        <v>10.3</v>
      </c>
      <c r="K15" s="71">
        <v>10.654999999999999</v>
      </c>
      <c r="L15" s="71">
        <v>21.004000000000001</v>
      </c>
      <c r="M15" s="71">
        <v>19.126000000000001</v>
      </c>
      <c r="N15" s="71">
        <v>14.532999999999999</v>
      </c>
      <c r="O15" s="71">
        <v>18.474</v>
      </c>
      <c r="P15" s="71">
        <v>21.405999999999999</v>
      </c>
      <c r="Q15" s="71">
        <v>19.117999999999999</v>
      </c>
      <c r="R15" s="71">
        <v>0.20599999999999999</v>
      </c>
      <c r="S15" s="71">
        <v>8.8539999999999992</v>
      </c>
      <c r="T15" s="71">
        <v>20.09</v>
      </c>
      <c r="U15" s="71">
        <v>20.079000000000001</v>
      </c>
      <c r="V15" s="71">
        <v>6.0999999999999999E-2</v>
      </c>
      <c r="W15" s="71">
        <v>5.8999999999999997E-2</v>
      </c>
      <c r="X15" s="71">
        <v>7.0000000000000001E-3</v>
      </c>
      <c r="Y15" s="71">
        <v>2.9000000000000001E-2</v>
      </c>
      <c r="Z15" s="71">
        <v>7.8259999999999996</v>
      </c>
      <c r="AA15" s="71">
        <v>7.52</v>
      </c>
      <c r="AB15" s="71">
        <v>7.06</v>
      </c>
      <c r="AC15" s="71">
        <v>6.7590000000000003</v>
      </c>
      <c r="AD15" s="71">
        <v>35.167999999999999</v>
      </c>
      <c r="AE15" s="71">
        <v>30.189</v>
      </c>
      <c r="AF15" s="71">
        <v>20.097000000000001</v>
      </c>
      <c r="AG15" s="71">
        <v>18.652999999999999</v>
      </c>
      <c r="AH15" s="71">
        <v>13.420999999999999</v>
      </c>
      <c r="AI15" s="71">
        <v>12.31</v>
      </c>
      <c r="AJ15" s="71">
        <v>40.216000000000001</v>
      </c>
      <c r="AK15" s="71"/>
      <c r="AL15" s="71">
        <v>46.756999999999998</v>
      </c>
      <c r="AM15" s="71">
        <v>45.267000000000003</v>
      </c>
      <c r="AN15" s="71">
        <v>51.944000000000003</v>
      </c>
      <c r="AO15" s="71">
        <v>54.631999999999998</v>
      </c>
      <c r="AP15" s="71">
        <v>51.124000000000002</v>
      </c>
      <c r="AQ15" s="71">
        <v>42.256</v>
      </c>
      <c r="AR15" s="71">
        <v>33.673999999999999</v>
      </c>
      <c r="AS15" s="71">
        <v>59.508000000000003</v>
      </c>
      <c r="AT15" s="71">
        <v>51.488</v>
      </c>
      <c r="AU15" s="71">
        <v>28.756</v>
      </c>
      <c r="AV15" s="71">
        <v>50.405000000000001</v>
      </c>
      <c r="AW15" s="71">
        <v>31.777999999999999</v>
      </c>
      <c r="AX15" s="71">
        <v>30.501000000000001</v>
      </c>
      <c r="AY15" s="71">
        <v>32.612000000000002</v>
      </c>
      <c r="AZ15" s="71">
        <v>34.590000000000003</v>
      </c>
      <c r="BA15" s="71">
        <v>41.883000000000003</v>
      </c>
      <c r="BB15" s="71">
        <v>47.573</v>
      </c>
      <c r="BC15" s="71">
        <v>43.902000000000001</v>
      </c>
      <c r="BD15" s="71">
        <v>46.128999999999998</v>
      </c>
      <c r="BE15" s="71">
        <v>20.727</v>
      </c>
      <c r="BF15" s="71">
        <v>20.454999999999998</v>
      </c>
      <c r="BG15" s="71">
        <v>38.378</v>
      </c>
      <c r="BH15" s="71">
        <v>41.587000000000003</v>
      </c>
      <c r="BI15" s="71">
        <v>45.075000000000003</v>
      </c>
      <c r="BJ15" s="71">
        <v>0.64200000000000002</v>
      </c>
      <c r="BK15" s="71">
        <v>15.172000000000001</v>
      </c>
      <c r="BL15" s="71">
        <v>0.68799999999999994</v>
      </c>
      <c r="BM15" s="71">
        <v>3.1680000000000001</v>
      </c>
      <c r="BN15" s="71">
        <v>0.59</v>
      </c>
      <c r="BO15" s="71">
        <v>7.7229999999999999</v>
      </c>
      <c r="BP15" s="71">
        <v>0.16300000000000001</v>
      </c>
      <c r="BQ15" s="71"/>
      <c r="BR15" s="71">
        <v>30.646999999999998</v>
      </c>
      <c r="BS15" s="71">
        <v>33.869999999999997</v>
      </c>
      <c r="BT15" s="71">
        <v>20.452999999999999</v>
      </c>
      <c r="BU15" s="71">
        <v>17.984000000000002</v>
      </c>
      <c r="BV15" s="71">
        <v>38.521000000000001</v>
      </c>
      <c r="BW15" s="71">
        <v>36.814999999999998</v>
      </c>
      <c r="BX15" s="71">
        <v>38.829000000000001</v>
      </c>
      <c r="BY15" s="71">
        <v>36.363999999999997</v>
      </c>
      <c r="BZ15" s="71">
        <v>33.784999999999997</v>
      </c>
      <c r="CA15" s="71">
        <v>29.428999999999998</v>
      </c>
      <c r="CB15" s="71">
        <v>46.319000000000003</v>
      </c>
      <c r="CC15" s="71">
        <v>46.524000000000001</v>
      </c>
      <c r="CD15" s="71">
        <v>43.101999999999997</v>
      </c>
      <c r="CE15" s="71">
        <v>33.465000000000003</v>
      </c>
      <c r="CF15" s="71">
        <v>36.692</v>
      </c>
      <c r="CG15" s="71">
        <v>39.697000000000003</v>
      </c>
      <c r="CH15" s="71">
        <v>33.874000000000002</v>
      </c>
      <c r="CI15" s="71">
        <v>23.132999999999999</v>
      </c>
      <c r="CJ15" s="71">
        <v>33.792999999999999</v>
      </c>
      <c r="CK15" s="71">
        <v>22.562000000000001</v>
      </c>
      <c r="CL15" s="71">
        <v>35.798999999999999</v>
      </c>
      <c r="CM15" s="71">
        <v>31.971</v>
      </c>
      <c r="CN15" s="71">
        <v>41.351999999999997</v>
      </c>
      <c r="CO15" s="71">
        <v>38.56</v>
      </c>
      <c r="CP15" s="71">
        <v>24.562000000000001</v>
      </c>
      <c r="CQ15" s="71">
        <v>25.597999999999999</v>
      </c>
      <c r="CR15" s="71">
        <v>26.753</v>
      </c>
      <c r="CS15" s="71">
        <v>47.652000000000001</v>
      </c>
      <c r="CT15" s="72"/>
      <c r="CU15" s="72"/>
      <c r="CV15" s="72"/>
      <c r="CW15" s="73"/>
      <c r="CX15" s="74">
        <f t="array" ref="CX15">SUMPRODUCT(B15:CW15*0.25)</f>
        <v>596.85399999999993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13.6</v>
      </c>
      <c r="C18" s="77">
        <f t="shared" ref="C18:BN18" si="0">SUM(C11:C17)</f>
        <v>18.744</v>
      </c>
      <c r="D18" s="77">
        <f t="shared" si="0"/>
        <v>27.802999999999997</v>
      </c>
      <c r="E18" s="77">
        <f t="shared" si="0"/>
        <v>156.38</v>
      </c>
      <c r="F18" s="77">
        <f t="shared" si="0"/>
        <v>5</v>
      </c>
      <c r="G18" s="77">
        <f t="shared" si="0"/>
        <v>5</v>
      </c>
      <c r="H18" s="77">
        <f t="shared" si="0"/>
        <v>5</v>
      </c>
      <c r="I18" s="77">
        <f t="shared" si="0"/>
        <v>5</v>
      </c>
      <c r="J18" s="77">
        <f t="shared" si="0"/>
        <v>15.3</v>
      </c>
      <c r="K18" s="77">
        <f t="shared" si="0"/>
        <v>15.654999999999999</v>
      </c>
      <c r="L18" s="77">
        <f t="shared" si="0"/>
        <v>26.004000000000001</v>
      </c>
      <c r="M18" s="77">
        <f t="shared" si="0"/>
        <v>41.182000000000002</v>
      </c>
      <c r="N18" s="77">
        <f t="shared" si="0"/>
        <v>19.533000000000001</v>
      </c>
      <c r="O18" s="77">
        <f t="shared" si="0"/>
        <v>23.474</v>
      </c>
      <c r="P18" s="77">
        <f t="shared" si="0"/>
        <v>29.533999999999999</v>
      </c>
      <c r="Q18" s="77">
        <f t="shared" si="0"/>
        <v>42.695999999999998</v>
      </c>
      <c r="R18" s="77">
        <f t="shared" si="0"/>
        <v>46.637</v>
      </c>
      <c r="S18" s="77">
        <f t="shared" si="0"/>
        <v>110.35899999999999</v>
      </c>
      <c r="T18" s="77">
        <f t="shared" si="0"/>
        <v>102.751</v>
      </c>
      <c r="U18" s="77">
        <f t="shared" si="0"/>
        <v>44.427999999999997</v>
      </c>
      <c r="V18" s="77">
        <f t="shared" si="0"/>
        <v>35.351999999999997</v>
      </c>
      <c r="W18" s="77">
        <f t="shared" si="0"/>
        <v>5.859</v>
      </c>
      <c r="X18" s="77">
        <f t="shared" si="0"/>
        <v>5.0069999999999997</v>
      </c>
      <c r="Y18" s="77">
        <f t="shared" si="0"/>
        <v>10.029</v>
      </c>
      <c r="Z18" s="77">
        <f t="shared" si="0"/>
        <v>13.061999999999999</v>
      </c>
      <c r="AA18" s="77">
        <f t="shared" si="0"/>
        <v>11.64</v>
      </c>
      <c r="AB18" s="77">
        <f t="shared" si="0"/>
        <v>7.06</v>
      </c>
      <c r="AC18" s="77">
        <f t="shared" si="0"/>
        <v>7.665</v>
      </c>
      <c r="AD18" s="77">
        <f t="shared" si="0"/>
        <v>38.167999999999999</v>
      </c>
      <c r="AE18" s="77">
        <f t="shared" si="0"/>
        <v>33.189</v>
      </c>
      <c r="AF18" s="77">
        <f t="shared" si="0"/>
        <v>23.097000000000001</v>
      </c>
      <c r="AG18" s="77">
        <f t="shared" si="0"/>
        <v>21.652999999999999</v>
      </c>
      <c r="AH18" s="77">
        <f t="shared" si="0"/>
        <v>13.420999999999999</v>
      </c>
      <c r="AI18" s="77">
        <f t="shared" si="0"/>
        <v>12.31</v>
      </c>
      <c r="AJ18" s="77">
        <f t="shared" si="0"/>
        <v>40.216000000000001</v>
      </c>
      <c r="AK18" s="77">
        <f t="shared" si="0"/>
        <v>117.631</v>
      </c>
      <c r="AL18" s="77">
        <f t="shared" si="0"/>
        <v>46.756999999999998</v>
      </c>
      <c r="AM18" s="77">
        <f t="shared" si="0"/>
        <v>45.267000000000003</v>
      </c>
      <c r="AN18" s="77">
        <f t="shared" si="0"/>
        <v>51.944000000000003</v>
      </c>
      <c r="AO18" s="77">
        <f t="shared" si="0"/>
        <v>54.631999999999998</v>
      </c>
      <c r="AP18" s="77">
        <f t="shared" si="0"/>
        <v>51.124000000000002</v>
      </c>
      <c r="AQ18" s="77">
        <f t="shared" si="0"/>
        <v>42.256</v>
      </c>
      <c r="AR18" s="77">
        <f t="shared" si="0"/>
        <v>33.673999999999999</v>
      </c>
      <c r="AS18" s="77">
        <f t="shared" si="0"/>
        <v>59.508000000000003</v>
      </c>
      <c r="AT18" s="77">
        <f t="shared" si="0"/>
        <v>51.488</v>
      </c>
      <c r="AU18" s="77">
        <f t="shared" si="0"/>
        <v>28.756</v>
      </c>
      <c r="AV18" s="77">
        <f t="shared" si="0"/>
        <v>50.405000000000001</v>
      </c>
      <c r="AW18" s="77">
        <f t="shared" si="0"/>
        <v>31.777999999999999</v>
      </c>
      <c r="AX18" s="77">
        <f t="shared" si="0"/>
        <v>30.501000000000001</v>
      </c>
      <c r="AY18" s="77">
        <f t="shared" si="0"/>
        <v>32.612000000000002</v>
      </c>
      <c r="AZ18" s="77">
        <f t="shared" si="0"/>
        <v>34.590000000000003</v>
      </c>
      <c r="BA18" s="77">
        <f t="shared" si="0"/>
        <v>41.883000000000003</v>
      </c>
      <c r="BB18" s="77">
        <f t="shared" si="0"/>
        <v>47.573</v>
      </c>
      <c r="BC18" s="77">
        <f t="shared" si="0"/>
        <v>43.902000000000001</v>
      </c>
      <c r="BD18" s="77">
        <f t="shared" si="0"/>
        <v>46.128999999999998</v>
      </c>
      <c r="BE18" s="77">
        <f t="shared" si="0"/>
        <v>20.727</v>
      </c>
      <c r="BF18" s="77">
        <f t="shared" si="0"/>
        <v>20.454999999999998</v>
      </c>
      <c r="BG18" s="77">
        <f t="shared" si="0"/>
        <v>38.378</v>
      </c>
      <c r="BH18" s="77">
        <f t="shared" si="0"/>
        <v>41.587000000000003</v>
      </c>
      <c r="BI18" s="77">
        <f t="shared" si="0"/>
        <v>45.075000000000003</v>
      </c>
      <c r="BJ18" s="77">
        <f t="shared" si="0"/>
        <v>10.135</v>
      </c>
      <c r="BK18" s="77">
        <f t="shared" si="0"/>
        <v>15.172000000000001</v>
      </c>
      <c r="BL18" s="77">
        <f t="shared" si="0"/>
        <v>90.665999999999997</v>
      </c>
      <c r="BM18" s="77">
        <f t="shared" si="0"/>
        <v>3.1680000000000001</v>
      </c>
      <c r="BN18" s="77">
        <f t="shared" si="0"/>
        <v>199.327</v>
      </c>
      <c r="BO18" s="77">
        <f t="shared" ref="BO18:CW18" si="1">SUM(BO11:BO17)</f>
        <v>51.769999999999996</v>
      </c>
      <c r="BP18" s="77">
        <f t="shared" si="1"/>
        <v>35.962999999999994</v>
      </c>
      <c r="BQ18" s="77">
        <f t="shared" si="1"/>
        <v>28.690999999999999</v>
      </c>
      <c r="BR18" s="77">
        <f t="shared" si="1"/>
        <v>67.447000000000003</v>
      </c>
      <c r="BS18" s="77">
        <f t="shared" si="1"/>
        <v>33.869999999999997</v>
      </c>
      <c r="BT18" s="77">
        <f t="shared" si="1"/>
        <v>20.452999999999999</v>
      </c>
      <c r="BU18" s="77">
        <f t="shared" si="1"/>
        <v>17.984000000000002</v>
      </c>
      <c r="BV18" s="77">
        <f t="shared" si="1"/>
        <v>38.521000000000001</v>
      </c>
      <c r="BW18" s="77">
        <f t="shared" si="1"/>
        <v>36.814999999999998</v>
      </c>
      <c r="BX18" s="77">
        <f t="shared" si="1"/>
        <v>38.829000000000001</v>
      </c>
      <c r="BY18" s="77">
        <f t="shared" si="1"/>
        <v>36.363999999999997</v>
      </c>
      <c r="BZ18" s="77">
        <f t="shared" si="1"/>
        <v>33.784999999999997</v>
      </c>
      <c r="CA18" s="77">
        <f t="shared" si="1"/>
        <v>29.428999999999998</v>
      </c>
      <c r="CB18" s="77">
        <f t="shared" si="1"/>
        <v>46.319000000000003</v>
      </c>
      <c r="CC18" s="77">
        <f t="shared" si="1"/>
        <v>46.524000000000001</v>
      </c>
      <c r="CD18" s="77">
        <f t="shared" si="1"/>
        <v>43.101999999999997</v>
      </c>
      <c r="CE18" s="77">
        <f t="shared" si="1"/>
        <v>33.465000000000003</v>
      </c>
      <c r="CF18" s="77">
        <f t="shared" si="1"/>
        <v>36.692</v>
      </c>
      <c r="CG18" s="77">
        <f t="shared" si="1"/>
        <v>39.697000000000003</v>
      </c>
      <c r="CH18" s="77">
        <f t="shared" si="1"/>
        <v>33.874000000000002</v>
      </c>
      <c r="CI18" s="77">
        <f t="shared" si="1"/>
        <v>23.132999999999999</v>
      </c>
      <c r="CJ18" s="77">
        <f t="shared" si="1"/>
        <v>33.792999999999999</v>
      </c>
      <c r="CK18" s="77">
        <f t="shared" si="1"/>
        <v>22.562000000000001</v>
      </c>
      <c r="CL18" s="77">
        <f t="shared" si="1"/>
        <v>35.798999999999999</v>
      </c>
      <c r="CM18" s="77">
        <f t="shared" si="1"/>
        <v>31.971</v>
      </c>
      <c r="CN18" s="77">
        <f t="shared" si="1"/>
        <v>41.351999999999997</v>
      </c>
      <c r="CO18" s="77">
        <f t="shared" si="1"/>
        <v>38.56</v>
      </c>
      <c r="CP18" s="77">
        <f t="shared" si="1"/>
        <v>24.562000000000001</v>
      </c>
      <c r="CQ18" s="77">
        <f t="shared" si="1"/>
        <v>25.597999999999999</v>
      </c>
      <c r="CR18" s="77">
        <f t="shared" si="1"/>
        <v>26.753</v>
      </c>
      <c r="CS18" s="77">
        <f t="shared" si="1"/>
        <v>47.652000000000001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890.05924999999991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>
        <v>5.32</v>
      </c>
      <c r="AQ21" s="88">
        <v>6.04</v>
      </c>
      <c r="AR21" s="88">
        <v>6.52</v>
      </c>
      <c r="AS21" s="88">
        <v>6.68</v>
      </c>
      <c r="AT21" s="88">
        <v>5.96</v>
      </c>
      <c r="AU21" s="88">
        <v>6.32</v>
      </c>
      <c r="AV21" s="88">
        <v>6.16</v>
      </c>
      <c r="AW21" s="88">
        <v>6.04</v>
      </c>
      <c r="AX21" s="88">
        <v>5.52</v>
      </c>
      <c r="AY21" s="88">
        <v>5.84</v>
      </c>
      <c r="AZ21" s="88">
        <v>6.56</v>
      </c>
      <c r="BA21" s="88">
        <v>6.32</v>
      </c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>
        <v>2.9</v>
      </c>
      <c r="CC21" s="88">
        <v>2.9</v>
      </c>
      <c r="CD21" s="88">
        <v>1.4</v>
      </c>
      <c r="CE21" s="88"/>
      <c r="CF21" s="88">
        <v>1.4</v>
      </c>
      <c r="CG21" s="88">
        <v>1.4</v>
      </c>
      <c r="CH21" s="88"/>
      <c r="CI21" s="88"/>
      <c r="CJ21" s="88"/>
      <c r="CK21" s="88"/>
      <c r="CL21" s="88">
        <v>1.4</v>
      </c>
      <c r="CM21" s="88"/>
      <c r="CN21" s="88">
        <v>1.4</v>
      </c>
      <c r="CO21" s="88">
        <v>1.4</v>
      </c>
      <c r="CP21" s="88"/>
      <c r="CQ21" s="88"/>
      <c r="CR21" s="88">
        <v>1.4</v>
      </c>
      <c r="CS21" s="88">
        <v>1.4</v>
      </c>
      <c r="CT21" s="89"/>
      <c r="CU21" s="89"/>
      <c r="CV21" s="89"/>
      <c r="CW21" s="90"/>
      <c r="CX21" s="91">
        <f t="array" ref="CX21">SUMPRODUCT(B21:CW21*0.25)</f>
        <v>22.570000000000014</v>
      </c>
    </row>
    <row r="22" spans="1:102" ht="24.95" customHeight="1" x14ac:dyDescent="0.2">
      <c r="A22" s="92" t="s">
        <v>18</v>
      </c>
      <c r="B22" s="93">
        <v>2.2000000000000002</v>
      </c>
      <c r="C22" s="94">
        <v>2.2000000000000002</v>
      </c>
      <c r="D22" s="94">
        <v>2.2000000000000002</v>
      </c>
      <c r="E22" s="94">
        <v>2.2000000000000002</v>
      </c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>
        <v>2.8</v>
      </c>
      <c r="AA22" s="94">
        <v>2.8</v>
      </c>
      <c r="AB22" s="94">
        <v>2.9</v>
      </c>
      <c r="AC22" s="94">
        <v>3</v>
      </c>
      <c r="AD22" s="94">
        <v>3</v>
      </c>
      <c r="AE22" s="94">
        <v>3.1</v>
      </c>
      <c r="AF22" s="94">
        <v>3.1</v>
      </c>
      <c r="AG22" s="94">
        <v>3.1</v>
      </c>
      <c r="AH22" s="94"/>
      <c r="AI22" s="94"/>
      <c r="AJ22" s="94"/>
      <c r="AK22" s="94"/>
      <c r="AL22" s="94"/>
      <c r="AM22" s="94"/>
      <c r="AN22" s="94"/>
      <c r="AO22" s="94">
        <v>10</v>
      </c>
      <c r="AP22" s="94"/>
      <c r="AQ22" s="94">
        <v>10</v>
      </c>
      <c r="AR22" s="94">
        <v>10</v>
      </c>
      <c r="AS22" s="94">
        <v>10</v>
      </c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>
        <v>10</v>
      </c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20.65</v>
      </c>
    </row>
    <row r="23" spans="1:102" ht="24.95" customHeight="1" x14ac:dyDescent="0.2">
      <c r="A23" s="92" t="s">
        <v>19</v>
      </c>
      <c r="B23" s="98">
        <v>6.96</v>
      </c>
      <c r="C23" s="99">
        <v>4.9000000000000004</v>
      </c>
      <c r="D23" s="99">
        <v>5.46</v>
      </c>
      <c r="E23" s="99">
        <v>4.76</v>
      </c>
      <c r="F23" s="99">
        <v>3.16</v>
      </c>
      <c r="G23" s="99">
        <v>2</v>
      </c>
      <c r="H23" s="99">
        <v>1.9</v>
      </c>
      <c r="I23" s="99">
        <v>1.6</v>
      </c>
      <c r="J23" s="99">
        <v>1.4</v>
      </c>
      <c r="K23" s="99">
        <v>1.4</v>
      </c>
      <c r="L23" s="99">
        <v>1</v>
      </c>
      <c r="M23" s="99">
        <v>0.9</v>
      </c>
      <c r="N23" s="99">
        <v>1.4</v>
      </c>
      <c r="O23" s="99">
        <v>1</v>
      </c>
      <c r="P23" s="99">
        <v>0.4</v>
      </c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>
        <v>0.6</v>
      </c>
      <c r="AG23" s="99">
        <v>0.56000000000000005</v>
      </c>
      <c r="AH23" s="99">
        <v>0.56000000000000005</v>
      </c>
      <c r="AI23" s="99">
        <v>0.56000000000000005</v>
      </c>
      <c r="AJ23" s="99">
        <v>0.6</v>
      </c>
      <c r="AK23" s="99">
        <v>0.56000000000000005</v>
      </c>
      <c r="AL23" s="99">
        <v>2.0960000000000001</v>
      </c>
      <c r="AM23" s="99">
        <v>0.497</v>
      </c>
      <c r="AN23" s="99"/>
      <c r="AO23" s="99">
        <v>1.1930000000000001</v>
      </c>
      <c r="AP23" s="99">
        <v>0.56000000000000005</v>
      </c>
      <c r="AQ23" s="99">
        <v>1.4970000000000001</v>
      </c>
      <c r="AR23" s="99">
        <v>0.80200000000000005</v>
      </c>
      <c r="AS23" s="99">
        <v>3.4609999999999999</v>
      </c>
      <c r="AT23" s="99">
        <v>0.68500000000000005</v>
      </c>
      <c r="AU23" s="99">
        <v>0.68500000000000005</v>
      </c>
      <c r="AV23" s="99">
        <v>1.5109999999999999</v>
      </c>
      <c r="AW23" s="99">
        <v>2.2959999999999998</v>
      </c>
      <c r="AX23" s="99">
        <v>3.0369999999999999</v>
      </c>
      <c r="AY23" s="99">
        <v>3.8210000000000002</v>
      </c>
      <c r="AZ23" s="99">
        <v>0.68400000000000005</v>
      </c>
      <c r="BA23" s="99"/>
      <c r="BB23" s="99"/>
      <c r="BC23" s="99"/>
      <c r="BD23" s="99"/>
      <c r="BE23" s="99">
        <v>1.5169999999999999</v>
      </c>
      <c r="BF23" s="99">
        <v>0.68899999999999995</v>
      </c>
      <c r="BG23" s="99">
        <v>0.68899999999999995</v>
      </c>
      <c r="BH23" s="99">
        <v>0.68899999999999995</v>
      </c>
      <c r="BI23" s="99"/>
      <c r="BJ23" s="99">
        <v>0.56000000000000005</v>
      </c>
      <c r="BK23" s="99">
        <v>0.56000000000000005</v>
      </c>
      <c r="BL23" s="99"/>
      <c r="BM23" s="99"/>
      <c r="BN23" s="99"/>
      <c r="BO23" s="99"/>
      <c r="BP23" s="99"/>
      <c r="BQ23" s="99"/>
      <c r="BR23" s="99">
        <v>0.6</v>
      </c>
      <c r="BS23" s="99">
        <v>0.56000000000000005</v>
      </c>
      <c r="BT23" s="99">
        <v>0.56000000000000005</v>
      </c>
      <c r="BU23" s="99">
        <v>0.6</v>
      </c>
      <c r="BV23" s="99"/>
      <c r="BW23" s="99"/>
      <c r="BX23" s="99"/>
      <c r="BY23" s="99">
        <v>0.56000000000000005</v>
      </c>
      <c r="BZ23" s="99">
        <v>0.56000000000000005</v>
      </c>
      <c r="CA23" s="99">
        <v>0.56000000000000005</v>
      </c>
      <c r="CB23" s="99">
        <v>0.56000000000000005</v>
      </c>
      <c r="CC23" s="99">
        <v>0.56000000000000005</v>
      </c>
      <c r="CD23" s="99">
        <v>1.36</v>
      </c>
      <c r="CE23" s="99">
        <v>0.56000000000000005</v>
      </c>
      <c r="CF23" s="99"/>
      <c r="CG23" s="99">
        <v>0.56000000000000005</v>
      </c>
      <c r="CH23" s="99">
        <v>0.56000000000000005</v>
      </c>
      <c r="CI23" s="99">
        <v>0.56000000000000005</v>
      </c>
      <c r="CJ23" s="99">
        <v>0.6</v>
      </c>
      <c r="CK23" s="99">
        <v>1.1200000000000001</v>
      </c>
      <c r="CL23" s="99">
        <v>1.1599999999999999</v>
      </c>
      <c r="CM23" s="99">
        <v>1.36</v>
      </c>
      <c r="CN23" s="99">
        <v>0.56000000000000005</v>
      </c>
      <c r="CO23" s="99">
        <v>8.86</v>
      </c>
      <c r="CP23" s="99"/>
      <c r="CQ23" s="99"/>
      <c r="CR23" s="99"/>
      <c r="CS23" s="99">
        <v>1.4</v>
      </c>
      <c r="CT23" s="100"/>
      <c r="CU23" s="100"/>
      <c r="CV23" s="100"/>
      <c r="CW23" s="96"/>
      <c r="CX23" s="97">
        <f t="array" ref="CX23">SUMPRODUCT(B23:CW23*0.25)</f>
        <v>23.247250000000001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>
        <v>110</v>
      </c>
      <c r="BG24" s="99">
        <v>16.71</v>
      </c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31.677500000000002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9.16</v>
      </c>
      <c r="C28" s="107">
        <f t="shared" si="2"/>
        <v>7.1000000000000005</v>
      </c>
      <c r="D28" s="107">
        <f t="shared" si="2"/>
        <v>7.66</v>
      </c>
      <c r="E28" s="107">
        <f t="shared" si="2"/>
        <v>6.96</v>
      </c>
      <c r="F28" s="107">
        <f t="shared" si="2"/>
        <v>3.16</v>
      </c>
      <c r="G28" s="107">
        <f t="shared" si="2"/>
        <v>2</v>
      </c>
      <c r="H28" s="107">
        <f t="shared" si="2"/>
        <v>1.9</v>
      </c>
      <c r="I28" s="107">
        <f t="shared" si="2"/>
        <v>1.6</v>
      </c>
      <c r="J28" s="107">
        <f t="shared" si="2"/>
        <v>1.4</v>
      </c>
      <c r="K28" s="107">
        <f t="shared" si="2"/>
        <v>1.4</v>
      </c>
      <c r="L28" s="107">
        <f t="shared" si="2"/>
        <v>1</v>
      </c>
      <c r="M28" s="107">
        <f t="shared" si="2"/>
        <v>0.9</v>
      </c>
      <c r="N28" s="107">
        <f t="shared" si="2"/>
        <v>1.4</v>
      </c>
      <c r="O28" s="107">
        <f t="shared" si="2"/>
        <v>1</v>
      </c>
      <c r="P28" s="107">
        <f t="shared" si="2"/>
        <v>0.4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2.8</v>
      </c>
      <c r="AA28" s="107">
        <f t="shared" si="3"/>
        <v>2.8</v>
      </c>
      <c r="AB28" s="107">
        <f t="shared" si="3"/>
        <v>2.9</v>
      </c>
      <c r="AC28" s="107">
        <f t="shared" si="3"/>
        <v>3</v>
      </c>
      <c r="AD28" s="107">
        <f t="shared" si="3"/>
        <v>3</v>
      </c>
      <c r="AE28" s="107">
        <f t="shared" si="3"/>
        <v>3.1</v>
      </c>
      <c r="AF28" s="107">
        <f t="shared" si="3"/>
        <v>3.7</v>
      </c>
      <c r="AG28" s="107">
        <f t="shared" si="3"/>
        <v>3.66</v>
      </c>
      <c r="AH28" s="107">
        <f t="shared" si="3"/>
        <v>0.56000000000000005</v>
      </c>
      <c r="AI28" s="107">
        <f t="shared" si="3"/>
        <v>0.56000000000000005</v>
      </c>
      <c r="AJ28" s="107">
        <f t="shared" si="3"/>
        <v>0.6</v>
      </c>
      <c r="AK28" s="107">
        <f t="shared" si="3"/>
        <v>0.56000000000000005</v>
      </c>
      <c r="AL28" s="107">
        <f t="shared" si="3"/>
        <v>2.0960000000000001</v>
      </c>
      <c r="AM28" s="107">
        <f t="shared" si="3"/>
        <v>0.497</v>
      </c>
      <c r="AN28" s="107">
        <f t="shared" si="3"/>
        <v>0</v>
      </c>
      <c r="AO28" s="107">
        <f t="shared" si="3"/>
        <v>11.193</v>
      </c>
      <c r="AP28" s="107">
        <f t="shared" si="3"/>
        <v>5.8800000000000008</v>
      </c>
      <c r="AQ28" s="107">
        <f t="shared" si="3"/>
        <v>17.536999999999999</v>
      </c>
      <c r="AR28" s="107">
        <f t="shared" si="3"/>
        <v>17.321999999999999</v>
      </c>
      <c r="AS28" s="107">
        <f t="shared" si="3"/>
        <v>20.140999999999998</v>
      </c>
      <c r="AT28" s="107">
        <f t="shared" si="3"/>
        <v>6.6449999999999996</v>
      </c>
      <c r="AU28" s="107">
        <f t="shared" si="3"/>
        <v>7.0050000000000008</v>
      </c>
      <c r="AV28" s="107">
        <f t="shared" si="3"/>
        <v>7.6710000000000003</v>
      </c>
      <c r="AW28" s="107">
        <f t="shared" si="3"/>
        <v>8.3360000000000003</v>
      </c>
      <c r="AX28" s="107">
        <f t="shared" si="3"/>
        <v>8.5569999999999986</v>
      </c>
      <c r="AY28" s="107">
        <f t="shared" si="3"/>
        <v>9.6609999999999996</v>
      </c>
      <c r="AZ28" s="107">
        <f t="shared" si="3"/>
        <v>7.2439999999999998</v>
      </c>
      <c r="BA28" s="107">
        <f t="shared" si="3"/>
        <v>6.32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1.5169999999999999</v>
      </c>
      <c r="BF28" s="107">
        <f t="shared" si="3"/>
        <v>110.68899999999999</v>
      </c>
      <c r="BG28" s="107">
        <f t="shared" si="3"/>
        <v>17.399000000000001</v>
      </c>
      <c r="BH28" s="107">
        <f t="shared" si="3"/>
        <v>0.68899999999999995</v>
      </c>
      <c r="BI28" s="107">
        <f t="shared" si="3"/>
        <v>0</v>
      </c>
      <c r="BJ28" s="107">
        <f t="shared" si="3"/>
        <v>0.56000000000000005</v>
      </c>
      <c r="BK28" s="107">
        <f t="shared" si="3"/>
        <v>0.56000000000000005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0.6</v>
      </c>
      <c r="BS28" s="107">
        <f t="shared" si="3"/>
        <v>0.56000000000000005</v>
      </c>
      <c r="BT28" s="107">
        <f t="shared" si="3"/>
        <v>0.56000000000000005</v>
      </c>
      <c r="BU28" s="107">
        <f t="shared" si="3"/>
        <v>0.6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0.56000000000000005</v>
      </c>
      <c r="BZ28" s="107">
        <f t="shared" si="3"/>
        <v>0.56000000000000005</v>
      </c>
      <c r="CA28" s="107">
        <f t="shared" si="3"/>
        <v>0.56000000000000005</v>
      </c>
      <c r="CB28" s="107">
        <f t="shared" si="3"/>
        <v>3.46</v>
      </c>
      <c r="CC28" s="107">
        <f t="shared" si="3"/>
        <v>3.46</v>
      </c>
      <c r="CD28" s="107">
        <f t="shared" ref="CD28:CW28" si="4">SUM(CD21:CD27)</f>
        <v>2.76</v>
      </c>
      <c r="CE28" s="107">
        <f t="shared" si="4"/>
        <v>0.56000000000000005</v>
      </c>
      <c r="CF28" s="107">
        <f t="shared" si="4"/>
        <v>1.4</v>
      </c>
      <c r="CG28" s="107">
        <f t="shared" si="4"/>
        <v>1.96</v>
      </c>
      <c r="CH28" s="107">
        <f t="shared" si="4"/>
        <v>0.56000000000000005</v>
      </c>
      <c r="CI28" s="107">
        <f t="shared" si="4"/>
        <v>0.56000000000000005</v>
      </c>
      <c r="CJ28" s="107">
        <f t="shared" si="4"/>
        <v>0.6</v>
      </c>
      <c r="CK28" s="107">
        <f t="shared" si="4"/>
        <v>1.1200000000000001</v>
      </c>
      <c r="CL28" s="107">
        <f t="shared" si="4"/>
        <v>2.5599999999999996</v>
      </c>
      <c r="CM28" s="107">
        <f t="shared" si="4"/>
        <v>1.36</v>
      </c>
      <c r="CN28" s="107">
        <f t="shared" si="4"/>
        <v>1.96</v>
      </c>
      <c r="CO28" s="107">
        <f t="shared" si="4"/>
        <v>20.259999999999998</v>
      </c>
      <c r="CP28" s="107">
        <f t="shared" si="4"/>
        <v>0</v>
      </c>
      <c r="CQ28" s="107">
        <f t="shared" si="4"/>
        <v>0</v>
      </c>
      <c r="CR28" s="107">
        <f t="shared" si="4"/>
        <v>1.4</v>
      </c>
      <c r="CS28" s="107">
        <f t="shared" si="4"/>
        <v>2.8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98.144750000000016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22.76</v>
      </c>
      <c r="C32" s="94">
        <v>25.844000000000001</v>
      </c>
      <c r="D32" s="94">
        <v>35.463000000000001</v>
      </c>
      <c r="E32" s="94">
        <v>163.34</v>
      </c>
      <c r="F32" s="94">
        <v>8.16</v>
      </c>
      <c r="G32" s="94">
        <v>7</v>
      </c>
      <c r="H32" s="94">
        <v>6.9</v>
      </c>
      <c r="I32" s="94">
        <v>6.6</v>
      </c>
      <c r="J32" s="94">
        <v>16.7</v>
      </c>
      <c r="K32" s="94">
        <v>17.055</v>
      </c>
      <c r="L32" s="94">
        <v>27.004000000000001</v>
      </c>
      <c r="M32" s="94">
        <v>42.082000000000001</v>
      </c>
      <c r="N32" s="94">
        <v>20.933</v>
      </c>
      <c r="O32" s="94">
        <v>24.474</v>
      </c>
      <c r="P32" s="94">
        <v>29.934000000000001</v>
      </c>
      <c r="Q32" s="94">
        <v>42.695999999999998</v>
      </c>
      <c r="R32" s="94">
        <v>46.637</v>
      </c>
      <c r="S32" s="94">
        <v>110.35899999999999</v>
      </c>
      <c r="T32" s="94">
        <v>102.751</v>
      </c>
      <c r="U32" s="94">
        <v>44.427999999999997</v>
      </c>
      <c r="V32" s="94">
        <v>35.351999999999997</v>
      </c>
      <c r="W32" s="94">
        <v>5.859</v>
      </c>
      <c r="X32" s="94">
        <v>5.0069999999999997</v>
      </c>
      <c r="Y32" s="94">
        <v>10.029</v>
      </c>
      <c r="Z32" s="94">
        <v>15.862</v>
      </c>
      <c r="AA32" s="94">
        <v>14.44</v>
      </c>
      <c r="AB32" s="94">
        <v>9.9600000000000009</v>
      </c>
      <c r="AC32" s="94">
        <v>10.664999999999999</v>
      </c>
      <c r="AD32" s="94">
        <v>41.167999999999999</v>
      </c>
      <c r="AE32" s="94">
        <v>36.289000000000001</v>
      </c>
      <c r="AF32" s="94">
        <v>26.797000000000001</v>
      </c>
      <c r="AG32" s="94">
        <v>25.312999999999999</v>
      </c>
      <c r="AH32" s="94">
        <v>13.981</v>
      </c>
      <c r="AI32" s="94">
        <v>12.87</v>
      </c>
      <c r="AJ32" s="94">
        <v>40.816000000000003</v>
      </c>
      <c r="AK32" s="94">
        <v>118.191</v>
      </c>
      <c r="AL32" s="94">
        <v>48.853000000000002</v>
      </c>
      <c r="AM32" s="94">
        <v>45.764000000000003</v>
      </c>
      <c r="AN32" s="94">
        <v>51.944000000000003</v>
      </c>
      <c r="AO32" s="94">
        <v>65.825000000000003</v>
      </c>
      <c r="AP32" s="94">
        <v>57.003999999999998</v>
      </c>
      <c r="AQ32" s="94">
        <v>59.792999999999999</v>
      </c>
      <c r="AR32" s="94">
        <v>50.996000000000002</v>
      </c>
      <c r="AS32" s="94">
        <v>79.649000000000001</v>
      </c>
      <c r="AT32" s="94">
        <v>58.133000000000003</v>
      </c>
      <c r="AU32" s="94">
        <v>35.761000000000003</v>
      </c>
      <c r="AV32" s="94">
        <v>58.076000000000001</v>
      </c>
      <c r="AW32" s="94">
        <v>40.113999999999997</v>
      </c>
      <c r="AX32" s="94">
        <v>39.058</v>
      </c>
      <c r="AY32" s="94">
        <v>42.273000000000003</v>
      </c>
      <c r="AZ32" s="94">
        <v>41.834000000000003</v>
      </c>
      <c r="BA32" s="94">
        <v>48.203000000000003</v>
      </c>
      <c r="BB32" s="94">
        <v>47.573</v>
      </c>
      <c r="BC32" s="94">
        <v>43.902000000000001</v>
      </c>
      <c r="BD32" s="94">
        <v>46.128999999999998</v>
      </c>
      <c r="BE32" s="94">
        <v>22.244</v>
      </c>
      <c r="BF32" s="94">
        <v>131.14400000000001</v>
      </c>
      <c r="BG32" s="94">
        <v>55.777000000000001</v>
      </c>
      <c r="BH32" s="94">
        <v>42.276000000000003</v>
      </c>
      <c r="BI32" s="94">
        <v>45.075000000000003</v>
      </c>
      <c r="BJ32" s="94">
        <v>10.695</v>
      </c>
      <c r="BK32" s="94">
        <v>15.731999999999999</v>
      </c>
      <c r="BL32" s="94">
        <v>90.665999999999997</v>
      </c>
      <c r="BM32" s="94">
        <v>3.1680000000000001</v>
      </c>
      <c r="BN32" s="94">
        <v>199.327</v>
      </c>
      <c r="BO32" s="94">
        <v>51.77</v>
      </c>
      <c r="BP32" s="94">
        <v>35.963000000000001</v>
      </c>
      <c r="BQ32" s="94">
        <v>28.690999999999999</v>
      </c>
      <c r="BR32" s="94">
        <v>68.046999999999997</v>
      </c>
      <c r="BS32" s="94">
        <v>34.43</v>
      </c>
      <c r="BT32" s="94">
        <v>21.013000000000002</v>
      </c>
      <c r="BU32" s="94">
        <v>18.584</v>
      </c>
      <c r="BV32" s="94">
        <v>38.521000000000001</v>
      </c>
      <c r="BW32" s="94">
        <v>36.814999999999998</v>
      </c>
      <c r="BX32" s="94">
        <v>38.829000000000001</v>
      </c>
      <c r="BY32" s="94">
        <v>36.923999999999999</v>
      </c>
      <c r="BZ32" s="94">
        <v>34.344999999999999</v>
      </c>
      <c r="CA32" s="94">
        <v>29.989000000000001</v>
      </c>
      <c r="CB32" s="94">
        <v>49.779000000000003</v>
      </c>
      <c r="CC32" s="94">
        <v>49.984000000000002</v>
      </c>
      <c r="CD32" s="94">
        <v>45.862000000000002</v>
      </c>
      <c r="CE32" s="94">
        <v>34.024999999999999</v>
      </c>
      <c r="CF32" s="94">
        <v>38.091999999999999</v>
      </c>
      <c r="CG32" s="94">
        <v>41.656999999999996</v>
      </c>
      <c r="CH32" s="94">
        <v>34.433999999999997</v>
      </c>
      <c r="CI32" s="94">
        <v>23.693000000000001</v>
      </c>
      <c r="CJ32" s="94">
        <v>34.393000000000001</v>
      </c>
      <c r="CK32" s="94">
        <v>23.681999999999999</v>
      </c>
      <c r="CL32" s="94">
        <v>38.359000000000002</v>
      </c>
      <c r="CM32" s="94">
        <v>33.331000000000003</v>
      </c>
      <c r="CN32" s="94">
        <v>43.311999999999998</v>
      </c>
      <c r="CO32" s="94">
        <v>58.82</v>
      </c>
      <c r="CP32" s="94">
        <v>24.562000000000001</v>
      </c>
      <c r="CQ32" s="94">
        <v>25.597999999999999</v>
      </c>
      <c r="CR32" s="94">
        <v>28.152999999999999</v>
      </c>
      <c r="CS32" s="94">
        <v>50.451999999999998</v>
      </c>
      <c r="CT32" s="95"/>
      <c r="CU32" s="95"/>
      <c r="CV32" s="95"/>
      <c r="CW32" s="96"/>
      <c r="CX32" s="97">
        <f t="array" ref="CX32">SUMPRODUCT(B32:CW32*0.25)</f>
        <v>988.20400000000018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22.76</v>
      </c>
      <c r="C34" s="77">
        <f t="shared" ref="C34:BN34" si="5">SUM(C31:C33)</f>
        <v>25.844000000000001</v>
      </c>
      <c r="D34" s="77">
        <f t="shared" si="5"/>
        <v>35.463000000000001</v>
      </c>
      <c r="E34" s="77">
        <f t="shared" si="5"/>
        <v>163.34</v>
      </c>
      <c r="F34" s="77">
        <f t="shared" si="5"/>
        <v>8.16</v>
      </c>
      <c r="G34" s="77">
        <f t="shared" si="5"/>
        <v>7</v>
      </c>
      <c r="H34" s="77">
        <f t="shared" si="5"/>
        <v>6.9</v>
      </c>
      <c r="I34" s="77">
        <f t="shared" si="5"/>
        <v>6.6</v>
      </c>
      <c r="J34" s="77">
        <f t="shared" si="5"/>
        <v>16.7</v>
      </c>
      <c r="K34" s="77">
        <f t="shared" si="5"/>
        <v>17.055</v>
      </c>
      <c r="L34" s="77">
        <f t="shared" si="5"/>
        <v>27.004000000000001</v>
      </c>
      <c r="M34" s="77">
        <f t="shared" si="5"/>
        <v>42.082000000000001</v>
      </c>
      <c r="N34" s="77">
        <f t="shared" si="5"/>
        <v>20.933</v>
      </c>
      <c r="O34" s="77">
        <f t="shared" si="5"/>
        <v>24.474</v>
      </c>
      <c r="P34" s="77">
        <f t="shared" si="5"/>
        <v>29.934000000000001</v>
      </c>
      <c r="Q34" s="77">
        <f t="shared" si="5"/>
        <v>42.695999999999998</v>
      </c>
      <c r="R34" s="77">
        <f t="shared" si="5"/>
        <v>46.637</v>
      </c>
      <c r="S34" s="77">
        <f t="shared" si="5"/>
        <v>110.35899999999999</v>
      </c>
      <c r="T34" s="77">
        <f t="shared" si="5"/>
        <v>102.751</v>
      </c>
      <c r="U34" s="77">
        <f t="shared" si="5"/>
        <v>44.427999999999997</v>
      </c>
      <c r="V34" s="77">
        <f t="shared" si="5"/>
        <v>35.351999999999997</v>
      </c>
      <c r="W34" s="77">
        <f t="shared" si="5"/>
        <v>5.859</v>
      </c>
      <c r="X34" s="77">
        <f t="shared" si="5"/>
        <v>5.0069999999999997</v>
      </c>
      <c r="Y34" s="77">
        <f t="shared" si="5"/>
        <v>10.029</v>
      </c>
      <c r="Z34" s="77">
        <f t="shared" si="5"/>
        <v>15.862</v>
      </c>
      <c r="AA34" s="77">
        <f t="shared" si="5"/>
        <v>14.44</v>
      </c>
      <c r="AB34" s="77">
        <f t="shared" si="5"/>
        <v>9.9600000000000009</v>
      </c>
      <c r="AC34" s="77">
        <f t="shared" si="5"/>
        <v>10.664999999999999</v>
      </c>
      <c r="AD34" s="77">
        <f t="shared" si="5"/>
        <v>41.167999999999999</v>
      </c>
      <c r="AE34" s="77">
        <f t="shared" si="5"/>
        <v>36.289000000000001</v>
      </c>
      <c r="AF34" s="77">
        <f t="shared" si="5"/>
        <v>26.797000000000001</v>
      </c>
      <c r="AG34" s="77">
        <f t="shared" si="5"/>
        <v>25.312999999999999</v>
      </c>
      <c r="AH34" s="77">
        <f t="shared" si="5"/>
        <v>13.981</v>
      </c>
      <c r="AI34" s="77">
        <f t="shared" si="5"/>
        <v>12.87</v>
      </c>
      <c r="AJ34" s="77">
        <f t="shared" si="5"/>
        <v>40.816000000000003</v>
      </c>
      <c r="AK34" s="77">
        <f t="shared" si="5"/>
        <v>118.191</v>
      </c>
      <c r="AL34" s="77">
        <f t="shared" si="5"/>
        <v>48.853000000000002</v>
      </c>
      <c r="AM34" s="77">
        <f t="shared" si="5"/>
        <v>45.764000000000003</v>
      </c>
      <c r="AN34" s="77">
        <f t="shared" si="5"/>
        <v>51.944000000000003</v>
      </c>
      <c r="AO34" s="77">
        <f t="shared" si="5"/>
        <v>65.825000000000003</v>
      </c>
      <c r="AP34" s="77">
        <f t="shared" si="5"/>
        <v>57.003999999999998</v>
      </c>
      <c r="AQ34" s="77">
        <f t="shared" si="5"/>
        <v>59.792999999999999</v>
      </c>
      <c r="AR34" s="77">
        <f t="shared" si="5"/>
        <v>50.996000000000002</v>
      </c>
      <c r="AS34" s="77">
        <f t="shared" si="5"/>
        <v>79.649000000000001</v>
      </c>
      <c r="AT34" s="77">
        <f t="shared" si="5"/>
        <v>58.133000000000003</v>
      </c>
      <c r="AU34" s="77">
        <f t="shared" si="5"/>
        <v>35.761000000000003</v>
      </c>
      <c r="AV34" s="77">
        <f t="shared" si="5"/>
        <v>58.076000000000001</v>
      </c>
      <c r="AW34" s="77">
        <f t="shared" si="5"/>
        <v>40.113999999999997</v>
      </c>
      <c r="AX34" s="77">
        <f t="shared" si="5"/>
        <v>39.058</v>
      </c>
      <c r="AY34" s="77">
        <f t="shared" si="5"/>
        <v>42.273000000000003</v>
      </c>
      <c r="AZ34" s="77">
        <f t="shared" si="5"/>
        <v>41.834000000000003</v>
      </c>
      <c r="BA34" s="77">
        <f t="shared" si="5"/>
        <v>48.203000000000003</v>
      </c>
      <c r="BB34" s="77">
        <f t="shared" si="5"/>
        <v>47.573</v>
      </c>
      <c r="BC34" s="77">
        <f t="shared" si="5"/>
        <v>43.902000000000001</v>
      </c>
      <c r="BD34" s="77">
        <f t="shared" si="5"/>
        <v>46.128999999999998</v>
      </c>
      <c r="BE34" s="77">
        <f t="shared" si="5"/>
        <v>22.244</v>
      </c>
      <c r="BF34" s="77">
        <f t="shared" si="5"/>
        <v>131.14400000000001</v>
      </c>
      <c r="BG34" s="77">
        <f t="shared" si="5"/>
        <v>55.777000000000001</v>
      </c>
      <c r="BH34" s="77">
        <f t="shared" si="5"/>
        <v>42.276000000000003</v>
      </c>
      <c r="BI34" s="77">
        <f t="shared" si="5"/>
        <v>45.075000000000003</v>
      </c>
      <c r="BJ34" s="77">
        <f t="shared" si="5"/>
        <v>10.695</v>
      </c>
      <c r="BK34" s="77">
        <f t="shared" si="5"/>
        <v>15.731999999999999</v>
      </c>
      <c r="BL34" s="77">
        <f t="shared" si="5"/>
        <v>90.665999999999997</v>
      </c>
      <c r="BM34" s="77">
        <f t="shared" si="5"/>
        <v>3.1680000000000001</v>
      </c>
      <c r="BN34" s="77">
        <f t="shared" si="5"/>
        <v>199.327</v>
      </c>
      <c r="BO34" s="77">
        <f t="shared" ref="BO34:CW34" si="6">SUM(BO31:BO33)</f>
        <v>51.77</v>
      </c>
      <c r="BP34" s="77">
        <f t="shared" si="6"/>
        <v>35.963000000000001</v>
      </c>
      <c r="BQ34" s="77">
        <f t="shared" si="6"/>
        <v>28.690999999999999</v>
      </c>
      <c r="BR34" s="77">
        <f t="shared" si="6"/>
        <v>68.046999999999997</v>
      </c>
      <c r="BS34" s="77">
        <f t="shared" si="6"/>
        <v>34.43</v>
      </c>
      <c r="BT34" s="77">
        <f t="shared" si="6"/>
        <v>21.013000000000002</v>
      </c>
      <c r="BU34" s="77">
        <f t="shared" si="6"/>
        <v>18.584</v>
      </c>
      <c r="BV34" s="77">
        <f t="shared" si="6"/>
        <v>38.521000000000001</v>
      </c>
      <c r="BW34" s="77">
        <f t="shared" si="6"/>
        <v>36.814999999999998</v>
      </c>
      <c r="BX34" s="77">
        <f t="shared" si="6"/>
        <v>38.829000000000001</v>
      </c>
      <c r="BY34" s="77">
        <f t="shared" si="6"/>
        <v>36.923999999999999</v>
      </c>
      <c r="BZ34" s="77">
        <f t="shared" si="6"/>
        <v>34.344999999999999</v>
      </c>
      <c r="CA34" s="77">
        <f t="shared" si="6"/>
        <v>29.989000000000001</v>
      </c>
      <c r="CB34" s="77">
        <f t="shared" si="6"/>
        <v>49.779000000000003</v>
      </c>
      <c r="CC34" s="77">
        <f t="shared" si="6"/>
        <v>49.984000000000002</v>
      </c>
      <c r="CD34" s="77">
        <f t="shared" si="6"/>
        <v>45.862000000000002</v>
      </c>
      <c r="CE34" s="77">
        <f t="shared" si="6"/>
        <v>34.024999999999999</v>
      </c>
      <c r="CF34" s="77">
        <f t="shared" si="6"/>
        <v>38.091999999999999</v>
      </c>
      <c r="CG34" s="77">
        <f t="shared" si="6"/>
        <v>41.656999999999996</v>
      </c>
      <c r="CH34" s="77">
        <f t="shared" si="6"/>
        <v>34.433999999999997</v>
      </c>
      <c r="CI34" s="77">
        <f t="shared" si="6"/>
        <v>23.693000000000001</v>
      </c>
      <c r="CJ34" s="77">
        <f t="shared" si="6"/>
        <v>34.393000000000001</v>
      </c>
      <c r="CK34" s="77">
        <f t="shared" si="6"/>
        <v>23.681999999999999</v>
      </c>
      <c r="CL34" s="77">
        <f t="shared" si="6"/>
        <v>38.359000000000002</v>
      </c>
      <c r="CM34" s="77">
        <f t="shared" si="6"/>
        <v>33.331000000000003</v>
      </c>
      <c r="CN34" s="77">
        <f t="shared" si="6"/>
        <v>43.311999999999998</v>
      </c>
      <c r="CO34" s="77">
        <f t="shared" si="6"/>
        <v>58.82</v>
      </c>
      <c r="CP34" s="77">
        <f t="shared" si="6"/>
        <v>24.562000000000001</v>
      </c>
      <c r="CQ34" s="77">
        <f t="shared" si="6"/>
        <v>25.597999999999999</v>
      </c>
      <c r="CR34" s="77">
        <f t="shared" si="6"/>
        <v>28.152999999999999</v>
      </c>
      <c r="CS34" s="77">
        <f t="shared" si="6"/>
        <v>50.451999999999998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988.20400000000018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>
        <v>9.9</v>
      </c>
      <c r="C39" s="120">
        <v>6.4</v>
      </c>
      <c r="D39" s="120"/>
      <c r="E39" s="120"/>
      <c r="F39" s="120"/>
      <c r="G39" s="120"/>
      <c r="H39" s="120">
        <v>18.600000000000001</v>
      </c>
      <c r="I39" s="120"/>
      <c r="J39" s="120">
        <v>33.700000000000003</v>
      </c>
      <c r="K39" s="120">
        <v>19.8</v>
      </c>
      <c r="L39" s="120">
        <v>9.8000000000000007</v>
      </c>
      <c r="M39" s="120"/>
      <c r="N39" s="120">
        <v>9</v>
      </c>
      <c r="O39" s="120">
        <v>6</v>
      </c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>
        <v>54.9</v>
      </c>
      <c r="AA39" s="120">
        <v>54.8</v>
      </c>
      <c r="AB39" s="120">
        <v>5.3</v>
      </c>
      <c r="AC39" s="120">
        <v>11.5</v>
      </c>
      <c r="AD39" s="120">
        <v>4</v>
      </c>
      <c r="AE39" s="120">
        <v>8.8000000000000007</v>
      </c>
      <c r="AF39" s="120">
        <v>16.7</v>
      </c>
      <c r="AG39" s="120">
        <v>18.2</v>
      </c>
      <c r="AH39" s="120">
        <v>35.700000000000003</v>
      </c>
      <c r="AI39" s="120">
        <v>35.4</v>
      </c>
      <c r="AJ39" s="120">
        <v>4.5999999999999996</v>
      </c>
      <c r="AK39" s="120"/>
      <c r="AL39" s="120">
        <v>19.600000000000001</v>
      </c>
      <c r="AM39" s="120">
        <v>23.5</v>
      </c>
      <c r="AN39" s="120">
        <v>11.3</v>
      </c>
      <c r="AO39" s="120"/>
      <c r="AP39" s="120">
        <v>3.3</v>
      </c>
      <c r="AQ39" s="120"/>
      <c r="AR39" s="120"/>
      <c r="AS39" s="120"/>
      <c r="AT39" s="120"/>
      <c r="AU39" s="120"/>
      <c r="AV39" s="120"/>
      <c r="AW39" s="120"/>
      <c r="AX39" s="120">
        <v>2</v>
      </c>
      <c r="AY39" s="120"/>
      <c r="AZ39" s="120"/>
      <c r="BA39" s="120"/>
      <c r="BB39" s="120"/>
      <c r="BC39" s="120"/>
      <c r="BD39" s="120">
        <v>27.5</v>
      </c>
      <c r="BE39" s="120">
        <v>21.7</v>
      </c>
      <c r="BF39" s="120"/>
      <c r="BG39" s="120"/>
      <c r="BH39" s="120">
        <v>4.2</v>
      </c>
      <c r="BI39" s="120">
        <v>3.6</v>
      </c>
      <c r="BJ39" s="120">
        <v>94.3</v>
      </c>
      <c r="BK39" s="120">
        <v>30.8</v>
      </c>
      <c r="BL39" s="120">
        <v>19.8</v>
      </c>
      <c r="BM39" s="120">
        <v>45.8</v>
      </c>
      <c r="BN39" s="120"/>
      <c r="BO39" s="120"/>
      <c r="BP39" s="120">
        <v>13.2</v>
      </c>
      <c r="BQ39" s="120">
        <v>148.69999999999999</v>
      </c>
      <c r="BR39" s="120"/>
      <c r="BS39" s="120">
        <v>7.2</v>
      </c>
      <c r="BT39" s="120">
        <v>31.1</v>
      </c>
      <c r="BU39" s="120">
        <v>28.7</v>
      </c>
      <c r="BV39" s="120">
        <v>41.4</v>
      </c>
      <c r="BW39" s="120">
        <v>44.1</v>
      </c>
      <c r="BX39" s="120">
        <v>42.6</v>
      </c>
      <c r="BY39" s="120">
        <v>44.8</v>
      </c>
      <c r="BZ39" s="120">
        <v>105.2</v>
      </c>
      <c r="CA39" s="120">
        <v>111.9</v>
      </c>
      <c r="CB39" s="120">
        <v>73</v>
      </c>
      <c r="CC39" s="120">
        <v>72.900000000000006</v>
      </c>
      <c r="CD39" s="120">
        <v>137.6</v>
      </c>
      <c r="CE39" s="120">
        <v>148.5</v>
      </c>
      <c r="CF39" s="120">
        <v>143.5</v>
      </c>
      <c r="CG39" s="120">
        <v>152.4</v>
      </c>
      <c r="CH39" s="120">
        <v>25.9</v>
      </c>
      <c r="CI39" s="120">
        <v>48.7</v>
      </c>
      <c r="CJ39" s="120">
        <v>23.1</v>
      </c>
      <c r="CK39" s="120">
        <v>49.2</v>
      </c>
      <c r="CL39" s="120">
        <v>79.599999999999994</v>
      </c>
      <c r="CM39" s="120">
        <v>86.1</v>
      </c>
      <c r="CN39" s="120">
        <v>77</v>
      </c>
      <c r="CO39" s="120">
        <v>61.8</v>
      </c>
      <c r="CP39" s="120">
        <v>85.5</v>
      </c>
      <c r="CQ39" s="120">
        <v>85</v>
      </c>
      <c r="CR39" s="120">
        <v>83</v>
      </c>
      <c r="CS39" s="120">
        <v>53</v>
      </c>
      <c r="CT39" s="122"/>
      <c r="CU39" s="122"/>
      <c r="CV39" s="122"/>
      <c r="CW39" s="121"/>
      <c r="CX39" s="97">
        <f t="array" ref="CX39">SUMPRODUCT(B39:CW39*0.25)</f>
        <v>693.8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>
        <v>187.2</v>
      </c>
      <c r="G41" s="120">
        <v>187.2</v>
      </c>
      <c r="H41" s="120">
        <v>187.2</v>
      </c>
      <c r="I41" s="120">
        <v>187.2</v>
      </c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>
        <v>67.599999999999994</v>
      </c>
      <c r="W41" s="120">
        <v>67.599999999999994</v>
      </c>
      <c r="X41" s="120">
        <v>67.599999999999994</v>
      </c>
      <c r="Y41" s="120">
        <v>67.599999999999994</v>
      </c>
      <c r="Z41" s="120">
        <v>121.7</v>
      </c>
      <c r="AA41" s="120">
        <v>121.7</v>
      </c>
      <c r="AB41" s="120">
        <v>121.7</v>
      </c>
      <c r="AC41" s="120">
        <v>121.7</v>
      </c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>
        <v>2.4</v>
      </c>
      <c r="BS41" s="120">
        <v>2.4</v>
      </c>
      <c r="BT41" s="120">
        <v>2.4</v>
      </c>
      <c r="BU41" s="120">
        <v>2.4</v>
      </c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378.90000000000015</v>
      </c>
    </row>
    <row r="42" spans="1:102" ht="30" customHeight="1" thickBot="1" x14ac:dyDescent="0.25">
      <c r="A42" s="105" t="s">
        <v>36</v>
      </c>
      <c r="B42" s="106">
        <f>SUM(B37:B41)</f>
        <v>9.9</v>
      </c>
      <c r="C42" s="107">
        <f t="shared" ref="C42:BN42" si="7">SUM(C37:C41)</f>
        <v>6.4</v>
      </c>
      <c r="D42" s="107">
        <f t="shared" si="7"/>
        <v>0</v>
      </c>
      <c r="E42" s="107">
        <f t="shared" si="7"/>
        <v>0</v>
      </c>
      <c r="F42" s="107">
        <f t="shared" si="7"/>
        <v>187.2</v>
      </c>
      <c r="G42" s="107">
        <f t="shared" si="7"/>
        <v>187.2</v>
      </c>
      <c r="H42" s="107">
        <f t="shared" si="7"/>
        <v>205.79999999999998</v>
      </c>
      <c r="I42" s="107">
        <f t="shared" si="7"/>
        <v>187.2</v>
      </c>
      <c r="J42" s="107">
        <f t="shared" si="7"/>
        <v>33.700000000000003</v>
      </c>
      <c r="K42" s="107">
        <f t="shared" si="7"/>
        <v>19.8</v>
      </c>
      <c r="L42" s="107">
        <f t="shared" si="7"/>
        <v>9.8000000000000007</v>
      </c>
      <c r="M42" s="107">
        <f t="shared" si="7"/>
        <v>0</v>
      </c>
      <c r="N42" s="107">
        <f t="shared" si="7"/>
        <v>9</v>
      </c>
      <c r="O42" s="107">
        <f t="shared" si="7"/>
        <v>6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67.599999999999994</v>
      </c>
      <c r="W42" s="107">
        <f t="shared" si="7"/>
        <v>67.599999999999994</v>
      </c>
      <c r="X42" s="107">
        <f t="shared" si="7"/>
        <v>67.599999999999994</v>
      </c>
      <c r="Y42" s="107">
        <f t="shared" si="7"/>
        <v>67.599999999999994</v>
      </c>
      <c r="Z42" s="107">
        <f t="shared" si="7"/>
        <v>176.6</v>
      </c>
      <c r="AA42" s="107">
        <f t="shared" si="7"/>
        <v>176.5</v>
      </c>
      <c r="AB42" s="107">
        <f t="shared" si="7"/>
        <v>127</v>
      </c>
      <c r="AC42" s="107">
        <f t="shared" si="7"/>
        <v>133.19999999999999</v>
      </c>
      <c r="AD42" s="107">
        <f t="shared" si="7"/>
        <v>4</v>
      </c>
      <c r="AE42" s="107">
        <f t="shared" si="7"/>
        <v>8.8000000000000007</v>
      </c>
      <c r="AF42" s="107">
        <f t="shared" si="7"/>
        <v>16.7</v>
      </c>
      <c r="AG42" s="107">
        <f t="shared" si="7"/>
        <v>18.2</v>
      </c>
      <c r="AH42" s="107">
        <f t="shared" si="7"/>
        <v>35.700000000000003</v>
      </c>
      <c r="AI42" s="107">
        <f t="shared" si="7"/>
        <v>35.4</v>
      </c>
      <c r="AJ42" s="107">
        <f t="shared" si="7"/>
        <v>4.5999999999999996</v>
      </c>
      <c r="AK42" s="107">
        <f t="shared" si="7"/>
        <v>0</v>
      </c>
      <c r="AL42" s="107">
        <f t="shared" si="7"/>
        <v>19.600000000000001</v>
      </c>
      <c r="AM42" s="107">
        <f t="shared" si="7"/>
        <v>23.5</v>
      </c>
      <c r="AN42" s="107">
        <f t="shared" si="7"/>
        <v>11.3</v>
      </c>
      <c r="AO42" s="107">
        <f t="shared" si="7"/>
        <v>0</v>
      </c>
      <c r="AP42" s="107">
        <f t="shared" si="7"/>
        <v>3.3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2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0</v>
      </c>
      <c r="BC42" s="107">
        <f t="shared" si="7"/>
        <v>0</v>
      </c>
      <c r="BD42" s="107">
        <f t="shared" si="7"/>
        <v>27.5</v>
      </c>
      <c r="BE42" s="107">
        <f t="shared" si="7"/>
        <v>21.7</v>
      </c>
      <c r="BF42" s="107">
        <f t="shared" si="7"/>
        <v>0</v>
      </c>
      <c r="BG42" s="107">
        <f t="shared" si="7"/>
        <v>0</v>
      </c>
      <c r="BH42" s="107">
        <f t="shared" si="7"/>
        <v>4.2</v>
      </c>
      <c r="BI42" s="107">
        <f t="shared" si="7"/>
        <v>3.6</v>
      </c>
      <c r="BJ42" s="107">
        <f t="shared" si="7"/>
        <v>94.3</v>
      </c>
      <c r="BK42" s="107">
        <f t="shared" si="7"/>
        <v>30.8</v>
      </c>
      <c r="BL42" s="107">
        <f t="shared" si="7"/>
        <v>19.8</v>
      </c>
      <c r="BM42" s="107">
        <f t="shared" si="7"/>
        <v>45.8</v>
      </c>
      <c r="BN42" s="107">
        <f t="shared" si="7"/>
        <v>0</v>
      </c>
      <c r="BO42" s="107">
        <f t="shared" ref="BO42:CW42" si="8">SUM(BO37:BO41)</f>
        <v>0</v>
      </c>
      <c r="BP42" s="107">
        <f t="shared" si="8"/>
        <v>13.2</v>
      </c>
      <c r="BQ42" s="107">
        <f t="shared" si="8"/>
        <v>148.69999999999999</v>
      </c>
      <c r="BR42" s="107">
        <f t="shared" si="8"/>
        <v>2.4</v>
      </c>
      <c r="BS42" s="107">
        <f t="shared" si="8"/>
        <v>9.6</v>
      </c>
      <c r="BT42" s="107">
        <f t="shared" si="8"/>
        <v>33.5</v>
      </c>
      <c r="BU42" s="107">
        <f t="shared" si="8"/>
        <v>31.099999999999998</v>
      </c>
      <c r="BV42" s="107">
        <f t="shared" si="8"/>
        <v>41.4</v>
      </c>
      <c r="BW42" s="107">
        <f t="shared" si="8"/>
        <v>44.1</v>
      </c>
      <c r="BX42" s="107">
        <f t="shared" si="8"/>
        <v>42.6</v>
      </c>
      <c r="BY42" s="107">
        <f t="shared" si="8"/>
        <v>44.8</v>
      </c>
      <c r="BZ42" s="107">
        <f t="shared" si="8"/>
        <v>105.2</v>
      </c>
      <c r="CA42" s="107">
        <f t="shared" si="8"/>
        <v>111.9</v>
      </c>
      <c r="CB42" s="107">
        <f t="shared" si="8"/>
        <v>73</v>
      </c>
      <c r="CC42" s="107">
        <f t="shared" si="8"/>
        <v>72.900000000000006</v>
      </c>
      <c r="CD42" s="107">
        <f t="shared" si="8"/>
        <v>137.6</v>
      </c>
      <c r="CE42" s="107">
        <f t="shared" si="8"/>
        <v>148.5</v>
      </c>
      <c r="CF42" s="107">
        <f t="shared" si="8"/>
        <v>143.5</v>
      </c>
      <c r="CG42" s="107">
        <f t="shared" si="8"/>
        <v>152.4</v>
      </c>
      <c r="CH42" s="107">
        <f t="shared" si="8"/>
        <v>25.9</v>
      </c>
      <c r="CI42" s="107">
        <f t="shared" si="8"/>
        <v>48.7</v>
      </c>
      <c r="CJ42" s="107">
        <f t="shared" si="8"/>
        <v>23.1</v>
      </c>
      <c r="CK42" s="107">
        <f t="shared" si="8"/>
        <v>49.2</v>
      </c>
      <c r="CL42" s="107">
        <f t="shared" si="8"/>
        <v>79.599999999999994</v>
      </c>
      <c r="CM42" s="107">
        <f t="shared" si="8"/>
        <v>86.1</v>
      </c>
      <c r="CN42" s="107">
        <f t="shared" si="8"/>
        <v>77</v>
      </c>
      <c r="CO42" s="107">
        <f t="shared" si="8"/>
        <v>61.8</v>
      </c>
      <c r="CP42" s="107">
        <f t="shared" si="8"/>
        <v>85.5</v>
      </c>
      <c r="CQ42" s="107">
        <f t="shared" si="8"/>
        <v>85</v>
      </c>
      <c r="CR42" s="107">
        <f t="shared" si="8"/>
        <v>83</v>
      </c>
      <c r="CS42" s="107">
        <f t="shared" si="8"/>
        <v>53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1072.7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9.9</v>
      </c>
      <c r="C47" s="120">
        <v>6.4</v>
      </c>
      <c r="D47" s="120"/>
      <c r="E47" s="120"/>
      <c r="F47" s="120"/>
      <c r="G47" s="120"/>
      <c r="H47" s="120">
        <v>18.600000000000001</v>
      </c>
      <c r="I47" s="120"/>
      <c r="J47" s="120">
        <v>33.700000000000003</v>
      </c>
      <c r="K47" s="120">
        <v>19.8</v>
      </c>
      <c r="L47" s="120">
        <v>9.8000000000000007</v>
      </c>
      <c r="M47" s="120"/>
      <c r="N47" s="120">
        <v>9</v>
      </c>
      <c r="O47" s="120">
        <v>6</v>
      </c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>
        <v>54.9</v>
      </c>
      <c r="AA47" s="120">
        <v>54.8</v>
      </c>
      <c r="AB47" s="120">
        <v>5.3</v>
      </c>
      <c r="AC47" s="120">
        <v>11.5</v>
      </c>
      <c r="AD47" s="120">
        <v>4</v>
      </c>
      <c r="AE47" s="120">
        <v>8.8000000000000007</v>
      </c>
      <c r="AF47" s="120">
        <v>16.7</v>
      </c>
      <c r="AG47" s="120">
        <v>18.2</v>
      </c>
      <c r="AH47" s="120">
        <v>35.700000000000003</v>
      </c>
      <c r="AI47" s="120">
        <v>35.4</v>
      </c>
      <c r="AJ47" s="120">
        <v>4.5999999999999996</v>
      </c>
      <c r="AK47" s="120"/>
      <c r="AL47" s="120">
        <v>19.600000000000001</v>
      </c>
      <c r="AM47" s="120">
        <v>23.5</v>
      </c>
      <c r="AN47" s="120">
        <v>11.3</v>
      </c>
      <c r="AO47" s="120"/>
      <c r="AP47" s="120">
        <v>3.3</v>
      </c>
      <c r="AQ47" s="120"/>
      <c r="AR47" s="120"/>
      <c r="AS47" s="120"/>
      <c r="AT47" s="120"/>
      <c r="AU47" s="120"/>
      <c r="AV47" s="120"/>
      <c r="AW47" s="120"/>
      <c r="AX47" s="120">
        <v>2</v>
      </c>
      <c r="AY47" s="120"/>
      <c r="AZ47" s="120"/>
      <c r="BA47" s="120"/>
      <c r="BB47" s="120"/>
      <c r="BC47" s="120"/>
      <c r="BD47" s="120">
        <v>27.5</v>
      </c>
      <c r="BE47" s="120">
        <v>21.7</v>
      </c>
      <c r="BF47" s="120"/>
      <c r="BG47" s="120"/>
      <c r="BH47" s="120">
        <v>4.2</v>
      </c>
      <c r="BI47" s="120">
        <v>3.6</v>
      </c>
      <c r="BJ47" s="120">
        <v>94.3</v>
      </c>
      <c r="BK47" s="120">
        <v>30.8</v>
      </c>
      <c r="BL47" s="120">
        <v>19.8</v>
      </c>
      <c r="BM47" s="120">
        <v>45.8</v>
      </c>
      <c r="BN47" s="120"/>
      <c r="BO47" s="120"/>
      <c r="BP47" s="120">
        <v>13.2</v>
      </c>
      <c r="BQ47" s="120">
        <v>148.69999999999999</v>
      </c>
      <c r="BR47" s="120"/>
      <c r="BS47" s="120">
        <v>7.2</v>
      </c>
      <c r="BT47" s="120">
        <v>31.1</v>
      </c>
      <c r="BU47" s="120">
        <v>28.7</v>
      </c>
      <c r="BV47" s="120">
        <v>41.4</v>
      </c>
      <c r="BW47" s="120">
        <v>44.1</v>
      </c>
      <c r="BX47" s="120">
        <v>42.6</v>
      </c>
      <c r="BY47" s="120">
        <v>44.8</v>
      </c>
      <c r="BZ47" s="120">
        <v>105.2</v>
      </c>
      <c r="CA47" s="120">
        <v>111.9</v>
      </c>
      <c r="CB47" s="120">
        <v>73</v>
      </c>
      <c r="CC47" s="120">
        <v>72.900000000000006</v>
      </c>
      <c r="CD47" s="120">
        <v>137.6</v>
      </c>
      <c r="CE47" s="120">
        <v>148.5</v>
      </c>
      <c r="CF47" s="120">
        <v>143.5</v>
      </c>
      <c r="CG47" s="120">
        <v>152.4</v>
      </c>
      <c r="CH47" s="120">
        <v>25.9</v>
      </c>
      <c r="CI47" s="120">
        <v>48.7</v>
      </c>
      <c r="CJ47" s="120">
        <v>23.1</v>
      </c>
      <c r="CK47" s="120">
        <v>49.2</v>
      </c>
      <c r="CL47" s="120">
        <v>79.599999999999994</v>
      </c>
      <c r="CM47" s="120">
        <v>86.1</v>
      </c>
      <c r="CN47" s="120">
        <v>77</v>
      </c>
      <c r="CO47" s="120">
        <v>61.8</v>
      </c>
      <c r="CP47" s="120">
        <v>85.5</v>
      </c>
      <c r="CQ47" s="120">
        <v>85</v>
      </c>
      <c r="CR47" s="120">
        <v>83</v>
      </c>
      <c r="CS47" s="120">
        <v>53</v>
      </c>
      <c r="CT47" s="122"/>
      <c r="CU47" s="122"/>
      <c r="CV47" s="122"/>
      <c r="CW47" s="121"/>
      <c r="CX47" s="97">
        <f t="array" ref="CX47">SUMPRODUCT(B47:CW47*0.25)</f>
        <v>693.8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>
        <v>187.2</v>
      </c>
      <c r="G49" s="120">
        <v>187.2</v>
      </c>
      <c r="H49" s="120">
        <v>187.2</v>
      </c>
      <c r="I49" s="120">
        <v>187.2</v>
      </c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>
        <v>67.599999999999994</v>
      </c>
      <c r="W49" s="120">
        <v>67.599999999999994</v>
      </c>
      <c r="X49" s="120">
        <v>67.599999999999994</v>
      </c>
      <c r="Y49" s="120">
        <v>67.599999999999994</v>
      </c>
      <c r="Z49" s="120">
        <v>121.7</v>
      </c>
      <c r="AA49" s="120">
        <v>121.7</v>
      </c>
      <c r="AB49" s="120">
        <v>121.7</v>
      </c>
      <c r="AC49" s="120">
        <v>121.7</v>
      </c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>
        <v>2.4</v>
      </c>
      <c r="BS49" s="120">
        <v>2.4</v>
      </c>
      <c r="BT49" s="120">
        <v>2.4</v>
      </c>
      <c r="BU49" s="120">
        <v>2.4</v>
      </c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378.90000000000015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9.9</v>
      </c>
      <c r="C51" s="107">
        <f t="shared" ref="C51:BN51" si="9">SUM(C45:C50)</f>
        <v>6.4</v>
      </c>
      <c r="D51" s="107">
        <f t="shared" si="9"/>
        <v>0</v>
      </c>
      <c r="E51" s="107">
        <f t="shared" si="9"/>
        <v>0</v>
      </c>
      <c r="F51" s="107">
        <f t="shared" si="9"/>
        <v>187.2</v>
      </c>
      <c r="G51" s="107">
        <f t="shared" si="9"/>
        <v>187.2</v>
      </c>
      <c r="H51" s="107">
        <f t="shared" si="9"/>
        <v>205.79999999999998</v>
      </c>
      <c r="I51" s="107">
        <f t="shared" si="9"/>
        <v>187.2</v>
      </c>
      <c r="J51" s="107">
        <f t="shared" si="9"/>
        <v>33.700000000000003</v>
      </c>
      <c r="K51" s="107">
        <f t="shared" si="9"/>
        <v>19.8</v>
      </c>
      <c r="L51" s="107">
        <f t="shared" si="9"/>
        <v>9.8000000000000007</v>
      </c>
      <c r="M51" s="107">
        <f t="shared" si="9"/>
        <v>0</v>
      </c>
      <c r="N51" s="107">
        <f t="shared" si="9"/>
        <v>9</v>
      </c>
      <c r="O51" s="107">
        <f t="shared" si="9"/>
        <v>6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67.599999999999994</v>
      </c>
      <c r="W51" s="107">
        <f t="shared" si="9"/>
        <v>67.599999999999994</v>
      </c>
      <c r="X51" s="107">
        <f t="shared" si="9"/>
        <v>67.599999999999994</v>
      </c>
      <c r="Y51" s="107">
        <f t="shared" si="9"/>
        <v>67.599999999999994</v>
      </c>
      <c r="Z51" s="107">
        <f t="shared" si="9"/>
        <v>176.6</v>
      </c>
      <c r="AA51" s="107">
        <f t="shared" si="9"/>
        <v>176.5</v>
      </c>
      <c r="AB51" s="107">
        <f t="shared" si="9"/>
        <v>127</v>
      </c>
      <c r="AC51" s="107">
        <f t="shared" si="9"/>
        <v>133.19999999999999</v>
      </c>
      <c r="AD51" s="107">
        <f t="shared" si="9"/>
        <v>4</v>
      </c>
      <c r="AE51" s="107">
        <f t="shared" si="9"/>
        <v>8.8000000000000007</v>
      </c>
      <c r="AF51" s="107">
        <f t="shared" si="9"/>
        <v>16.7</v>
      </c>
      <c r="AG51" s="107">
        <f t="shared" si="9"/>
        <v>18.2</v>
      </c>
      <c r="AH51" s="107">
        <f t="shared" si="9"/>
        <v>35.700000000000003</v>
      </c>
      <c r="AI51" s="107">
        <f t="shared" si="9"/>
        <v>35.4</v>
      </c>
      <c r="AJ51" s="107">
        <f t="shared" si="9"/>
        <v>4.5999999999999996</v>
      </c>
      <c r="AK51" s="107">
        <f t="shared" si="9"/>
        <v>0</v>
      </c>
      <c r="AL51" s="107">
        <f t="shared" si="9"/>
        <v>19.600000000000001</v>
      </c>
      <c r="AM51" s="107">
        <f t="shared" si="9"/>
        <v>23.5</v>
      </c>
      <c r="AN51" s="107">
        <f t="shared" si="9"/>
        <v>11.3</v>
      </c>
      <c r="AO51" s="107">
        <f t="shared" si="9"/>
        <v>0</v>
      </c>
      <c r="AP51" s="107">
        <f t="shared" si="9"/>
        <v>3.3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2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27.5</v>
      </c>
      <c r="BE51" s="107">
        <f t="shared" si="9"/>
        <v>21.7</v>
      </c>
      <c r="BF51" s="107">
        <f t="shared" si="9"/>
        <v>0</v>
      </c>
      <c r="BG51" s="107">
        <f t="shared" si="9"/>
        <v>0</v>
      </c>
      <c r="BH51" s="107">
        <f t="shared" si="9"/>
        <v>4.2</v>
      </c>
      <c r="BI51" s="107">
        <f t="shared" si="9"/>
        <v>3.6</v>
      </c>
      <c r="BJ51" s="107">
        <f t="shared" si="9"/>
        <v>94.3</v>
      </c>
      <c r="BK51" s="107">
        <f t="shared" si="9"/>
        <v>30.8</v>
      </c>
      <c r="BL51" s="107">
        <f t="shared" si="9"/>
        <v>19.8</v>
      </c>
      <c r="BM51" s="107">
        <f t="shared" si="9"/>
        <v>45.8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13.2</v>
      </c>
      <c r="BQ51" s="107">
        <f t="shared" si="10"/>
        <v>148.69999999999999</v>
      </c>
      <c r="BR51" s="107">
        <f t="shared" si="10"/>
        <v>2.4</v>
      </c>
      <c r="BS51" s="107">
        <f t="shared" si="10"/>
        <v>9.6</v>
      </c>
      <c r="BT51" s="107">
        <f t="shared" si="10"/>
        <v>33.5</v>
      </c>
      <c r="BU51" s="107">
        <f t="shared" si="10"/>
        <v>31.099999999999998</v>
      </c>
      <c r="BV51" s="107">
        <f t="shared" si="10"/>
        <v>41.4</v>
      </c>
      <c r="BW51" s="107">
        <f t="shared" si="10"/>
        <v>44.1</v>
      </c>
      <c r="BX51" s="107">
        <f t="shared" si="10"/>
        <v>42.6</v>
      </c>
      <c r="BY51" s="107">
        <f t="shared" si="10"/>
        <v>44.8</v>
      </c>
      <c r="BZ51" s="107">
        <f t="shared" si="10"/>
        <v>105.2</v>
      </c>
      <c r="CA51" s="107">
        <f t="shared" si="10"/>
        <v>111.9</v>
      </c>
      <c r="CB51" s="107">
        <f t="shared" si="10"/>
        <v>73</v>
      </c>
      <c r="CC51" s="107">
        <f t="shared" si="10"/>
        <v>72.900000000000006</v>
      </c>
      <c r="CD51" s="107">
        <f t="shared" si="10"/>
        <v>137.6</v>
      </c>
      <c r="CE51" s="107">
        <f t="shared" si="10"/>
        <v>148.5</v>
      </c>
      <c r="CF51" s="107">
        <f t="shared" si="10"/>
        <v>143.5</v>
      </c>
      <c r="CG51" s="107">
        <f t="shared" si="10"/>
        <v>152.4</v>
      </c>
      <c r="CH51" s="107">
        <f t="shared" si="10"/>
        <v>25.9</v>
      </c>
      <c r="CI51" s="107">
        <f t="shared" si="10"/>
        <v>48.7</v>
      </c>
      <c r="CJ51" s="107">
        <f t="shared" si="10"/>
        <v>23.1</v>
      </c>
      <c r="CK51" s="107">
        <f t="shared" si="10"/>
        <v>49.2</v>
      </c>
      <c r="CL51" s="107">
        <f t="shared" si="10"/>
        <v>79.599999999999994</v>
      </c>
      <c r="CM51" s="107">
        <f t="shared" si="10"/>
        <v>86.1</v>
      </c>
      <c r="CN51" s="107">
        <f t="shared" si="10"/>
        <v>77</v>
      </c>
      <c r="CO51" s="107">
        <f t="shared" si="10"/>
        <v>61.8</v>
      </c>
      <c r="CP51" s="107">
        <f t="shared" si="10"/>
        <v>85.5</v>
      </c>
      <c r="CQ51" s="107">
        <f t="shared" si="10"/>
        <v>85</v>
      </c>
      <c r="CR51" s="107">
        <f t="shared" si="10"/>
        <v>83</v>
      </c>
      <c r="CS51" s="107">
        <f t="shared" si="10"/>
        <v>53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1072.7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32.659999999999997</v>
      </c>
      <c r="C54" s="107">
        <f t="shared" ref="C54:BN54" si="13">C18+C28+C42</f>
        <v>32.244</v>
      </c>
      <c r="D54" s="107">
        <f t="shared" si="13"/>
        <v>35.462999999999994</v>
      </c>
      <c r="E54" s="107">
        <f t="shared" si="13"/>
        <v>163.34</v>
      </c>
      <c r="F54" s="107">
        <f t="shared" si="13"/>
        <v>195.35999999999999</v>
      </c>
      <c r="G54" s="107">
        <f t="shared" si="13"/>
        <v>194.2</v>
      </c>
      <c r="H54" s="107">
        <f t="shared" si="13"/>
        <v>212.7</v>
      </c>
      <c r="I54" s="107">
        <f t="shared" si="13"/>
        <v>193.79999999999998</v>
      </c>
      <c r="J54" s="107">
        <f t="shared" si="13"/>
        <v>50.400000000000006</v>
      </c>
      <c r="K54" s="107">
        <f t="shared" si="13"/>
        <v>36.855000000000004</v>
      </c>
      <c r="L54" s="107">
        <f t="shared" si="13"/>
        <v>36.804000000000002</v>
      </c>
      <c r="M54" s="107">
        <f t="shared" si="13"/>
        <v>42.082000000000001</v>
      </c>
      <c r="N54" s="107">
        <f t="shared" si="13"/>
        <v>29.933</v>
      </c>
      <c r="O54" s="107">
        <f t="shared" si="13"/>
        <v>30.474</v>
      </c>
      <c r="P54" s="107">
        <f t="shared" si="13"/>
        <v>29.933999999999997</v>
      </c>
      <c r="Q54" s="107">
        <f t="shared" si="13"/>
        <v>42.695999999999998</v>
      </c>
      <c r="R54" s="107">
        <f t="shared" si="13"/>
        <v>46.637</v>
      </c>
      <c r="S54" s="107">
        <f t="shared" si="13"/>
        <v>110.35899999999999</v>
      </c>
      <c r="T54" s="107">
        <f t="shared" si="13"/>
        <v>102.751</v>
      </c>
      <c r="U54" s="107">
        <f t="shared" si="13"/>
        <v>44.427999999999997</v>
      </c>
      <c r="V54" s="107">
        <f t="shared" si="13"/>
        <v>102.952</v>
      </c>
      <c r="W54" s="107">
        <f t="shared" si="13"/>
        <v>73.458999999999989</v>
      </c>
      <c r="X54" s="107">
        <f t="shared" si="13"/>
        <v>72.606999999999999</v>
      </c>
      <c r="Y54" s="107">
        <f t="shared" si="13"/>
        <v>77.628999999999991</v>
      </c>
      <c r="Z54" s="107">
        <f t="shared" si="13"/>
        <v>192.46199999999999</v>
      </c>
      <c r="AA54" s="107">
        <f t="shared" si="13"/>
        <v>190.94</v>
      </c>
      <c r="AB54" s="107">
        <f t="shared" si="13"/>
        <v>136.96</v>
      </c>
      <c r="AC54" s="107">
        <f t="shared" si="13"/>
        <v>143.86499999999998</v>
      </c>
      <c r="AD54" s="107">
        <f t="shared" si="13"/>
        <v>45.167999999999999</v>
      </c>
      <c r="AE54" s="107">
        <f t="shared" si="13"/>
        <v>45.088999999999999</v>
      </c>
      <c r="AF54" s="107">
        <f t="shared" si="13"/>
        <v>43.497</v>
      </c>
      <c r="AG54" s="107">
        <f t="shared" si="13"/>
        <v>43.512999999999998</v>
      </c>
      <c r="AH54" s="107">
        <f t="shared" si="13"/>
        <v>49.681000000000004</v>
      </c>
      <c r="AI54" s="107">
        <f t="shared" si="13"/>
        <v>48.269999999999996</v>
      </c>
      <c r="AJ54" s="107">
        <f t="shared" si="13"/>
        <v>45.416000000000004</v>
      </c>
      <c r="AK54" s="107">
        <f t="shared" si="13"/>
        <v>118.191</v>
      </c>
      <c r="AL54" s="107">
        <f t="shared" si="13"/>
        <v>68.453000000000003</v>
      </c>
      <c r="AM54" s="107">
        <f t="shared" si="13"/>
        <v>69.26400000000001</v>
      </c>
      <c r="AN54" s="107">
        <f t="shared" si="13"/>
        <v>63.244</v>
      </c>
      <c r="AO54" s="107">
        <f t="shared" si="13"/>
        <v>65.825000000000003</v>
      </c>
      <c r="AP54" s="107">
        <f t="shared" si="13"/>
        <v>60.304000000000002</v>
      </c>
      <c r="AQ54" s="107">
        <f t="shared" si="13"/>
        <v>59.792999999999999</v>
      </c>
      <c r="AR54" s="107">
        <f t="shared" si="13"/>
        <v>50.995999999999995</v>
      </c>
      <c r="AS54" s="107">
        <f t="shared" si="13"/>
        <v>79.649000000000001</v>
      </c>
      <c r="AT54" s="107">
        <f t="shared" si="13"/>
        <v>58.132999999999996</v>
      </c>
      <c r="AU54" s="107">
        <f t="shared" si="13"/>
        <v>35.761000000000003</v>
      </c>
      <c r="AV54" s="107">
        <f t="shared" si="13"/>
        <v>58.076000000000001</v>
      </c>
      <c r="AW54" s="107">
        <f t="shared" si="13"/>
        <v>40.113999999999997</v>
      </c>
      <c r="AX54" s="107">
        <f t="shared" si="13"/>
        <v>41.058</v>
      </c>
      <c r="AY54" s="107">
        <f t="shared" si="13"/>
        <v>42.273000000000003</v>
      </c>
      <c r="AZ54" s="107">
        <f t="shared" si="13"/>
        <v>41.834000000000003</v>
      </c>
      <c r="BA54" s="107">
        <f t="shared" si="13"/>
        <v>48.203000000000003</v>
      </c>
      <c r="BB54" s="107">
        <f t="shared" si="13"/>
        <v>47.573</v>
      </c>
      <c r="BC54" s="107">
        <f t="shared" si="13"/>
        <v>43.902000000000001</v>
      </c>
      <c r="BD54" s="107">
        <f t="shared" si="13"/>
        <v>73.628999999999991</v>
      </c>
      <c r="BE54" s="107">
        <f t="shared" si="13"/>
        <v>43.944000000000003</v>
      </c>
      <c r="BF54" s="107">
        <f t="shared" si="13"/>
        <v>131.14400000000001</v>
      </c>
      <c r="BG54" s="107">
        <f t="shared" si="13"/>
        <v>55.777000000000001</v>
      </c>
      <c r="BH54" s="107">
        <f t="shared" si="13"/>
        <v>46.476000000000006</v>
      </c>
      <c r="BI54" s="107">
        <f t="shared" si="13"/>
        <v>48.675000000000004</v>
      </c>
      <c r="BJ54" s="107">
        <f t="shared" si="13"/>
        <v>104.995</v>
      </c>
      <c r="BK54" s="107">
        <f t="shared" si="13"/>
        <v>46.532000000000004</v>
      </c>
      <c r="BL54" s="107">
        <f t="shared" si="13"/>
        <v>110.46599999999999</v>
      </c>
      <c r="BM54" s="107">
        <f t="shared" si="13"/>
        <v>48.967999999999996</v>
      </c>
      <c r="BN54" s="107">
        <f t="shared" si="13"/>
        <v>199.327</v>
      </c>
      <c r="BO54" s="107">
        <f t="shared" ref="BO54:CX54" si="14">BO18+BO28+BO42</f>
        <v>51.769999999999996</v>
      </c>
      <c r="BP54" s="107">
        <f t="shared" si="14"/>
        <v>49.162999999999997</v>
      </c>
      <c r="BQ54" s="107">
        <f t="shared" si="14"/>
        <v>177.39099999999999</v>
      </c>
      <c r="BR54" s="107">
        <f t="shared" si="14"/>
        <v>70.447000000000003</v>
      </c>
      <c r="BS54" s="107">
        <f t="shared" si="14"/>
        <v>44.03</v>
      </c>
      <c r="BT54" s="107">
        <f t="shared" si="14"/>
        <v>54.512999999999998</v>
      </c>
      <c r="BU54" s="107">
        <f t="shared" si="14"/>
        <v>49.683999999999997</v>
      </c>
      <c r="BV54" s="107">
        <f t="shared" si="14"/>
        <v>79.920999999999992</v>
      </c>
      <c r="BW54" s="107">
        <f t="shared" si="14"/>
        <v>80.914999999999992</v>
      </c>
      <c r="BX54" s="107">
        <f t="shared" si="14"/>
        <v>81.429000000000002</v>
      </c>
      <c r="BY54" s="107">
        <f t="shared" si="14"/>
        <v>81.72399999999999</v>
      </c>
      <c r="BZ54" s="107">
        <f t="shared" si="14"/>
        <v>139.54500000000002</v>
      </c>
      <c r="CA54" s="107">
        <f t="shared" si="14"/>
        <v>141.88900000000001</v>
      </c>
      <c r="CB54" s="107">
        <f t="shared" si="14"/>
        <v>122.779</v>
      </c>
      <c r="CC54" s="107">
        <f t="shared" si="14"/>
        <v>122.88400000000001</v>
      </c>
      <c r="CD54" s="107">
        <f t="shared" si="14"/>
        <v>183.46199999999999</v>
      </c>
      <c r="CE54" s="107">
        <f t="shared" si="14"/>
        <v>182.52500000000001</v>
      </c>
      <c r="CF54" s="107">
        <f t="shared" si="14"/>
        <v>181.59199999999998</v>
      </c>
      <c r="CG54" s="107">
        <f t="shared" si="14"/>
        <v>194.05700000000002</v>
      </c>
      <c r="CH54" s="107">
        <f t="shared" si="14"/>
        <v>60.334000000000003</v>
      </c>
      <c r="CI54" s="107">
        <f t="shared" si="14"/>
        <v>72.393000000000001</v>
      </c>
      <c r="CJ54" s="107">
        <f t="shared" si="14"/>
        <v>57.493000000000002</v>
      </c>
      <c r="CK54" s="107">
        <f t="shared" si="14"/>
        <v>72.882000000000005</v>
      </c>
      <c r="CL54" s="107">
        <f t="shared" si="14"/>
        <v>117.959</v>
      </c>
      <c r="CM54" s="107">
        <f t="shared" si="14"/>
        <v>119.431</v>
      </c>
      <c r="CN54" s="107">
        <f t="shared" si="14"/>
        <v>120.312</v>
      </c>
      <c r="CO54" s="107">
        <f t="shared" si="14"/>
        <v>120.62</v>
      </c>
      <c r="CP54" s="107">
        <f t="shared" si="14"/>
        <v>110.062</v>
      </c>
      <c r="CQ54" s="107">
        <f t="shared" si="14"/>
        <v>110.598</v>
      </c>
      <c r="CR54" s="107">
        <f t="shared" si="14"/>
        <v>111.15299999999999</v>
      </c>
      <c r="CS54" s="107">
        <f t="shared" si="14"/>
        <v>103.452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2060.904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46267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32.677999999999997</v>
      </c>
      <c r="C5" s="25">
        <v>32.28</v>
      </c>
      <c r="D5" s="25">
        <v>35.508000000000003</v>
      </c>
      <c r="E5" s="25">
        <v>163.34</v>
      </c>
      <c r="F5" s="25">
        <v>195.36199999999999</v>
      </c>
      <c r="G5" s="25">
        <v>194.2</v>
      </c>
      <c r="H5" s="25">
        <v>212.708</v>
      </c>
      <c r="I5" s="25">
        <v>193.82400000000001</v>
      </c>
      <c r="J5" s="25">
        <v>50.395000000000003</v>
      </c>
      <c r="K5" s="25">
        <v>36.880000000000003</v>
      </c>
      <c r="L5" s="25">
        <v>36.783999999999999</v>
      </c>
      <c r="M5" s="25">
        <v>42.113999999999997</v>
      </c>
      <c r="N5" s="25">
        <v>29.887</v>
      </c>
      <c r="O5" s="25">
        <v>30.515999999999998</v>
      </c>
      <c r="P5" s="25">
        <v>29.962</v>
      </c>
      <c r="Q5" s="25">
        <v>42.654000000000003</v>
      </c>
      <c r="R5" s="25">
        <v>46.637</v>
      </c>
      <c r="S5" s="25">
        <v>110.349</v>
      </c>
      <c r="T5" s="25">
        <v>102.729</v>
      </c>
      <c r="U5" s="25">
        <v>44.427999999999997</v>
      </c>
      <c r="V5" s="25">
        <v>102.997</v>
      </c>
      <c r="W5" s="25">
        <v>73.504000000000005</v>
      </c>
      <c r="X5" s="25">
        <v>72.652000000000001</v>
      </c>
      <c r="Y5" s="25">
        <v>77.674000000000007</v>
      </c>
      <c r="Z5" s="25">
        <v>192.47200000000001</v>
      </c>
      <c r="AA5" s="25">
        <v>190.94900000000001</v>
      </c>
      <c r="AB5" s="25">
        <v>136.95599999999999</v>
      </c>
      <c r="AC5" s="25">
        <v>143.86500000000001</v>
      </c>
      <c r="AD5" s="25">
        <v>45.216999999999999</v>
      </c>
      <c r="AE5" s="25">
        <v>45.055</v>
      </c>
      <c r="AF5" s="25">
        <v>43.530999999999999</v>
      </c>
      <c r="AG5" s="25">
        <v>43.539000000000001</v>
      </c>
      <c r="AH5" s="25">
        <v>49.667999999999999</v>
      </c>
      <c r="AI5" s="25">
        <v>48.232999999999997</v>
      </c>
      <c r="AJ5" s="25">
        <v>45.457000000000001</v>
      </c>
      <c r="AK5" s="25">
        <v>118.191</v>
      </c>
      <c r="AL5" s="25">
        <v>68.486000000000004</v>
      </c>
      <c r="AM5" s="25">
        <v>69.221999999999994</v>
      </c>
      <c r="AN5" s="25">
        <v>63.232999999999997</v>
      </c>
      <c r="AO5" s="25">
        <v>65.816999999999993</v>
      </c>
      <c r="AP5" s="25">
        <v>60.326999999999998</v>
      </c>
      <c r="AQ5" s="25">
        <v>59.792999999999999</v>
      </c>
      <c r="AR5" s="25">
        <v>50.996000000000002</v>
      </c>
      <c r="AS5" s="25">
        <v>79.649000000000001</v>
      </c>
      <c r="AT5" s="25">
        <v>58.133000000000003</v>
      </c>
      <c r="AU5" s="25">
        <v>35.761000000000003</v>
      </c>
      <c r="AV5" s="25">
        <v>58.076000000000001</v>
      </c>
      <c r="AW5" s="25">
        <v>40.113999999999997</v>
      </c>
      <c r="AX5" s="25">
        <v>41.02</v>
      </c>
      <c r="AY5" s="25">
        <v>42.26</v>
      </c>
      <c r="AZ5" s="25">
        <v>41.88</v>
      </c>
      <c r="BA5" s="25">
        <v>48.23</v>
      </c>
      <c r="BB5" s="25">
        <v>47.59</v>
      </c>
      <c r="BC5" s="25">
        <v>43.914000000000001</v>
      </c>
      <c r="BD5" s="25">
        <v>73.629000000000005</v>
      </c>
      <c r="BE5" s="25">
        <v>43.914999999999999</v>
      </c>
      <c r="BF5" s="25">
        <v>131.18299999999999</v>
      </c>
      <c r="BG5" s="25">
        <v>55.813000000000002</v>
      </c>
      <c r="BH5" s="25">
        <v>46.500999999999998</v>
      </c>
      <c r="BI5" s="25">
        <v>48.719000000000001</v>
      </c>
      <c r="BJ5" s="25">
        <v>105.029</v>
      </c>
      <c r="BK5" s="25">
        <v>46.509</v>
      </c>
      <c r="BL5" s="25">
        <v>110.428</v>
      </c>
      <c r="BM5" s="25">
        <v>48.957999999999998</v>
      </c>
      <c r="BN5" s="25">
        <v>199.37</v>
      </c>
      <c r="BO5" s="25">
        <v>51.735999999999997</v>
      </c>
      <c r="BP5" s="25">
        <v>49.146000000000001</v>
      </c>
      <c r="BQ5" s="25">
        <v>177.41</v>
      </c>
      <c r="BR5" s="25">
        <v>70.459000000000003</v>
      </c>
      <c r="BS5" s="25">
        <v>44.082999999999998</v>
      </c>
      <c r="BT5" s="25">
        <v>54.508000000000003</v>
      </c>
      <c r="BU5" s="25">
        <v>49.703000000000003</v>
      </c>
      <c r="BV5" s="25">
        <v>79.959999999999994</v>
      </c>
      <c r="BW5" s="25">
        <v>80.98</v>
      </c>
      <c r="BX5" s="25">
        <v>81.52</v>
      </c>
      <c r="BY5" s="25">
        <v>81.78</v>
      </c>
      <c r="BZ5" s="25">
        <v>139.548</v>
      </c>
      <c r="CA5" s="25">
        <v>141.87100000000001</v>
      </c>
      <c r="CB5" s="25">
        <v>122.741</v>
      </c>
      <c r="CC5" s="25">
        <v>122.89400000000001</v>
      </c>
      <c r="CD5" s="25">
        <v>183.42</v>
      </c>
      <c r="CE5" s="25">
        <v>182.5</v>
      </c>
      <c r="CF5" s="25">
        <v>181.58</v>
      </c>
      <c r="CG5" s="25">
        <v>193.99100000000001</v>
      </c>
      <c r="CH5" s="25">
        <v>60.35</v>
      </c>
      <c r="CI5" s="25">
        <v>72.417000000000002</v>
      </c>
      <c r="CJ5" s="25">
        <v>57.46</v>
      </c>
      <c r="CK5" s="25">
        <v>72.91</v>
      </c>
      <c r="CL5" s="25">
        <v>118.02</v>
      </c>
      <c r="CM5" s="25">
        <v>119.5</v>
      </c>
      <c r="CN5" s="25">
        <v>120.36</v>
      </c>
      <c r="CO5" s="25">
        <v>120.64</v>
      </c>
      <c r="CP5" s="25">
        <v>110.04</v>
      </c>
      <c r="CQ5" s="25">
        <v>110.637</v>
      </c>
      <c r="CR5" s="25">
        <v>111.17700000000001</v>
      </c>
      <c r="CS5" s="25">
        <v>103.48</v>
      </c>
      <c r="CT5" s="26"/>
      <c r="CU5" s="26"/>
      <c r="CV5" s="26"/>
      <c r="CW5" s="27"/>
      <c r="CX5" s="28">
        <f t="array" ref="CX5">SUMPRODUCT(B5:CW5*0.25)</f>
        <v>2061.1427500000004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221.65</v>
      </c>
      <c r="C8" s="37">
        <v>218.17</v>
      </c>
      <c r="D8" s="37">
        <v>209.61</v>
      </c>
      <c r="E8" s="37">
        <v>173.33</v>
      </c>
      <c r="F8" s="37">
        <v>207.15</v>
      </c>
      <c r="G8" s="37">
        <v>204.89</v>
      </c>
      <c r="H8" s="37">
        <v>202.81</v>
      </c>
      <c r="I8" s="37">
        <v>189.63</v>
      </c>
      <c r="J8" s="37">
        <v>204.89</v>
      </c>
      <c r="K8" s="37">
        <v>196.52</v>
      </c>
      <c r="L8" s="37">
        <v>187.52</v>
      </c>
      <c r="M8" s="37">
        <v>182.16</v>
      </c>
      <c r="N8" s="37">
        <v>191.98</v>
      </c>
      <c r="O8" s="37">
        <v>186.08</v>
      </c>
      <c r="P8" s="37">
        <v>185.36</v>
      </c>
      <c r="Q8" s="37">
        <v>181.9</v>
      </c>
      <c r="R8" s="37">
        <v>174.09</v>
      </c>
      <c r="S8" s="37">
        <v>169.73</v>
      </c>
      <c r="T8" s="37">
        <v>171.94</v>
      </c>
      <c r="U8" s="37">
        <v>179.78</v>
      </c>
      <c r="V8" s="37">
        <v>175.54</v>
      </c>
      <c r="W8" s="37">
        <v>185.08</v>
      </c>
      <c r="X8" s="37">
        <v>192.04</v>
      </c>
      <c r="Y8" s="37">
        <v>208.1</v>
      </c>
      <c r="Z8" s="37">
        <v>220.4</v>
      </c>
      <c r="AA8" s="37">
        <v>217.27</v>
      </c>
      <c r="AB8" s="37">
        <v>215.67</v>
      </c>
      <c r="AC8" s="37">
        <v>218.26</v>
      </c>
      <c r="AD8" s="37">
        <v>221.98</v>
      </c>
      <c r="AE8" s="37">
        <v>217.93</v>
      </c>
      <c r="AF8" s="37">
        <v>215.34</v>
      </c>
      <c r="AG8" s="37">
        <v>208.96</v>
      </c>
      <c r="AH8" s="37">
        <v>220.18</v>
      </c>
      <c r="AI8" s="37">
        <v>209.12</v>
      </c>
      <c r="AJ8" s="37">
        <v>175.5</v>
      </c>
      <c r="AK8" s="37">
        <v>139.53</v>
      </c>
      <c r="AL8" s="37">
        <v>149.22</v>
      </c>
      <c r="AM8" s="37">
        <v>135.19999999999999</v>
      </c>
      <c r="AN8" s="37">
        <v>128.5</v>
      </c>
      <c r="AO8" s="37">
        <v>111.74</v>
      </c>
      <c r="AP8" s="37">
        <v>121.71</v>
      </c>
      <c r="AQ8" s="37">
        <v>105</v>
      </c>
      <c r="AR8" s="37">
        <v>104.8</v>
      </c>
      <c r="AS8" s="37">
        <v>10.07</v>
      </c>
      <c r="AT8" s="37">
        <v>107</v>
      </c>
      <c r="AU8" s="37">
        <v>104</v>
      </c>
      <c r="AV8" s="37">
        <v>107</v>
      </c>
      <c r="AW8" s="37">
        <v>106.76</v>
      </c>
      <c r="AX8" s="37">
        <v>114.14</v>
      </c>
      <c r="AY8" s="37">
        <v>112.59</v>
      </c>
      <c r="AZ8" s="37">
        <v>112</v>
      </c>
      <c r="BA8" s="37">
        <v>111.41</v>
      </c>
      <c r="BB8" s="37">
        <v>106.75</v>
      </c>
      <c r="BC8" s="37">
        <v>112.2</v>
      </c>
      <c r="BD8" s="37">
        <v>115.35</v>
      </c>
      <c r="BE8" s="37">
        <v>118.63</v>
      </c>
      <c r="BF8" s="37">
        <v>105.85</v>
      </c>
      <c r="BG8" s="37">
        <v>114</v>
      </c>
      <c r="BH8" s="37">
        <v>132.71</v>
      </c>
      <c r="BI8" s="37">
        <v>142.02000000000001</v>
      </c>
      <c r="BJ8" s="37">
        <v>155.5</v>
      </c>
      <c r="BK8" s="37">
        <v>141.33000000000001</v>
      </c>
      <c r="BL8" s="37">
        <v>149.43</v>
      </c>
      <c r="BM8" s="37">
        <v>172.82</v>
      </c>
      <c r="BN8" s="37">
        <v>146.94999999999999</v>
      </c>
      <c r="BO8" s="37">
        <v>188.15</v>
      </c>
      <c r="BP8" s="37">
        <v>205.83</v>
      </c>
      <c r="BQ8" s="37">
        <v>211.87</v>
      </c>
      <c r="BR8" s="37">
        <v>205.6</v>
      </c>
      <c r="BS8" s="37">
        <v>239.4</v>
      </c>
      <c r="BT8" s="37">
        <v>256.33999999999997</v>
      </c>
      <c r="BU8" s="37">
        <v>263.61</v>
      </c>
      <c r="BV8" s="37">
        <v>256.66000000000003</v>
      </c>
      <c r="BW8" s="37">
        <v>277.61</v>
      </c>
      <c r="BX8" s="37">
        <v>270.36</v>
      </c>
      <c r="BY8" s="37">
        <v>276.31</v>
      </c>
      <c r="BZ8" s="37">
        <v>298.06</v>
      </c>
      <c r="CA8" s="37">
        <v>307.26</v>
      </c>
      <c r="CB8" s="37">
        <v>283.02999999999997</v>
      </c>
      <c r="CC8" s="37">
        <v>283.91000000000003</v>
      </c>
      <c r="CD8" s="37">
        <v>294.27</v>
      </c>
      <c r="CE8" s="37">
        <v>300.45</v>
      </c>
      <c r="CF8" s="37">
        <v>293.89</v>
      </c>
      <c r="CG8" s="37">
        <v>285.68</v>
      </c>
      <c r="CH8" s="37">
        <v>288.32</v>
      </c>
      <c r="CI8" s="37">
        <v>279.47000000000003</v>
      </c>
      <c r="CJ8" s="37">
        <v>268.02</v>
      </c>
      <c r="CK8" s="37">
        <v>267.60000000000002</v>
      </c>
      <c r="CL8" s="37">
        <v>254.27</v>
      </c>
      <c r="CM8" s="37">
        <v>244.92</v>
      </c>
      <c r="CN8" s="37">
        <v>243.51</v>
      </c>
      <c r="CO8" s="37">
        <v>214.17</v>
      </c>
      <c r="CP8" s="37">
        <v>226.58</v>
      </c>
      <c r="CQ8" s="37">
        <v>230.93</v>
      </c>
      <c r="CR8" s="37">
        <v>226.79</v>
      </c>
      <c r="CS8" s="37">
        <v>221.44</v>
      </c>
      <c r="CT8" s="38"/>
      <c r="CU8" s="38"/>
      <c r="CV8" s="38"/>
      <c r="CW8" s="39"/>
      <c r="CX8" s="40">
        <f>IF(SUM(B8:CW8)&lt;&gt;0,AVERAGEIF(B8:CW8,"&lt;&gt;"""),"")</f>
        <v>192.69875000000002</v>
      </c>
    </row>
    <row r="9" spans="1:102" ht="24.95" customHeight="1" thickBot="1" x14ac:dyDescent="0.25">
      <c r="A9" s="41" t="s">
        <v>6</v>
      </c>
      <c r="B9" s="42">
        <v>205.69</v>
      </c>
      <c r="C9" s="43">
        <v>205.69</v>
      </c>
      <c r="D9" s="43">
        <v>205.69</v>
      </c>
      <c r="E9" s="43">
        <v>205.69</v>
      </c>
      <c r="F9" s="43">
        <v>201.12</v>
      </c>
      <c r="G9" s="43">
        <v>201.12</v>
      </c>
      <c r="H9" s="43">
        <v>201.12</v>
      </c>
      <c r="I9" s="43">
        <v>201.12</v>
      </c>
      <c r="J9" s="43">
        <v>192.77250000000001</v>
      </c>
      <c r="K9" s="43">
        <v>192.77250000000001</v>
      </c>
      <c r="L9" s="43">
        <v>192.77250000000001</v>
      </c>
      <c r="M9" s="43">
        <v>192.77250000000001</v>
      </c>
      <c r="N9" s="43">
        <v>186.33</v>
      </c>
      <c r="O9" s="43">
        <v>186.33</v>
      </c>
      <c r="P9" s="43">
        <v>186.33</v>
      </c>
      <c r="Q9" s="43">
        <v>186.33</v>
      </c>
      <c r="R9" s="43">
        <v>173.88499999999999</v>
      </c>
      <c r="S9" s="43">
        <v>173.88499999999999</v>
      </c>
      <c r="T9" s="43">
        <v>173.88499999999999</v>
      </c>
      <c r="U9" s="43">
        <v>173.88499999999999</v>
      </c>
      <c r="V9" s="43">
        <v>190.19</v>
      </c>
      <c r="W9" s="43">
        <v>190.19</v>
      </c>
      <c r="X9" s="43">
        <v>190.19</v>
      </c>
      <c r="Y9" s="43">
        <v>190.19</v>
      </c>
      <c r="Z9" s="43">
        <v>217.9</v>
      </c>
      <c r="AA9" s="43">
        <v>217.9</v>
      </c>
      <c r="AB9" s="43">
        <v>217.9</v>
      </c>
      <c r="AC9" s="43">
        <v>217.9</v>
      </c>
      <c r="AD9" s="43">
        <v>216.05250000000001</v>
      </c>
      <c r="AE9" s="43">
        <v>216.05250000000001</v>
      </c>
      <c r="AF9" s="43">
        <v>216.05250000000001</v>
      </c>
      <c r="AG9" s="43">
        <v>216.05250000000001</v>
      </c>
      <c r="AH9" s="43">
        <v>186.08250000000001</v>
      </c>
      <c r="AI9" s="43">
        <v>186.08250000000001</v>
      </c>
      <c r="AJ9" s="43">
        <v>186.08250000000001</v>
      </c>
      <c r="AK9" s="43">
        <v>186.08250000000001</v>
      </c>
      <c r="AL9" s="43">
        <v>131.16499999999999</v>
      </c>
      <c r="AM9" s="43">
        <v>131.16499999999999</v>
      </c>
      <c r="AN9" s="43">
        <v>131.16499999999999</v>
      </c>
      <c r="AO9" s="43">
        <v>131.16499999999999</v>
      </c>
      <c r="AP9" s="43">
        <v>85.394999999999996</v>
      </c>
      <c r="AQ9" s="43">
        <v>85.394999999999996</v>
      </c>
      <c r="AR9" s="43">
        <v>85.394999999999996</v>
      </c>
      <c r="AS9" s="43">
        <v>85.394999999999996</v>
      </c>
      <c r="AT9" s="43">
        <v>106.19</v>
      </c>
      <c r="AU9" s="43">
        <v>106.19</v>
      </c>
      <c r="AV9" s="43">
        <v>106.19</v>
      </c>
      <c r="AW9" s="43">
        <v>106.19</v>
      </c>
      <c r="AX9" s="43">
        <v>112.535</v>
      </c>
      <c r="AY9" s="43">
        <v>112.535</v>
      </c>
      <c r="AZ9" s="43">
        <v>112.535</v>
      </c>
      <c r="BA9" s="43">
        <v>112.535</v>
      </c>
      <c r="BB9" s="43">
        <v>113.2325</v>
      </c>
      <c r="BC9" s="43">
        <v>113.2325</v>
      </c>
      <c r="BD9" s="43">
        <v>113.2325</v>
      </c>
      <c r="BE9" s="43">
        <v>113.2325</v>
      </c>
      <c r="BF9" s="43">
        <v>123.645</v>
      </c>
      <c r="BG9" s="43">
        <v>123.645</v>
      </c>
      <c r="BH9" s="43">
        <v>123.645</v>
      </c>
      <c r="BI9" s="43">
        <v>123.645</v>
      </c>
      <c r="BJ9" s="43">
        <v>154.77000000000001</v>
      </c>
      <c r="BK9" s="43">
        <v>154.77000000000001</v>
      </c>
      <c r="BL9" s="43">
        <v>154.77000000000001</v>
      </c>
      <c r="BM9" s="43">
        <v>154.77000000000001</v>
      </c>
      <c r="BN9" s="43">
        <v>188.2</v>
      </c>
      <c r="BO9" s="43">
        <v>188.2</v>
      </c>
      <c r="BP9" s="43">
        <v>188.2</v>
      </c>
      <c r="BQ9" s="43">
        <v>188.2</v>
      </c>
      <c r="BR9" s="43">
        <v>241.23750000000001</v>
      </c>
      <c r="BS9" s="43">
        <v>241.23750000000001</v>
      </c>
      <c r="BT9" s="43">
        <v>241.23750000000001</v>
      </c>
      <c r="BU9" s="43">
        <v>241.23750000000001</v>
      </c>
      <c r="BV9" s="43">
        <v>270.23500000000001</v>
      </c>
      <c r="BW9" s="43">
        <v>270.23500000000001</v>
      </c>
      <c r="BX9" s="43">
        <v>270.23500000000001</v>
      </c>
      <c r="BY9" s="43">
        <v>270.23500000000001</v>
      </c>
      <c r="BZ9" s="43">
        <v>293.065</v>
      </c>
      <c r="CA9" s="43">
        <v>293.065</v>
      </c>
      <c r="CB9" s="43">
        <v>293.065</v>
      </c>
      <c r="CC9" s="43">
        <v>293.065</v>
      </c>
      <c r="CD9" s="43">
        <v>293.57249999999999</v>
      </c>
      <c r="CE9" s="43">
        <v>293.57249999999999</v>
      </c>
      <c r="CF9" s="43">
        <v>293.57249999999999</v>
      </c>
      <c r="CG9" s="43">
        <v>293.57249999999999</v>
      </c>
      <c r="CH9" s="43">
        <v>275.85250000000002</v>
      </c>
      <c r="CI9" s="43">
        <v>275.85250000000002</v>
      </c>
      <c r="CJ9" s="43">
        <v>275.85250000000002</v>
      </c>
      <c r="CK9" s="43">
        <v>275.85250000000002</v>
      </c>
      <c r="CL9" s="43">
        <v>239.2175</v>
      </c>
      <c r="CM9" s="43">
        <v>239.2175</v>
      </c>
      <c r="CN9" s="43">
        <v>239.2175</v>
      </c>
      <c r="CO9" s="43">
        <v>239.2175</v>
      </c>
      <c r="CP9" s="43">
        <v>226.435</v>
      </c>
      <c r="CQ9" s="43">
        <v>226.435</v>
      </c>
      <c r="CR9" s="43">
        <v>226.435</v>
      </c>
      <c r="CS9" s="43">
        <v>226.435</v>
      </c>
      <c r="CT9" s="44"/>
      <c r="CU9" s="44"/>
      <c r="CV9" s="44"/>
      <c r="CW9" s="45"/>
      <c r="CX9" s="46">
        <f>IF(SUM(B9:CW9)&lt;&gt;0,AVERAGEIF(B9:CW9,"&lt;&gt;"""),"")</f>
        <v>192.69875000000013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>
        <v>52</v>
      </c>
      <c r="F13" s="65">
        <v>30.678000000000001</v>
      </c>
      <c r="G13" s="65">
        <v>30.523</v>
      </c>
      <c r="H13" s="65">
        <v>52</v>
      </c>
      <c r="I13" s="65">
        <v>52</v>
      </c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>
        <v>16.866</v>
      </c>
      <c r="Y13" s="65">
        <v>8.8800000000000008</v>
      </c>
      <c r="Z13" s="65">
        <v>52</v>
      </c>
      <c r="AA13" s="65">
        <v>52</v>
      </c>
      <c r="AB13" s="65">
        <v>52</v>
      </c>
      <c r="AC13" s="65">
        <v>52</v>
      </c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>
        <v>50</v>
      </c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125.23675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>
        <v>2.0779999999999998</v>
      </c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>
        <v>2.605</v>
      </c>
      <c r="BU14" s="65">
        <v>1E-3</v>
      </c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1.171</v>
      </c>
    </row>
    <row r="15" spans="1:102" ht="24.95" customHeight="1" x14ac:dyDescent="0.2">
      <c r="A15" s="69" t="s">
        <v>12</v>
      </c>
      <c r="B15" s="70">
        <v>0.23699999999999999</v>
      </c>
      <c r="C15" s="71">
        <v>0.19600000000000001</v>
      </c>
      <c r="D15" s="71">
        <v>0.158</v>
      </c>
      <c r="E15" s="71">
        <v>11.587999999999999</v>
      </c>
      <c r="F15" s="71">
        <v>10.404</v>
      </c>
      <c r="G15" s="71">
        <v>10.311999999999999</v>
      </c>
      <c r="H15" s="71">
        <v>10.598000000000001</v>
      </c>
      <c r="I15" s="71">
        <v>17.256</v>
      </c>
      <c r="J15" s="71">
        <v>0.128</v>
      </c>
      <c r="K15" s="71">
        <v>0.114</v>
      </c>
      <c r="L15" s="71">
        <v>0.10100000000000001</v>
      </c>
      <c r="M15" s="71">
        <v>8.7999999999999995E-2</v>
      </c>
      <c r="N15" s="71">
        <v>9.2999999999999999E-2</v>
      </c>
      <c r="O15" s="71">
        <v>0.11799999999999999</v>
      </c>
      <c r="P15" s="71">
        <v>0.14000000000000001</v>
      </c>
      <c r="Q15" s="71">
        <v>0.16500000000000001</v>
      </c>
      <c r="R15" s="71">
        <v>1.1140000000000001</v>
      </c>
      <c r="S15" s="71">
        <v>0.126</v>
      </c>
      <c r="T15" s="71">
        <v>9.4E-2</v>
      </c>
      <c r="U15" s="71">
        <v>6.0999999999999999E-2</v>
      </c>
      <c r="V15" s="71">
        <v>5.0339999999999998</v>
      </c>
      <c r="W15" s="71">
        <v>5.0140000000000002</v>
      </c>
      <c r="X15" s="71">
        <v>5</v>
      </c>
      <c r="Y15" s="71">
        <v>5</v>
      </c>
      <c r="Z15" s="71">
        <v>21.73</v>
      </c>
      <c r="AA15" s="71">
        <v>22.495999999999999</v>
      </c>
      <c r="AB15" s="71">
        <v>24.701000000000001</v>
      </c>
      <c r="AC15" s="71">
        <v>24.445</v>
      </c>
      <c r="AD15" s="71">
        <v>0.19900000000000001</v>
      </c>
      <c r="AE15" s="71">
        <v>0.17399999999999999</v>
      </c>
      <c r="AF15" s="71">
        <v>0.13200000000000001</v>
      </c>
      <c r="AG15" s="71">
        <v>1.03</v>
      </c>
      <c r="AH15" s="71">
        <v>0.13200000000000001</v>
      </c>
      <c r="AI15" s="71">
        <v>0.2</v>
      </c>
      <c r="AJ15" s="71">
        <v>0.28499999999999998</v>
      </c>
      <c r="AK15" s="71">
        <v>24.509</v>
      </c>
      <c r="AL15" s="71">
        <v>17.210999999999999</v>
      </c>
      <c r="AM15" s="71">
        <v>19.981999999999999</v>
      </c>
      <c r="AN15" s="71">
        <v>15.891</v>
      </c>
      <c r="AO15" s="71">
        <v>13.747</v>
      </c>
      <c r="AP15" s="71">
        <v>15.188000000000001</v>
      </c>
      <c r="AQ15" s="71">
        <v>19.268999999999998</v>
      </c>
      <c r="AR15" s="71">
        <v>17.57</v>
      </c>
      <c r="AS15" s="71">
        <v>26.009</v>
      </c>
      <c r="AT15" s="71">
        <v>0.05</v>
      </c>
      <c r="AU15" s="71">
        <v>5.0579999999999998</v>
      </c>
      <c r="AV15" s="71">
        <v>0.127</v>
      </c>
      <c r="AW15" s="71">
        <v>0.186</v>
      </c>
      <c r="AX15" s="71">
        <v>9.8000000000000004E-2</v>
      </c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>
        <v>21.178999999999998</v>
      </c>
      <c r="BM15" s="71"/>
      <c r="BN15" s="71">
        <v>18.294</v>
      </c>
      <c r="BO15" s="71"/>
      <c r="BP15" s="71"/>
      <c r="BQ15" s="71">
        <v>3.4129999999999998</v>
      </c>
      <c r="BR15" s="71">
        <v>0.1</v>
      </c>
      <c r="BS15" s="71">
        <v>9.7000000000000003E-2</v>
      </c>
      <c r="BT15" s="71">
        <v>4.05</v>
      </c>
      <c r="BU15" s="71">
        <v>0.01</v>
      </c>
      <c r="BV15" s="71"/>
      <c r="BW15" s="71"/>
      <c r="BX15" s="71"/>
      <c r="BY15" s="71"/>
      <c r="BZ15" s="71"/>
      <c r="CA15" s="71"/>
      <c r="CB15" s="71">
        <v>1E-3</v>
      </c>
      <c r="CC15" s="71">
        <v>5.3999999999999999E-2</v>
      </c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>
        <v>0.02</v>
      </c>
      <c r="CQ15" s="71">
        <v>3.6999999999999998E-2</v>
      </c>
      <c r="CR15" s="71">
        <v>5.7000000000000002E-2</v>
      </c>
      <c r="CS15" s="71"/>
      <c r="CT15" s="72"/>
      <c r="CU15" s="72"/>
      <c r="CV15" s="72"/>
      <c r="CW15" s="73"/>
      <c r="CX15" s="74">
        <f t="array" ref="CX15">SUMPRODUCT(B15:CW15*0.25)</f>
        <v>100.21749999999999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0.23699999999999999</v>
      </c>
      <c r="C18" s="77">
        <f t="shared" ref="C18:BN18" si="0">SUM(C11:C17)</f>
        <v>0.19600000000000001</v>
      </c>
      <c r="D18" s="77">
        <f t="shared" si="0"/>
        <v>0.158</v>
      </c>
      <c r="E18" s="77">
        <f t="shared" si="0"/>
        <v>63.588000000000001</v>
      </c>
      <c r="F18" s="77">
        <f t="shared" si="0"/>
        <v>41.082000000000001</v>
      </c>
      <c r="G18" s="77">
        <f t="shared" si="0"/>
        <v>40.835000000000001</v>
      </c>
      <c r="H18" s="77">
        <f t="shared" si="0"/>
        <v>62.597999999999999</v>
      </c>
      <c r="I18" s="77">
        <f t="shared" si="0"/>
        <v>69.256</v>
      </c>
      <c r="J18" s="77">
        <f t="shared" si="0"/>
        <v>2.206</v>
      </c>
      <c r="K18" s="77">
        <f t="shared" si="0"/>
        <v>0.114</v>
      </c>
      <c r="L18" s="77">
        <f t="shared" si="0"/>
        <v>0.10100000000000001</v>
      </c>
      <c r="M18" s="77">
        <f t="shared" si="0"/>
        <v>8.7999999999999995E-2</v>
      </c>
      <c r="N18" s="77">
        <f t="shared" si="0"/>
        <v>9.2999999999999999E-2</v>
      </c>
      <c r="O18" s="77">
        <f t="shared" si="0"/>
        <v>0.11799999999999999</v>
      </c>
      <c r="P18" s="77">
        <f t="shared" si="0"/>
        <v>0.14000000000000001</v>
      </c>
      <c r="Q18" s="77">
        <f t="shared" si="0"/>
        <v>0.16500000000000001</v>
      </c>
      <c r="R18" s="77">
        <f t="shared" si="0"/>
        <v>1.1140000000000001</v>
      </c>
      <c r="S18" s="77">
        <f t="shared" si="0"/>
        <v>0.126</v>
      </c>
      <c r="T18" s="77">
        <f t="shared" si="0"/>
        <v>9.4E-2</v>
      </c>
      <c r="U18" s="77">
        <f t="shared" si="0"/>
        <v>6.0999999999999999E-2</v>
      </c>
      <c r="V18" s="77">
        <f t="shared" si="0"/>
        <v>5.0339999999999998</v>
      </c>
      <c r="W18" s="77">
        <f t="shared" si="0"/>
        <v>5.0140000000000002</v>
      </c>
      <c r="X18" s="77">
        <f t="shared" si="0"/>
        <v>21.866</v>
      </c>
      <c r="Y18" s="77">
        <f t="shared" si="0"/>
        <v>13.88</v>
      </c>
      <c r="Z18" s="77">
        <f t="shared" si="0"/>
        <v>73.73</v>
      </c>
      <c r="AA18" s="77">
        <f t="shared" si="0"/>
        <v>74.495999999999995</v>
      </c>
      <c r="AB18" s="77">
        <f t="shared" si="0"/>
        <v>76.700999999999993</v>
      </c>
      <c r="AC18" s="77">
        <f t="shared" si="0"/>
        <v>76.444999999999993</v>
      </c>
      <c r="AD18" s="77">
        <f t="shared" si="0"/>
        <v>0.19900000000000001</v>
      </c>
      <c r="AE18" s="77">
        <f t="shared" si="0"/>
        <v>0.17399999999999999</v>
      </c>
      <c r="AF18" s="77">
        <f t="shared" si="0"/>
        <v>0.13200000000000001</v>
      </c>
      <c r="AG18" s="77">
        <f t="shared" si="0"/>
        <v>1.03</v>
      </c>
      <c r="AH18" s="77">
        <f t="shared" si="0"/>
        <v>0.13200000000000001</v>
      </c>
      <c r="AI18" s="77">
        <f t="shared" si="0"/>
        <v>0.2</v>
      </c>
      <c r="AJ18" s="77">
        <f t="shared" si="0"/>
        <v>0.28499999999999998</v>
      </c>
      <c r="AK18" s="77">
        <f t="shared" si="0"/>
        <v>24.509</v>
      </c>
      <c r="AL18" s="77">
        <f t="shared" si="0"/>
        <v>17.210999999999999</v>
      </c>
      <c r="AM18" s="77">
        <f t="shared" si="0"/>
        <v>19.981999999999999</v>
      </c>
      <c r="AN18" s="77">
        <f t="shared" si="0"/>
        <v>15.891</v>
      </c>
      <c r="AO18" s="77">
        <f t="shared" si="0"/>
        <v>13.747</v>
      </c>
      <c r="AP18" s="77">
        <f t="shared" si="0"/>
        <v>15.188000000000001</v>
      </c>
      <c r="AQ18" s="77">
        <f t="shared" si="0"/>
        <v>19.268999999999998</v>
      </c>
      <c r="AR18" s="77">
        <f t="shared" si="0"/>
        <v>17.57</v>
      </c>
      <c r="AS18" s="77">
        <f t="shared" si="0"/>
        <v>26.009</v>
      </c>
      <c r="AT18" s="77">
        <f t="shared" si="0"/>
        <v>0.05</v>
      </c>
      <c r="AU18" s="77">
        <f t="shared" si="0"/>
        <v>5.0579999999999998</v>
      </c>
      <c r="AV18" s="77">
        <f t="shared" si="0"/>
        <v>0.127</v>
      </c>
      <c r="AW18" s="77">
        <f t="shared" si="0"/>
        <v>0.186</v>
      </c>
      <c r="AX18" s="77">
        <f t="shared" si="0"/>
        <v>9.8000000000000004E-2</v>
      </c>
      <c r="AY18" s="77">
        <f t="shared" si="0"/>
        <v>0</v>
      </c>
      <c r="AZ18" s="77">
        <f t="shared" si="0"/>
        <v>0</v>
      </c>
      <c r="BA18" s="77">
        <f t="shared" si="0"/>
        <v>0</v>
      </c>
      <c r="BB18" s="77">
        <f t="shared" si="0"/>
        <v>0</v>
      </c>
      <c r="BC18" s="77">
        <f t="shared" si="0"/>
        <v>0</v>
      </c>
      <c r="BD18" s="77">
        <f t="shared" si="0"/>
        <v>0</v>
      </c>
      <c r="BE18" s="77">
        <f t="shared" si="0"/>
        <v>0</v>
      </c>
      <c r="BF18" s="77">
        <f t="shared" si="0"/>
        <v>0</v>
      </c>
      <c r="BG18" s="77">
        <f t="shared" si="0"/>
        <v>0</v>
      </c>
      <c r="BH18" s="77">
        <f t="shared" si="0"/>
        <v>0</v>
      </c>
      <c r="BI18" s="77">
        <f t="shared" si="0"/>
        <v>0</v>
      </c>
      <c r="BJ18" s="77">
        <f t="shared" si="0"/>
        <v>50</v>
      </c>
      <c r="BK18" s="77">
        <f t="shared" si="0"/>
        <v>0</v>
      </c>
      <c r="BL18" s="77">
        <f t="shared" si="0"/>
        <v>21.178999999999998</v>
      </c>
      <c r="BM18" s="77">
        <f t="shared" si="0"/>
        <v>0</v>
      </c>
      <c r="BN18" s="77">
        <f t="shared" si="0"/>
        <v>18.294</v>
      </c>
      <c r="BO18" s="77">
        <f t="shared" ref="BO18:CW18" si="1">SUM(BO11:BO17)</f>
        <v>0</v>
      </c>
      <c r="BP18" s="77">
        <f t="shared" si="1"/>
        <v>0</v>
      </c>
      <c r="BQ18" s="77">
        <f t="shared" si="1"/>
        <v>3.4129999999999998</v>
      </c>
      <c r="BR18" s="77">
        <f t="shared" si="1"/>
        <v>0.1</v>
      </c>
      <c r="BS18" s="77">
        <f t="shared" si="1"/>
        <v>9.7000000000000003E-2</v>
      </c>
      <c r="BT18" s="77">
        <f t="shared" si="1"/>
        <v>6.6549999999999994</v>
      </c>
      <c r="BU18" s="77">
        <f t="shared" si="1"/>
        <v>1.0999999999999999E-2</v>
      </c>
      <c r="BV18" s="77">
        <f t="shared" si="1"/>
        <v>0</v>
      </c>
      <c r="BW18" s="77">
        <f t="shared" si="1"/>
        <v>0</v>
      </c>
      <c r="BX18" s="77">
        <f t="shared" si="1"/>
        <v>0</v>
      </c>
      <c r="BY18" s="77">
        <f t="shared" si="1"/>
        <v>0</v>
      </c>
      <c r="BZ18" s="77">
        <f t="shared" si="1"/>
        <v>0</v>
      </c>
      <c r="CA18" s="77">
        <f t="shared" si="1"/>
        <v>0</v>
      </c>
      <c r="CB18" s="77">
        <f t="shared" si="1"/>
        <v>1E-3</v>
      </c>
      <c r="CC18" s="77">
        <f t="shared" si="1"/>
        <v>5.3999999999999999E-2</v>
      </c>
      <c r="CD18" s="77">
        <f t="shared" si="1"/>
        <v>0</v>
      </c>
      <c r="CE18" s="77">
        <f t="shared" si="1"/>
        <v>0</v>
      </c>
      <c r="CF18" s="77">
        <f t="shared" si="1"/>
        <v>0</v>
      </c>
      <c r="CG18" s="77">
        <f t="shared" si="1"/>
        <v>0</v>
      </c>
      <c r="CH18" s="77">
        <f t="shared" si="1"/>
        <v>0</v>
      </c>
      <c r="CI18" s="77">
        <f t="shared" si="1"/>
        <v>0</v>
      </c>
      <c r="CJ18" s="77">
        <f t="shared" si="1"/>
        <v>0</v>
      </c>
      <c r="CK18" s="77">
        <f t="shared" si="1"/>
        <v>0</v>
      </c>
      <c r="CL18" s="77">
        <f t="shared" si="1"/>
        <v>0</v>
      </c>
      <c r="CM18" s="77">
        <f t="shared" si="1"/>
        <v>0</v>
      </c>
      <c r="CN18" s="77">
        <f t="shared" si="1"/>
        <v>0</v>
      </c>
      <c r="CO18" s="77">
        <f t="shared" si="1"/>
        <v>0</v>
      </c>
      <c r="CP18" s="77">
        <f t="shared" si="1"/>
        <v>0.02</v>
      </c>
      <c r="CQ18" s="77">
        <f t="shared" si="1"/>
        <v>3.6999999999999998E-2</v>
      </c>
      <c r="CR18" s="77">
        <f t="shared" si="1"/>
        <v>5.7000000000000002E-2</v>
      </c>
      <c r="CS18" s="77">
        <f t="shared" si="1"/>
        <v>0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226.62524999999999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>
        <v>13.670999999999999</v>
      </c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3.4177499999999998</v>
      </c>
    </row>
    <row r="22" spans="1:102" ht="24.95" customHeight="1" x14ac:dyDescent="0.2">
      <c r="A22" s="92" t="s">
        <v>18</v>
      </c>
      <c r="B22" s="93">
        <v>27.228999999999999</v>
      </c>
      <c r="C22" s="94">
        <v>26.963999999999999</v>
      </c>
      <c r="D22" s="94">
        <v>28.029</v>
      </c>
      <c r="E22" s="94">
        <v>20.34</v>
      </c>
      <c r="F22" s="94">
        <v>27.108000000000001</v>
      </c>
      <c r="G22" s="94">
        <v>26.972000000000001</v>
      </c>
      <c r="H22" s="94">
        <v>26.8</v>
      </c>
      <c r="I22" s="94">
        <v>26.811</v>
      </c>
      <c r="J22" s="94">
        <v>25.728999999999999</v>
      </c>
      <c r="K22" s="94">
        <v>24.372</v>
      </c>
      <c r="L22" s="94">
        <v>24.327000000000002</v>
      </c>
      <c r="M22" s="94">
        <v>24.303999999999998</v>
      </c>
      <c r="N22" s="94">
        <v>24.648</v>
      </c>
      <c r="O22" s="94">
        <v>24.69</v>
      </c>
      <c r="P22" s="94">
        <v>24.651</v>
      </c>
      <c r="Q22" s="94">
        <v>24.8</v>
      </c>
      <c r="R22" s="94">
        <v>24.358000000000001</v>
      </c>
      <c r="S22" s="94">
        <v>24.763000000000002</v>
      </c>
      <c r="T22" s="94">
        <v>24.829000000000001</v>
      </c>
      <c r="U22" s="94">
        <v>23.672000000000001</v>
      </c>
      <c r="V22" s="94">
        <v>29.681999999999999</v>
      </c>
      <c r="W22" s="94">
        <v>30.134</v>
      </c>
      <c r="X22" s="94">
        <v>30.896000000000001</v>
      </c>
      <c r="Y22" s="94">
        <v>31.459</v>
      </c>
      <c r="Z22" s="94">
        <v>32.869999999999997</v>
      </c>
      <c r="AA22" s="94">
        <v>33.130000000000003</v>
      </c>
      <c r="AB22" s="94">
        <v>32.118000000000002</v>
      </c>
      <c r="AC22" s="94">
        <v>32.598999999999997</v>
      </c>
      <c r="AD22" s="94">
        <v>34.758000000000003</v>
      </c>
      <c r="AE22" s="94">
        <v>34.802</v>
      </c>
      <c r="AF22" s="94">
        <v>34.570999999999998</v>
      </c>
      <c r="AG22" s="94">
        <v>34.609000000000002</v>
      </c>
      <c r="AH22" s="94">
        <v>35.713000000000001</v>
      </c>
      <c r="AI22" s="94">
        <v>35.517000000000003</v>
      </c>
      <c r="AJ22" s="94">
        <v>34.933</v>
      </c>
      <c r="AK22" s="94">
        <v>33.953000000000003</v>
      </c>
      <c r="AL22" s="94">
        <v>37.012</v>
      </c>
      <c r="AM22" s="94">
        <v>36.338000000000001</v>
      </c>
      <c r="AN22" s="94">
        <v>35.271999999999998</v>
      </c>
      <c r="AO22" s="94">
        <v>26.87</v>
      </c>
      <c r="AP22" s="94">
        <v>32.978999999999999</v>
      </c>
      <c r="AQ22" s="94">
        <v>23.67</v>
      </c>
      <c r="AR22" s="94">
        <v>23.51</v>
      </c>
      <c r="AS22" s="94">
        <v>23.54</v>
      </c>
      <c r="AT22" s="94">
        <v>24.22</v>
      </c>
      <c r="AU22" s="94">
        <v>24.66</v>
      </c>
      <c r="AV22" s="94">
        <v>24.38</v>
      </c>
      <c r="AW22" s="94">
        <v>32.463999999999999</v>
      </c>
      <c r="AX22" s="94">
        <v>26.36</v>
      </c>
      <c r="AY22" s="94">
        <v>26.36</v>
      </c>
      <c r="AZ22" s="94">
        <v>26.48</v>
      </c>
      <c r="BA22" s="94">
        <v>26.83</v>
      </c>
      <c r="BB22" s="94">
        <v>23.99</v>
      </c>
      <c r="BC22" s="94">
        <v>29.388999999999999</v>
      </c>
      <c r="BD22" s="94">
        <v>24.55</v>
      </c>
      <c r="BE22" s="94">
        <v>32.029000000000003</v>
      </c>
      <c r="BF22" s="94">
        <v>32.081000000000003</v>
      </c>
      <c r="BG22" s="94">
        <v>32.981000000000002</v>
      </c>
      <c r="BH22" s="94">
        <v>33.215000000000003</v>
      </c>
      <c r="BI22" s="94">
        <v>33.552999999999997</v>
      </c>
      <c r="BJ22" s="94">
        <v>32.905999999999999</v>
      </c>
      <c r="BK22" s="94">
        <v>32.774999999999999</v>
      </c>
      <c r="BL22" s="94">
        <v>33.119999999999997</v>
      </c>
      <c r="BM22" s="94">
        <v>33.387</v>
      </c>
      <c r="BN22" s="94">
        <v>37.012</v>
      </c>
      <c r="BO22" s="94">
        <v>32.101999999999997</v>
      </c>
      <c r="BP22" s="94">
        <v>32.542999999999999</v>
      </c>
      <c r="BQ22" s="94">
        <v>33.351999999999997</v>
      </c>
      <c r="BR22" s="94">
        <v>30.681999999999999</v>
      </c>
      <c r="BS22" s="94">
        <v>31.036000000000001</v>
      </c>
      <c r="BT22" s="94">
        <v>33.119</v>
      </c>
      <c r="BU22" s="94">
        <v>33.944000000000003</v>
      </c>
      <c r="BV22" s="94">
        <v>25.46</v>
      </c>
      <c r="BW22" s="94">
        <v>25.58</v>
      </c>
      <c r="BX22" s="94">
        <v>25.92</v>
      </c>
      <c r="BY22" s="94">
        <v>25.78</v>
      </c>
      <c r="BZ22" s="94">
        <v>31.155999999999999</v>
      </c>
      <c r="CA22" s="94">
        <v>32.918999999999997</v>
      </c>
      <c r="CB22" s="94">
        <v>21.94</v>
      </c>
      <c r="CC22" s="94">
        <v>21.94</v>
      </c>
      <c r="CD22" s="94">
        <v>19.62</v>
      </c>
      <c r="CE22" s="94">
        <v>19.2</v>
      </c>
      <c r="CF22" s="94">
        <v>18.48</v>
      </c>
      <c r="CG22" s="94">
        <v>17.72</v>
      </c>
      <c r="CH22" s="94">
        <v>18.899999999999999</v>
      </c>
      <c r="CI22" s="94">
        <v>27.181000000000001</v>
      </c>
      <c r="CJ22" s="94">
        <v>18.66</v>
      </c>
      <c r="CK22" s="94">
        <v>26.95</v>
      </c>
      <c r="CL22" s="94">
        <v>20.32</v>
      </c>
      <c r="CM22" s="94">
        <v>20.2</v>
      </c>
      <c r="CN22" s="94">
        <v>19.96</v>
      </c>
      <c r="CO22" s="94">
        <v>19.54</v>
      </c>
      <c r="CP22" s="94">
        <v>19.86</v>
      </c>
      <c r="CQ22" s="94">
        <v>19.739999999999998</v>
      </c>
      <c r="CR22" s="94">
        <v>19.5</v>
      </c>
      <c r="CS22" s="94">
        <v>16.920000000000002</v>
      </c>
      <c r="CT22" s="95"/>
      <c r="CU22" s="95"/>
      <c r="CV22" s="95"/>
      <c r="CW22" s="96"/>
      <c r="CX22" s="97">
        <f t="array" ref="CX22">SUMPRODUCT(B22:CW22*0.25)</f>
        <v>664.82424999999978</v>
      </c>
    </row>
    <row r="23" spans="1:102" ht="24.95" customHeight="1" x14ac:dyDescent="0.2">
      <c r="A23" s="92" t="s">
        <v>19</v>
      </c>
      <c r="B23" s="98">
        <v>5.2119999999999997</v>
      </c>
      <c r="C23" s="99">
        <v>5.12</v>
      </c>
      <c r="D23" s="99">
        <v>5.7210000000000001</v>
      </c>
      <c r="E23" s="99">
        <v>24.312000000000001</v>
      </c>
      <c r="F23" s="99">
        <v>118.172</v>
      </c>
      <c r="G23" s="99">
        <v>117.893</v>
      </c>
      <c r="H23" s="99">
        <v>123.31</v>
      </c>
      <c r="I23" s="99">
        <v>83.257000000000005</v>
      </c>
      <c r="J23" s="99">
        <v>15.36</v>
      </c>
      <c r="K23" s="99">
        <v>5.2939999999999996</v>
      </c>
      <c r="L23" s="99">
        <v>5.2560000000000002</v>
      </c>
      <c r="M23" s="99">
        <v>5.2220000000000004</v>
      </c>
      <c r="N23" s="99">
        <v>5.1459999999999999</v>
      </c>
      <c r="O23" s="99">
        <v>5.7080000000000002</v>
      </c>
      <c r="P23" s="99">
        <v>5.1710000000000003</v>
      </c>
      <c r="Q23" s="99">
        <v>5.9889999999999999</v>
      </c>
      <c r="R23" s="99">
        <v>6.0650000000000004</v>
      </c>
      <c r="S23" s="99">
        <v>6.36</v>
      </c>
      <c r="T23" s="99">
        <v>6.0060000000000002</v>
      </c>
      <c r="U23" s="99">
        <v>6.0949999999999998</v>
      </c>
      <c r="V23" s="99">
        <v>8.1809999999999992</v>
      </c>
      <c r="W23" s="99">
        <v>8.0559999999999992</v>
      </c>
      <c r="X23" s="99">
        <v>9.49</v>
      </c>
      <c r="Y23" s="99">
        <v>21.835000000000001</v>
      </c>
      <c r="Z23" s="99">
        <v>85.872</v>
      </c>
      <c r="AA23" s="99">
        <v>83.322999999999993</v>
      </c>
      <c r="AB23" s="99">
        <v>28.137</v>
      </c>
      <c r="AC23" s="99">
        <v>34.820999999999998</v>
      </c>
      <c r="AD23" s="99">
        <v>10.26</v>
      </c>
      <c r="AE23" s="99">
        <v>10.079000000000001</v>
      </c>
      <c r="AF23" s="99">
        <v>8.8279999999999994</v>
      </c>
      <c r="AG23" s="99">
        <v>7.9</v>
      </c>
      <c r="AH23" s="99">
        <v>13.823</v>
      </c>
      <c r="AI23" s="99">
        <v>12.516</v>
      </c>
      <c r="AJ23" s="99">
        <v>10.239000000000001</v>
      </c>
      <c r="AK23" s="99">
        <v>22.629000000000001</v>
      </c>
      <c r="AL23" s="99">
        <v>14.263</v>
      </c>
      <c r="AM23" s="99">
        <v>12.901999999999999</v>
      </c>
      <c r="AN23" s="99">
        <v>12.07</v>
      </c>
      <c r="AO23" s="99">
        <v>3.2</v>
      </c>
      <c r="AP23" s="99">
        <v>12.16</v>
      </c>
      <c r="AQ23" s="99">
        <v>2.8</v>
      </c>
      <c r="AR23" s="99">
        <v>1.9</v>
      </c>
      <c r="AS23" s="99">
        <v>30.1</v>
      </c>
      <c r="AT23" s="99">
        <v>6.5</v>
      </c>
      <c r="AU23" s="99">
        <v>3.9</v>
      </c>
      <c r="AV23" s="99">
        <v>3.7</v>
      </c>
      <c r="AW23" s="99">
        <v>7.4640000000000004</v>
      </c>
      <c r="AX23" s="99">
        <v>14.561999999999999</v>
      </c>
      <c r="AY23" s="99">
        <v>6.6</v>
      </c>
      <c r="AZ23" s="99">
        <v>4.9000000000000004</v>
      </c>
      <c r="BA23" s="99">
        <v>3.4</v>
      </c>
      <c r="BB23" s="99">
        <v>4.3</v>
      </c>
      <c r="BC23" s="99">
        <v>13.725</v>
      </c>
      <c r="BD23" s="99">
        <v>3.3</v>
      </c>
      <c r="BE23" s="99">
        <v>11.885999999999999</v>
      </c>
      <c r="BF23" s="99">
        <v>12.502000000000001</v>
      </c>
      <c r="BG23" s="99">
        <v>12.731999999999999</v>
      </c>
      <c r="BH23" s="99">
        <v>13.286</v>
      </c>
      <c r="BI23" s="99">
        <v>15.166</v>
      </c>
      <c r="BJ23" s="99">
        <v>22.123000000000001</v>
      </c>
      <c r="BK23" s="99">
        <v>13.734</v>
      </c>
      <c r="BL23" s="99">
        <v>56.128999999999998</v>
      </c>
      <c r="BM23" s="99">
        <v>15.571</v>
      </c>
      <c r="BN23" s="99">
        <v>34.664000000000001</v>
      </c>
      <c r="BO23" s="99">
        <v>15.534000000000001</v>
      </c>
      <c r="BP23" s="99">
        <v>16.603000000000002</v>
      </c>
      <c r="BQ23" s="99">
        <v>140.64500000000001</v>
      </c>
      <c r="BR23" s="99">
        <v>12.577</v>
      </c>
      <c r="BS23" s="99">
        <v>12.95</v>
      </c>
      <c r="BT23" s="99">
        <v>14.734</v>
      </c>
      <c r="BU23" s="99">
        <v>15.747999999999999</v>
      </c>
      <c r="BV23" s="99">
        <v>6.8</v>
      </c>
      <c r="BW23" s="99">
        <v>7.7</v>
      </c>
      <c r="BX23" s="99">
        <v>7.9</v>
      </c>
      <c r="BY23" s="99">
        <v>8.3000000000000007</v>
      </c>
      <c r="BZ23" s="99">
        <v>15.891999999999999</v>
      </c>
      <c r="CA23" s="99">
        <v>16.452000000000002</v>
      </c>
      <c r="CB23" s="99">
        <v>8.3000000000000007</v>
      </c>
      <c r="CC23" s="99">
        <v>8.4</v>
      </c>
      <c r="CD23" s="99">
        <v>6.6</v>
      </c>
      <c r="CE23" s="99">
        <v>6.1</v>
      </c>
      <c r="CF23" s="99">
        <v>5.9</v>
      </c>
      <c r="CG23" s="99">
        <v>5.4</v>
      </c>
      <c r="CH23" s="99">
        <v>7.25</v>
      </c>
      <c r="CI23" s="99">
        <v>11.036</v>
      </c>
      <c r="CJ23" s="99">
        <v>4.5999999999999996</v>
      </c>
      <c r="CK23" s="99">
        <v>11.76</v>
      </c>
      <c r="CL23" s="99">
        <v>2.4</v>
      </c>
      <c r="CM23" s="99">
        <v>4</v>
      </c>
      <c r="CN23" s="99">
        <v>5.0999999999999996</v>
      </c>
      <c r="CO23" s="99">
        <v>5.8</v>
      </c>
      <c r="CP23" s="99">
        <v>4.76</v>
      </c>
      <c r="CQ23" s="99">
        <v>5.46</v>
      </c>
      <c r="CR23" s="99">
        <v>6.22</v>
      </c>
      <c r="CS23" s="99">
        <v>1.1599999999999999</v>
      </c>
      <c r="CT23" s="100"/>
      <c r="CU23" s="100"/>
      <c r="CV23" s="100"/>
      <c r="CW23" s="96"/>
      <c r="CX23" s="97">
        <f t="array" ref="CX23">SUMPRODUCT(B23:CW23*0.25)</f>
        <v>427.06950000000001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>
        <v>14.054</v>
      </c>
      <c r="AR24" s="99">
        <v>8.016</v>
      </c>
      <c r="AS24" s="99"/>
      <c r="AT24" s="99">
        <v>27.363</v>
      </c>
      <c r="AU24" s="99">
        <v>2.1429999999999998</v>
      </c>
      <c r="AV24" s="99">
        <v>29.869</v>
      </c>
      <c r="AW24" s="99"/>
      <c r="AX24" s="99"/>
      <c r="AY24" s="99"/>
      <c r="AZ24" s="99"/>
      <c r="BA24" s="99"/>
      <c r="BB24" s="99"/>
      <c r="BC24" s="99"/>
      <c r="BD24" s="99">
        <v>45.779000000000003</v>
      </c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31.805999999999997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32.441000000000003</v>
      </c>
      <c r="C28" s="107">
        <f t="shared" ref="C28:BN28" si="2">SUM(C21:C27)</f>
        <v>32.083999999999996</v>
      </c>
      <c r="D28" s="107">
        <f t="shared" si="2"/>
        <v>33.75</v>
      </c>
      <c r="E28" s="107">
        <f t="shared" si="2"/>
        <v>44.652000000000001</v>
      </c>
      <c r="F28" s="107">
        <f t="shared" si="2"/>
        <v>145.28</v>
      </c>
      <c r="G28" s="107">
        <f t="shared" si="2"/>
        <v>144.86500000000001</v>
      </c>
      <c r="H28" s="107">
        <f t="shared" si="2"/>
        <v>150.11000000000001</v>
      </c>
      <c r="I28" s="107">
        <f t="shared" si="2"/>
        <v>110.06800000000001</v>
      </c>
      <c r="J28" s="107">
        <f t="shared" si="2"/>
        <v>41.088999999999999</v>
      </c>
      <c r="K28" s="107">
        <f t="shared" si="2"/>
        <v>29.666</v>
      </c>
      <c r="L28" s="107">
        <f t="shared" si="2"/>
        <v>29.583000000000002</v>
      </c>
      <c r="M28" s="107">
        <f t="shared" si="2"/>
        <v>29.526</v>
      </c>
      <c r="N28" s="107">
        <f t="shared" si="2"/>
        <v>29.794</v>
      </c>
      <c r="O28" s="107">
        <f t="shared" si="2"/>
        <v>30.398000000000003</v>
      </c>
      <c r="P28" s="107">
        <f t="shared" si="2"/>
        <v>29.821999999999999</v>
      </c>
      <c r="Q28" s="107">
        <f t="shared" si="2"/>
        <v>30.789000000000001</v>
      </c>
      <c r="R28" s="107">
        <f t="shared" si="2"/>
        <v>30.423000000000002</v>
      </c>
      <c r="S28" s="107">
        <f t="shared" si="2"/>
        <v>31.123000000000001</v>
      </c>
      <c r="T28" s="107">
        <f t="shared" si="2"/>
        <v>30.835000000000001</v>
      </c>
      <c r="U28" s="107">
        <f t="shared" si="2"/>
        <v>29.766999999999999</v>
      </c>
      <c r="V28" s="107">
        <f t="shared" si="2"/>
        <v>37.863</v>
      </c>
      <c r="W28" s="107">
        <f t="shared" si="2"/>
        <v>38.19</v>
      </c>
      <c r="X28" s="107">
        <f t="shared" si="2"/>
        <v>40.386000000000003</v>
      </c>
      <c r="Y28" s="107">
        <f t="shared" si="2"/>
        <v>53.293999999999997</v>
      </c>
      <c r="Z28" s="107">
        <f t="shared" si="2"/>
        <v>118.74199999999999</v>
      </c>
      <c r="AA28" s="107">
        <f t="shared" si="2"/>
        <v>116.453</v>
      </c>
      <c r="AB28" s="107">
        <f t="shared" si="2"/>
        <v>60.255000000000003</v>
      </c>
      <c r="AC28" s="107">
        <f t="shared" si="2"/>
        <v>67.419999999999987</v>
      </c>
      <c r="AD28" s="107">
        <f t="shared" si="2"/>
        <v>45.018000000000001</v>
      </c>
      <c r="AE28" s="107">
        <f t="shared" si="2"/>
        <v>44.881</v>
      </c>
      <c r="AF28" s="107">
        <f t="shared" si="2"/>
        <v>43.399000000000001</v>
      </c>
      <c r="AG28" s="107">
        <f t="shared" si="2"/>
        <v>42.509</v>
      </c>
      <c r="AH28" s="107">
        <f t="shared" si="2"/>
        <v>49.536000000000001</v>
      </c>
      <c r="AI28" s="107">
        <f t="shared" si="2"/>
        <v>48.033000000000001</v>
      </c>
      <c r="AJ28" s="107">
        <f t="shared" si="2"/>
        <v>45.171999999999997</v>
      </c>
      <c r="AK28" s="107">
        <f t="shared" si="2"/>
        <v>56.582000000000008</v>
      </c>
      <c r="AL28" s="107">
        <f t="shared" si="2"/>
        <v>51.274999999999999</v>
      </c>
      <c r="AM28" s="107">
        <f t="shared" si="2"/>
        <v>49.24</v>
      </c>
      <c r="AN28" s="107">
        <f t="shared" si="2"/>
        <v>47.341999999999999</v>
      </c>
      <c r="AO28" s="107">
        <f t="shared" si="2"/>
        <v>30.07</v>
      </c>
      <c r="AP28" s="107">
        <f t="shared" si="2"/>
        <v>45.138999999999996</v>
      </c>
      <c r="AQ28" s="107">
        <f t="shared" si="2"/>
        <v>40.524000000000001</v>
      </c>
      <c r="AR28" s="107">
        <f t="shared" si="2"/>
        <v>33.426000000000002</v>
      </c>
      <c r="AS28" s="107">
        <f t="shared" si="2"/>
        <v>53.64</v>
      </c>
      <c r="AT28" s="107">
        <f t="shared" si="2"/>
        <v>58.082999999999998</v>
      </c>
      <c r="AU28" s="107">
        <f t="shared" si="2"/>
        <v>30.702999999999999</v>
      </c>
      <c r="AV28" s="107">
        <f t="shared" si="2"/>
        <v>57.948999999999998</v>
      </c>
      <c r="AW28" s="107">
        <f t="shared" si="2"/>
        <v>39.927999999999997</v>
      </c>
      <c r="AX28" s="107">
        <f t="shared" si="2"/>
        <v>40.921999999999997</v>
      </c>
      <c r="AY28" s="107">
        <f t="shared" si="2"/>
        <v>32.96</v>
      </c>
      <c r="AZ28" s="107">
        <f t="shared" si="2"/>
        <v>31.380000000000003</v>
      </c>
      <c r="BA28" s="107">
        <f t="shared" si="2"/>
        <v>30.229999999999997</v>
      </c>
      <c r="BB28" s="107">
        <f t="shared" si="2"/>
        <v>28.29</v>
      </c>
      <c r="BC28" s="107">
        <f t="shared" si="2"/>
        <v>43.113999999999997</v>
      </c>
      <c r="BD28" s="107">
        <f t="shared" si="2"/>
        <v>73.629000000000005</v>
      </c>
      <c r="BE28" s="107">
        <f t="shared" si="2"/>
        <v>43.915000000000006</v>
      </c>
      <c r="BF28" s="107">
        <f t="shared" si="2"/>
        <v>44.583000000000006</v>
      </c>
      <c r="BG28" s="107">
        <f t="shared" si="2"/>
        <v>45.713000000000001</v>
      </c>
      <c r="BH28" s="107">
        <f t="shared" si="2"/>
        <v>46.501000000000005</v>
      </c>
      <c r="BI28" s="107">
        <f t="shared" si="2"/>
        <v>48.718999999999994</v>
      </c>
      <c r="BJ28" s="107">
        <f t="shared" si="2"/>
        <v>55.028999999999996</v>
      </c>
      <c r="BK28" s="107">
        <f t="shared" si="2"/>
        <v>46.509</v>
      </c>
      <c r="BL28" s="107">
        <f t="shared" si="2"/>
        <v>89.248999999999995</v>
      </c>
      <c r="BM28" s="107">
        <f t="shared" si="2"/>
        <v>48.957999999999998</v>
      </c>
      <c r="BN28" s="107">
        <f t="shared" si="2"/>
        <v>71.676000000000002</v>
      </c>
      <c r="BO28" s="107">
        <f t="shared" ref="BO28:CW28" si="3">SUM(BO21:BO27)</f>
        <v>47.635999999999996</v>
      </c>
      <c r="BP28" s="107">
        <f t="shared" si="3"/>
        <v>49.146000000000001</v>
      </c>
      <c r="BQ28" s="107">
        <f t="shared" si="3"/>
        <v>173.99700000000001</v>
      </c>
      <c r="BR28" s="107">
        <f t="shared" si="3"/>
        <v>43.259</v>
      </c>
      <c r="BS28" s="107">
        <f t="shared" si="3"/>
        <v>43.986000000000004</v>
      </c>
      <c r="BT28" s="107">
        <f t="shared" si="3"/>
        <v>47.853000000000002</v>
      </c>
      <c r="BU28" s="107">
        <f t="shared" si="3"/>
        <v>49.692</v>
      </c>
      <c r="BV28" s="107">
        <f t="shared" si="3"/>
        <v>32.26</v>
      </c>
      <c r="BW28" s="107">
        <f t="shared" si="3"/>
        <v>33.28</v>
      </c>
      <c r="BX28" s="107">
        <f t="shared" si="3"/>
        <v>33.82</v>
      </c>
      <c r="BY28" s="107">
        <f t="shared" si="3"/>
        <v>34.08</v>
      </c>
      <c r="BZ28" s="107">
        <f t="shared" si="3"/>
        <v>47.048000000000002</v>
      </c>
      <c r="CA28" s="107">
        <f t="shared" si="3"/>
        <v>49.370999999999995</v>
      </c>
      <c r="CB28" s="107">
        <f t="shared" si="3"/>
        <v>30.240000000000002</v>
      </c>
      <c r="CC28" s="107">
        <f t="shared" si="3"/>
        <v>30.340000000000003</v>
      </c>
      <c r="CD28" s="107">
        <f t="shared" si="3"/>
        <v>26.22</v>
      </c>
      <c r="CE28" s="107">
        <f t="shared" si="3"/>
        <v>25.299999999999997</v>
      </c>
      <c r="CF28" s="107">
        <f t="shared" si="3"/>
        <v>24.380000000000003</v>
      </c>
      <c r="CG28" s="107">
        <f t="shared" si="3"/>
        <v>36.790999999999997</v>
      </c>
      <c r="CH28" s="107">
        <f t="shared" si="3"/>
        <v>26.15</v>
      </c>
      <c r="CI28" s="107">
        <f t="shared" si="3"/>
        <v>38.216999999999999</v>
      </c>
      <c r="CJ28" s="107">
        <f t="shared" si="3"/>
        <v>23.259999999999998</v>
      </c>
      <c r="CK28" s="107">
        <f t="shared" si="3"/>
        <v>38.71</v>
      </c>
      <c r="CL28" s="107">
        <f t="shared" si="3"/>
        <v>22.72</v>
      </c>
      <c r="CM28" s="107">
        <f t="shared" si="3"/>
        <v>24.2</v>
      </c>
      <c r="CN28" s="107">
        <f t="shared" si="3"/>
        <v>25.060000000000002</v>
      </c>
      <c r="CO28" s="107">
        <f t="shared" si="3"/>
        <v>25.34</v>
      </c>
      <c r="CP28" s="107">
        <f t="shared" si="3"/>
        <v>24.619999999999997</v>
      </c>
      <c r="CQ28" s="107">
        <f t="shared" si="3"/>
        <v>25.2</v>
      </c>
      <c r="CR28" s="107">
        <f t="shared" si="3"/>
        <v>25.72</v>
      </c>
      <c r="CS28" s="107">
        <f t="shared" si="3"/>
        <v>18.080000000000002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1127.1174999999998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32.677999999999997</v>
      </c>
      <c r="C32" s="94">
        <v>32.28</v>
      </c>
      <c r="D32" s="94">
        <v>33.908000000000001</v>
      </c>
      <c r="E32" s="94">
        <v>108.24</v>
      </c>
      <c r="F32" s="94">
        <v>186.36199999999999</v>
      </c>
      <c r="G32" s="94">
        <v>185.7</v>
      </c>
      <c r="H32" s="94">
        <v>212.708</v>
      </c>
      <c r="I32" s="94">
        <v>179.32400000000001</v>
      </c>
      <c r="J32" s="94">
        <v>43.295000000000002</v>
      </c>
      <c r="K32" s="94">
        <v>29.78</v>
      </c>
      <c r="L32" s="94">
        <v>29.684000000000001</v>
      </c>
      <c r="M32" s="94">
        <v>29.614000000000001</v>
      </c>
      <c r="N32" s="94">
        <v>29.887</v>
      </c>
      <c r="O32" s="94">
        <v>30.515999999999998</v>
      </c>
      <c r="P32" s="94">
        <v>29.962</v>
      </c>
      <c r="Q32" s="94">
        <v>30.954000000000001</v>
      </c>
      <c r="R32" s="94">
        <v>31.536999999999999</v>
      </c>
      <c r="S32" s="94">
        <v>31.248999999999999</v>
      </c>
      <c r="T32" s="94">
        <v>30.928999999999998</v>
      </c>
      <c r="U32" s="94">
        <v>29.827999999999999</v>
      </c>
      <c r="V32" s="94">
        <v>42.896999999999998</v>
      </c>
      <c r="W32" s="94">
        <v>43.204000000000001</v>
      </c>
      <c r="X32" s="94">
        <v>62.252000000000002</v>
      </c>
      <c r="Y32" s="94">
        <v>67.174000000000007</v>
      </c>
      <c r="Z32" s="94">
        <v>192.47200000000001</v>
      </c>
      <c r="AA32" s="94">
        <v>190.94900000000001</v>
      </c>
      <c r="AB32" s="94">
        <v>136.95599999999999</v>
      </c>
      <c r="AC32" s="94">
        <v>143.86500000000001</v>
      </c>
      <c r="AD32" s="94">
        <v>45.216999999999999</v>
      </c>
      <c r="AE32" s="94">
        <v>45.055</v>
      </c>
      <c r="AF32" s="94">
        <v>43.530999999999999</v>
      </c>
      <c r="AG32" s="94">
        <v>43.539000000000001</v>
      </c>
      <c r="AH32" s="94">
        <v>49.667999999999999</v>
      </c>
      <c r="AI32" s="94">
        <v>48.232999999999997</v>
      </c>
      <c r="AJ32" s="94">
        <v>45.457000000000001</v>
      </c>
      <c r="AK32" s="94">
        <v>81.090999999999994</v>
      </c>
      <c r="AL32" s="94">
        <v>68.486000000000004</v>
      </c>
      <c r="AM32" s="94">
        <v>69.221999999999994</v>
      </c>
      <c r="AN32" s="94">
        <v>63.232999999999997</v>
      </c>
      <c r="AO32" s="94">
        <v>43.817</v>
      </c>
      <c r="AP32" s="94">
        <v>60.326999999999998</v>
      </c>
      <c r="AQ32" s="94">
        <v>59.792999999999999</v>
      </c>
      <c r="AR32" s="94">
        <v>50.996000000000002</v>
      </c>
      <c r="AS32" s="94">
        <v>79.649000000000001</v>
      </c>
      <c r="AT32" s="94">
        <v>58.133000000000003</v>
      </c>
      <c r="AU32" s="94">
        <v>35.761000000000003</v>
      </c>
      <c r="AV32" s="94">
        <v>58.076000000000001</v>
      </c>
      <c r="AW32" s="94">
        <v>40.113999999999997</v>
      </c>
      <c r="AX32" s="94">
        <v>41.02</v>
      </c>
      <c r="AY32" s="94">
        <v>32.96</v>
      </c>
      <c r="AZ32" s="94">
        <v>31.38</v>
      </c>
      <c r="BA32" s="94">
        <v>30.23</v>
      </c>
      <c r="BB32" s="94">
        <v>28.29</v>
      </c>
      <c r="BC32" s="94">
        <v>43.113999999999997</v>
      </c>
      <c r="BD32" s="94">
        <v>73.629000000000005</v>
      </c>
      <c r="BE32" s="94">
        <v>43.914999999999999</v>
      </c>
      <c r="BF32" s="94">
        <v>44.582999999999998</v>
      </c>
      <c r="BG32" s="94">
        <v>45.713000000000001</v>
      </c>
      <c r="BH32" s="94">
        <v>46.500999999999998</v>
      </c>
      <c r="BI32" s="94">
        <v>48.719000000000001</v>
      </c>
      <c r="BJ32" s="94">
        <v>105.029</v>
      </c>
      <c r="BK32" s="94">
        <v>46.509</v>
      </c>
      <c r="BL32" s="94">
        <v>110.428</v>
      </c>
      <c r="BM32" s="94">
        <v>48.957999999999998</v>
      </c>
      <c r="BN32" s="94">
        <v>89.97</v>
      </c>
      <c r="BO32" s="94">
        <v>47.636000000000003</v>
      </c>
      <c r="BP32" s="94">
        <v>49.146000000000001</v>
      </c>
      <c r="BQ32" s="94">
        <v>177.41</v>
      </c>
      <c r="BR32" s="94">
        <v>43.359000000000002</v>
      </c>
      <c r="BS32" s="94">
        <v>44.082999999999998</v>
      </c>
      <c r="BT32" s="94">
        <v>54.508000000000003</v>
      </c>
      <c r="BU32" s="94">
        <v>49.703000000000003</v>
      </c>
      <c r="BV32" s="94">
        <v>32.26</v>
      </c>
      <c r="BW32" s="94">
        <v>33.28</v>
      </c>
      <c r="BX32" s="94">
        <v>33.82</v>
      </c>
      <c r="BY32" s="94">
        <v>34.08</v>
      </c>
      <c r="BZ32" s="94">
        <v>47.048000000000002</v>
      </c>
      <c r="CA32" s="94">
        <v>49.371000000000002</v>
      </c>
      <c r="CB32" s="94">
        <v>30.241</v>
      </c>
      <c r="CC32" s="94">
        <v>30.393999999999998</v>
      </c>
      <c r="CD32" s="94">
        <v>26.22</v>
      </c>
      <c r="CE32" s="94">
        <v>25.3</v>
      </c>
      <c r="CF32" s="94">
        <v>24.38</v>
      </c>
      <c r="CG32" s="94">
        <v>36.790999999999997</v>
      </c>
      <c r="CH32" s="94">
        <v>26.15</v>
      </c>
      <c r="CI32" s="94">
        <v>38.216999999999999</v>
      </c>
      <c r="CJ32" s="94">
        <v>23.26</v>
      </c>
      <c r="CK32" s="94">
        <v>38.71</v>
      </c>
      <c r="CL32" s="94">
        <v>22.72</v>
      </c>
      <c r="CM32" s="94">
        <v>24.2</v>
      </c>
      <c r="CN32" s="94">
        <v>25.06</v>
      </c>
      <c r="CO32" s="94">
        <v>25.34</v>
      </c>
      <c r="CP32" s="94">
        <v>24.64</v>
      </c>
      <c r="CQ32" s="94">
        <v>25.236999999999998</v>
      </c>
      <c r="CR32" s="94">
        <v>25.777000000000001</v>
      </c>
      <c r="CS32" s="94">
        <v>18.079999999999998</v>
      </c>
      <c r="CT32" s="95"/>
      <c r="CU32" s="95"/>
      <c r="CV32" s="95"/>
      <c r="CW32" s="96"/>
      <c r="CX32" s="97">
        <f t="array" ref="CX32">SUMPRODUCT(B32:CW32*0.25)</f>
        <v>1353.7427500000003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32.677999999999997</v>
      </c>
      <c r="C34" s="77">
        <f t="shared" ref="C34:BN34" si="4">SUM(C31:C33)</f>
        <v>32.28</v>
      </c>
      <c r="D34" s="77">
        <f t="shared" si="4"/>
        <v>33.908000000000001</v>
      </c>
      <c r="E34" s="77">
        <f t="shared" si="4"/>
        <v>108.24</v>
      </c>
      <c r="F34" s="77">
        <f t="shared" si="4"/>
        <v>186.36199999999999</v>
      </c>
      <c r="G34" s="77">
        <f t="shared" si="4"/>
        <v>185.7</v>
      </c>
      <c r="H34" s="77">
        <f t="shared" si="4"/>
        <v>212.708</v>
      </c>
      <c r="I34" s="77">
        <f t="shared" si="4"/>
        <v>179.32400000000001</v>
      </c>
      <c r="J34" s="77">
        <f t="shared" si="4"/>
        <v>43.295000000000002</v>
      </c>
      <c r="K34" s="77">
        <f t="shared" si="4"/>
        <v>29.78</v>
      </c>
      <c r="L34" s="77">
        <f t="shared" si="4"/>
        <v>29.684000000000001</v>
      </c>
      <c r="M34" s="77">
        <f t="shared" si="4"/>
        <v>29.614000000000001</v>
      </c>
      <c r="N34" s="77">
        <f t="shared" si="4"/>
        <v>29.887</v>
      </c>
      <c r="O34" s="77">
        <f t="shared" si="4"/>
        <v>30.515999999999998</v>
      </c>
      <c r="P34" s="77">
        <f t="shared" si="4"/>
        <v>29.962</v>
      </c>
      <c r="Q34" s="77">
        <f t="shared" si="4"/>
        <v>30.954000000000001</v>
      </c>
      <c r="R34" s="77">
        <f t="shared" si="4"/>
        <v>31.536999999999999</v>
      </c>
      <c r="S34" s="77">
        <f t="shared" si="4"/>
        <v>31.248999999999999</v>
      </c>
      <c r="T34" s="77">
        <f t="shared" si="4"/>
        <v>30.928999999999998</v>
      </c>
      <c r="U34" s="77">
        <f t="shared" si="4"/>
        <v>29.827999999999999</v>
      </c>
      <c r="V34" s="77">
        <f t="shared" si="4"/>
        <v>42.896999999999998</v>
      </c>
      <c r="W34" s="77">
        <f t="shared" si="4"/>
        <v>43.204000000000001</v>
      </c>
      <c r="X34" s="77">
        <f t="shared" si="4"/>
        <v>62.252000000000002</v>
      </c>
      <c r="Y34" s="77">
        <f t="shared" si="4"/>
        <v>67.174000000000007</v>
      </c>
      <c r="Z34" s="77">
        <f t="shared" si="4"/>
        <v>192.47200000000001</v>
      </c>
      <c r="AA34" s="77">
        <f t="shared" si="4"/>
        <v>190.94900000000001</v>
      </c>
      <c r="AB34" s="77">
        <f t="shared" si="4"/>
        <v>136.95599999999999</v>
      </c>
      <c r="AC34" s="77">
        <f t="shared" si="4"/>
        <v>143.86500000000001</v>
      </c>
      <c r="AD34" s="77">
        <f t="shared" si="4"/>
        <v>45.216999999999999</v>
      </c>
      <c r="AE34" s="77">
        <f t="shared" si="4"/>
        <v>45.055</v>
      </c>
      <c r="AF34" s="77">
        <f t="shared" si="4"/>
        <v>43.530999999999999</v>
      </c>
      <c r="AG34" s="77">
        <f t="shared" si="4"/>
        <v>43.539000000000001</v>
      </c>
      <c r="AH34" s="77">
        <f t="shared" si="4"/>
        <v>49.667999999999999</v>
      </c>
      <c r="AI34" s="77">
        <f t="shared" si="4"/>
        <v>48.232999999999997</v>
      </c>
      <c r="AJ34" s="77">
        <f t="shared" si="4"/>
        <v>45.457000000000001</v>
      </c>
      <c r="AK34" s="77">
        <f t="shared" si="4"/>
        <v>81.090999999999994</v>
      </c>
      <c r="AL34" s="77">
        <f t="shared" si="4"/>
        <v>68.486000000000004</v>
      </c>
      <c r="AM34" s="77">
        <f t="shared" si="4"/>
        <v>69.221999999999994</v>
      </c>
      <c r="AN34" s="77">
        <f t="shared" si="4"/>
        <v>63.232999999999997</v>
      </c>
      <c r="AO34" s="77">
        <f t="shared" si="4"/>
        <v>43.817</v>
      </c>
      <c r="AP34" s="77">
        <f t="shared" si="4"/>
        <v>60.326999999999998</v>
      </c>
      <c r="AQ34" s="77">
        <f t="shared" si="4"/>
        <v>59.792999999999999</v>
      </c>
      <c r="AR34" s="77">
        <f t="shared" si="4"/>
        <v>50.996000000000002</v>
      </c>
      <c r="AS34" s="77">
        <f t="shared" si="4"/>
        <v>79.649000000000001</v>
      </c>
      <c r="AT34" s="77">
        <f t="shared" si="4"/>
        <v>58.133000000000003</v>
      </c>
      <c r="AU34" s="77">
        <f t="shared" si="4"/>
        <v>35.761000000000003</v>
      </c>
      <c r="AV34" s="77">
        <f t="shared" si="4"/>
        <v>58.076000000000001</v>
      </c>
      <c r="AW34" s="77">
        <f t="shared" si="4"/>
        <v>40.113999999999997</v>
      </c>
      <c r="AX34" s="77">
        <f t="shared" si="4"/>
        <v>41.02</v>
      </c>
      <c r="AY34" s="77">
        <f t="shared" si="4"/>
        <v>32.96</v>
      </c>
      <c r="AZ34" s="77">
        <f t="shared" si="4"/>
        <v>31.38</v>
      </c>
      <c r="BA34" s="77">
        <f t="shared" si="4"/>
        <v>30.23</v>
      </c>
      <c r="BB34" s="77">
        <f t="shared" si="4"/>
        <v>28.29</v>
      </c>
      <c r="BC34" s="77">
        <f t="shared" si="4"/>
        <v>43.113999999999997</v>
      </c>
      <c r="BD34" s="77">
        <f t="shared" si="4"/>
        <v>73.629000000000005</v>
      </c>
      <c r="BE34" s="77">
        <f t="shared" si="4"/>
        <v>43.914999999999999</v>
      </c>
      <c r="BF34" s="77">
        <f t="shared" si="4"/>
        <v>44.582999999999998</v>
      </c>
      <c r="BG34" s="77">
        <f t="shared" si="4"/>
        <v>45.713000000000001</v>
      </c>
      <c r="BH34" s="77">
        <f t="shared" si="4"/>
        <v>46.500999999999998</v>
      </c>
      <c r="BI34" s="77">
        <f t="shared" si="4"/>
        <v>48.719000000000001</v>
      </c>
      <c r="BJ34" s="77">
        <f t="shared" si="4"/>
        <v>105.029</v>
      </c>
      <c r="BK34" s="77">
        <f t="shared" si="4"/>
        <v>46.509</v>
      </c>
      <c r="BL34" s="77">
        <f t="shared" si="4"/>
        <v>110.428</v>
      </c>
      <c r="BM34" s="77">
        <f t="shared" si="4"/>
        <v>48.957999999999998</v>
      </c>
      <c r="BN34" s="77">
        <f t="shared" si="4"/>
        <v>89.97</v>
      </c>
      <c r="BO34" s="77">
        <f t="shared" ref="BO34:CW34" si="5">SUM(BO31:BO33)</f>
        <v>47.636000000000003</v>
      </c>
      <c r="BP34" s="77">
        <f t="shared" si="5"/>
        <v>49.146000000000001</v>
      </c>
      <c r="BQ34" s="77">
        <f t="shared" si="5"/>
        <v>177.41</v>
      </c>
      <c r="BR34" s="77">
        <f t="shared" si="5"/>
        <v>43.359000000000002</v>
      </c>
      <c r="BS34" s="77">
        <f t="shared" si="5"/>
        <v>44.082999999999998</v>
      </c>
      <c r="BT34" s="77">
        <f t="shared" si="5"/>
        <v>54.508000000000003</v>
      </c>
      <c r="BU34" s="77">
        <f t="shared" si="5"/>
        <v>49.703000000000003</v>
      </c>
      <c r="BV34" s="77">
        <f t="shared" si="5"/>
        <v>32.26</v>
      </c>
      <c r="BW34" s="77">
        <f t="shared" si="5"/>
        <v>33.28</v>
      </c>
      <c r="BX34" s="77">
        <f t="shared" si="5"/>
        <v>33.82</v>
      </c>
      <c r="BY34" s="77">
        <f t="shared" si="5"/>
        <v>34.08</v>
      </c>
      <c r="BZ34" s="77">
        <f t="shared" si="5"/>
        <v>47.048000000000002</v>
      </c>
      <c r="CA34" s="77">
        <f t="shared" si="5"/>
        <v>49.371000000000002</v>
      </c>
      <c r="CB34" s="77">
        <f t="shared" si="5"/>
        <v>30.241</v>
      </c>
      <c r="CC34" s="77">
        <f t="shared" si="5"/>
        <v>30.393999999999998</v>
      </c>
      <c r="CD34" s="77">
        <f t="shared" si="5"/>
        <v>26.22</v>
      </c>
      <c r="CE34" s="77">
        <f t="shared" si="5"/>
        <v>25.3</v>
      </c>
      <c r="CF34" s="77">
        <f t="shared" si="5"/>
        <v>24.38</v>
      </c>
      <c r="CG34" s="77">
        <f t="shared" si="5"/>
        <v>36.790999999999997</v>
      </c>
      <c r="CH34" s="77">
        <f t="shared" si="5"/>
        <v>26.15</v>
      </c>
      <c r="CI34" s="77">
        <f t="shared" si="5"/>
        <v>38.216999999999999</v>
      </c>
      <c r="CJ34" s="77">
        <f t="shared" si="5"/>
        <v>23.26</v>
      </c>
      <c r="CK34" s="77">
        <f t="shared" si="5"/>
        <v>38.71</v>
      </c>
      <c r="CL34" s="77">
        <f t="shared" si="5"/>
        <v>22.72</v>
      </c>
      <c r="CM34" s="77">
        <f t="shared" si="5"/>
        <v>24.2</v>
      </c>
      <c r="CN34" s="77">
        <f t="shared" si="5"/>
        <v>25.06</v>
      </c>
      <c r="CO34" s="77">
        <f t="shared" si="5"/>
        <v>25.34</v>
      </c>
      <c r="CP34" s="77">
        <f t="shared" si="5"/>
        <v>24.64</v>
      </c>
      <c r="CQ34" s="77">
        <f t="shared" si="5"/>
        <v>25.236999999999998</v>
      </c>
      <c r="CR34" s="77">
        <f t="shared" si="5"/>
        <v>25.777000000000001</v>
      </c>
      <c r="CS34" s="77">
        <f t="shared" si="5"/>
        <v>18.079999999999998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1353.7427500000003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>
        <v>1.6</v>
      </c>
      <c r="E39" s="120">
        <v>55.1</v>
      </c>
      <c r="F39" s="120">
        <v>9</v>
      </c>
      <c r="G39" s="120">
        <v>8.5</v>
      </c>
      <c r="H39" s="120"/>
      <c r="I39" s="120">
        <v>14.5</v>
      </c>
      <c r="J39" s="120"/>
      <c r="K39" s="120"/>
      <c r="L39" s="120"/>
      <c r="M39" s="120">
        <v>5.4</v>
      </c>
      <c r="N39" s="120"/>
      <c r="O39" s="120"/>
      <c r="P39" s="120"/>
      <c r="Q39" s="120">
        <v>11.7</v>
      </c>
      <c r="R39" s="120">
        <v>15.1</v>
      </c>
      <c r="S39" s="120">
        <v>79.099999999999994</v>
      </c>
      <c r="T39" s="120">
        <v>71.8</v>
      </c>
      <c r="U39" s="120">
        <v>14.6</v>
      </c>
      <c r="V39" s="120">
        <v>60.1</v>
      </c>
      <c r="W39" s="120">
        <v>30.3</v>
      </c>
      <c r="X39" s="120">
        <v>10.4</v>
      </c>
      <c r="Y39" s="120">
        <v>10.5</v>
      </c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>
        <v>37.1</v>
      </c>
      <c r="AL39" s="120"/>
      <c r="AM39" s="120"/>
      <c r="AN39" s="120"/>
      <c r="AO39" s="120">
        <v>22</v>
      </c>
      <c r="AP39" s="120"/>
      <c r="AQ39" s="120"/>
      <c r="AR39" s="120"/>
      <c r="AS39" s="120"/>
      <c r="AT39" s="120"/>
      <c r="AU39" s="120"/>
      <c r="AV39" s="120"/>
      <c r="AW39" s="120"/>
      <c r="AX39" s="120"/>
      <c r="AY39" s="120">
        <v>9.3000000000000007</v>
      </c>
      <c r="AZ39" s="120">
        <v>10.5</v>
      </c>
      <c r="BA39" s="120">
        <v>18</v>
      </c>
      <c r="BB39" s="120">
        <v>19.3</v>
      </c>
      <c r="BC39" s="120">
        <v>0.8</v>
      </c>
      <c r="BD39" s="120"/>
      <c r="BE39" s="120"/>
      <c r="BF39" s="120">
        <v>86.6</v>
      </c>
      <c r="BG39" s="120">
        <v>10.1</v>
      </c>
      <c r="BH39" s="120"/>
      <c r="BI39" s="120"/>
      <c r="BJ39" s="120"/>
      <c r="BK39" s="120"/>
      <c r="BL39" s="120"/>
      <c r="BM39" s="120"/>
      <c r="BN39" s="120">
        <v>109.4</v>
      </c>
      <c r="BO39" s="120">
        <v>4.0999999999999996</v>
      </c>
      <c r="BP39" s="120"/>
      <c r="BQ39" s="120"/>
      <c r="BR39" s="120">
        <v>27.1</v>
      </c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188.00000000000003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>
        <v>7.1</v>
      </c>
      <c r="K41" s="120">
        <v>7.1</v>
      </c>
      <c r="L41" s="120">
        <v>7.1</v>
      </c>
      <c r="M41" s="120">
        <v>7.1</v>
      </c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>
        <v>47.7</v>
      </c>
      <c r="BW41" s="120">
        <v>47.7</v>
      </c>
      <c r="BX41" s="120">
        <v>47.7</v>
      </c>
      <c r="BY41" s="120">
        <v>47.7</v>
      </c>
      <c r="BZ41" s="120">
        <v>92.5</v>
      </c>
      <c r="CA41" s="120">
        <v>92.5</v>
      </c>
      <c r="CB41" s="120">
        <v>92.5</v>
      </c>
      <c r="CC41" s="120">
        <v>92.5</v>
      </c>
      <c r="CD41" s="120">
        <v>157.19999999999999</v>
      </c>
      <c r="CE41" s="120">
        <v>157.19999999999999</v>
      </c>
      <c r="CF41" s="120">
        <v>157.19999999999999</v>
      </c>
      <c r="CG41" s="120">
        <v>157.19999999999999</v>
      </c>
      <c r="CH41" s="120">
        <v>34.200000000000003</v>
      </c>
      <c r="CI41" s="120">
        <v>34.200000000000003</v>
      </c>
      <c r="CJ41" s="120">
        <v>34.200000000000003</v>
      </c>
      <c r="CK41" s="120">
        <v>34.200000000000003</v>
      </c>
      <c r="CL41" s="120">
        <v>95.3</v>
      </c>
      <c r="CM41" s="120">
        <v>95.3</v>
      </c>
      <c r="CN41" s="120">
        <v>95.3</v>
      </c>
      <c r="CO41" s="120">
        <v>95.3</v>
      </c>
      <c r="CP41" s="120">
        <v>85.4</v>
      </c>
      <c r="CQ41" s="120">
        <v>85.4</v>
      </c>
      <c r="CR41" s="120">
        <v>85.4</v>
      </c>
      <c r="CS41" s="120">
        <v>85.4</v>
      </c>
      <c r="CT41" s="122"/>
      <c r="CU41" s="122"/>
      <c r="CV41" s="122"/>
      <c r="CW41" s="121"/>
      <c r="CX41" s="97">
        <f t="array" ref="CX41">SUMPRODUCT(B41:CW41*0.25)</f>
        <v>519.40000000000009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1.6</v>
      </c>
      <c r="E42" s="107">
        <f t="shared" si="6"/>
        <v>55.1</v>
      </c>
      <c r="F42" s="107">
        <f t="shared" si="6"/>
        <v>9</v>
      </c>
      <c r="G42" s="107">
        <f t="shared" si="6"/>
        <v>8.5</v>
      </c>
      <c r="H42" s="107">
        <f t="shared" si="6"/>
        <v>0</v>
      </c>
      <c r="I42" s="107">
        <f t="shared" si="6"/>
        <v>14.5</v>
      </c>
      <c r="J42" s="107">
        <f t="shared" si="6"/>
        <v>7.1</v>
      </c>
      <c r="K42" s="107">
        <f t="shared" si="6"/>
        <v>7.1</v>
      </c>
      <c r="L42" s="107">
        <f t="shared" si="6"/>
        <v>7.1</v>
      </c>
      <c r="M42" s="107">
        <f t="shared" si="6"/>
        <v>12.5</v>
      </c>
      <c r="N42" s="107">
        <f t="shared" si="6"/>
        <v>0</v>
      </c>
      <c r="O42" s="107">
        <f t="shared" si="6"/>
        <v>0</v>
      </c>
      <c r="P42" s="107">
        <f t="shared" si="6"/>
        <v>0</v>
      </c>
      <c r="Q42" s="107">
        <f t="shared" si="6"/>
        <v>11.7</v>
      </c>
      <c r="R42" s="107">
        <f t="shared" si="6"/>
        <v>15.1</v>
      </c>
      <c r="S42" s="107">
        <f t="shared" si="6"/>
        <v>79.099999999999994</v>
      </c>
      <c r="T42" s="107">
        <f t="shared" si="6"/>
        <v>71.8</v>
      </c>
      <c r="U42" s="107">
        <f t="shared" si="6"/>
        <v>14.6</v>
      </c>
      <c r="V42" s="107">
        <f t="shared" si="6"/>
        <v>60.1</v>
      </c>
      <c r="W42" s="107">
        <f t="shared" si="6"/>
        <v>30.3</v>
      </c>
      <c r="X42" s="107">
        <f t="shared" si="6"/>
        <v>10.4</v>
      </c>
      <c r="Y42" s="107">
        <f t="shared" si="6"/>
        <v>10.5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37.1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22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9.3000000000000007</v>
      </c>
      <c r="AZ42" s="107">
        <f t="shared" si="6"/>
        <v>10.5</v>
      </c>
      <c r="BA42" s="107">
        <f t="shared" si="6"/>
        <v>18</v>
      </c>
      <c r="BB42" s="107">
        <f t="shared" si="6"/>
        <v>19.3</v>
      </c>
      <c r="BC42" s="107">
        <f t="shared" si="6"/>
        <v>0.8</v>
      </c>
      <c r="BD42" s="107">
        <f t="shared" si="6"/>
        <v>0</v>
      </c>
      <c r="BE42" s="107">
        <f t="shared" si="6"/>
        <v>0</v>
      </c>
      <c r="BF42" s="107">
        <f t="shared" si="6"/>
        <v>86.6</v>
      </c>
      <c r="BG42" s="107">
        <f t="shared" si="6"/>
        <v>10.1</v>
      </c>
      <c r="BH42" s="107">
        <f t="shared" si="6"/>
        <v>0</v>
      </c>
      <c r="BI42" s="107">
        <f t="shared" si="6"/>
        <v>0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109.4</v>
      </c>
      <c r="BO42" s="107">
        <f t="shared" ref="BO42:CW42" si="7">SUM(BO37:BO41)</f>
        <v>4.0999999999999996</v>
      </c>
      <c r="BP42" s="107">
        <f t="shared" si="7"/>
        <v>0</v>
      </c>
      <c r="BQ42" s="107">
        <f t="shared" si="7"/>
        <v>0</v>
      </c>
      <c r="BR42" s="107">
        <f t="shared" si="7"/>
        <v>27.1</v>
      </c>
      <c r="BS42" s="107">
        <f t="shared" si="7"/>
        <v>0</v>
      </c>
      <c r="BT42" s="107">
        <f t="shared" si="7"/>
        <v>0</v>
      </c>
      <c r="BU42" s="107">
        <f t="shared" si="7"/>
        <v>0</v>
      </c>
      <c r="BV42" s="107">
        <f t="shared" si="7"/>
        <v>47.7</v>
      </c>
      <c r="BW42" s="107">
        <f t="shared" si="7"/>
        <v>47.7</v>
      </c>
      <c r="BX42" s="107">
        <f t="shared" si="7"/>
        <v>47.7</v>
      </c>
      <c r="BY42" s="107">
        <f t="shared" si="7"/>
        <v>47.7</v>
      </c>
      <c r="BZ42" s="107">
        <f t="shared" si="7"/>
        <v>92.5</v>
      </c>
      <c r="CA42" s="107">
        <f t="shared" si="7"/>
        <v>92.5</v>
      </c>
      <c r="CB42" s="107">
        <f t="shared" si="7"/>
        <v>92.5</v>
      </c>
      <c r="CC42" s="107">
        <f t="shared" si="7"/>
        <v>92.5</v>
      </c>
      <c r="CD42" s="107">
        <f t="shared" si="7"/>
        <v>157.19999999999999</v>
      </c>
      <c r="CE42" s="107">
        <f t="shared" si="7"/>
        <v>157.19999999999999</v>
      </c>
      <c r="CF42" s="107">
        <f t="shared" si="7"/>
        <v>157.19999999999999</v>
      </c>
      <c r="CG42" s="107">
        <f t="shared" si="7"/>
        <v>157.19999999999999</v>
      </c>
      <c r="CH42" s="107">
        <f t="shared" si="7"/>
        <v>34.200000000000003</v>
      </c>
      <c r="CI42" s="107">
        <f t="shared" si="7"/>
        <v>34.200000000000003</v>
      </c>
      <c r="CJ42" s="107">
        <f t="shared" si="7"/>
        <v>34.200000000000003</v>
      </c>
      <c r="CK42" s="107">
        <f t="shared" si="7"/>
        <v>34.200000000000003</v>
      </c>
      <c r="CL42" s="107">
        <f t="shared" si="7"/>
        <v>95.3</v>
      </c>
      <c r="CM42" s="107">
        <f t="shared" si="7"/>
        <v>95.3</v>
      </c>
      <c r="CN42" s="107">
        <f t="shared" si="7"/>
        <v>95.3</v>
      </c>
      <c r="CO42" s="107">
        <f t="shared" si="7"/>
        <v>95.3</v>
      </c>
      <c r="CP42" s="107">
        <f t="shared" si="7"/>
        <v>85.4</v>
      </c>
      <c r="CQ42" s="107">
        <f t="shared" si="7"/>
        <v>85.4</v>
      </c>
      <c r="CR42" s="107">
        <f t="shared" si="7"/>
        <v>85.4</v>
      </c>
      <c r="CS42" s="107">
        <f t="shared" si="7"/>
        <v>85.4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707.40000000000009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>
        <v>1.6</v>
      </c>
      <c r="E47" s="120">
        <v>55.1</v>
      </c>
      <c r="F47" s="120">
        <v>9</v>
      </c>
      <c r="G47" s="120">
        <v>8.5</v>
      </c>
      <c r="H47" s="120"/>
      <c r="I47" s="120">
        <v>14.5</v>
      </c>
      <c r="J47" s="120"/>
      <c r="K47" s="120"/>
      <c r="L47" s="120"/>
      <c r="M47" s="120">
        <v>5.4</v>
      </c>
      <c r="N47" s="120"/>
      <c r="O47" s="120"/>
      <c r="P47" s="120"/>
      <c r="Q47" s="120">
        <v>11.7</v>
      </c>
      <c r="R47" s="120">
        <v>15.1</v>
      </c>
      <c r="S47" s="120">
        <v>79.099999999999994</v>
      </c>
      <c r="T47" s="120">
        <v>71.8</v>
      </c>
      <c r="U47" s="120">
        <v>14.6</v>
      </c>
      <c r="V47" s="120">
        <v>60.1</v>
      </c>
      <c r="W47" s="120">
        <v>30.3</v>
      </c>
      <c r="X47" s="120">
        <v>10.4</v>
      </c>
      <c r="Y47" s="120">
        <v>10.5</v>
      </c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>
        <v>37.1</v>
      </c>
      <c r="AL47" s="120"/>
      <c r="AM47" s="120"/>
      <c r="AN47" s="120"/>
      <c r="AO47" s="120">
        <v>22</v>
      </c>
      <c r="AP47" s="120"/>
      <c r="AQ47" s="120"/>
      <c r="AR47" s="120"/>
      <c r="AS47" s="120"/>
      <c r="AT47" s="120"/>
      <c r="AU47" s="120"/>
      <c r="AV47" s="120"/>
      <c r="AW47" s="120"/>
      <c r="AX47" s="120"/>
      <c r="AY47" s="120">
        <v>9.3000000000000007</v>
      </c>
      <c r="AZ47" s="120">
        <v>10.5</v>
      </c>
      <c r="BA47" s="120">
        <v>18</v>
      </c>
      <c r="BB47" s="120">
        <v>19.3</v>
      </c>
      <c r="BC47" s="120">
        <v>0.8</v>
      </c>
      <c r="BD47" s="120"/>
      <c r="BE47" s="120"/>
      <c r="BF47" s="120">
        <v>86.6</v>
      </c>
      <c r="BG47" s="120">
        <v>10.1</v>
      </c>
      <c r="BH47" s="120"/>
      <c r="BI47" s="120"/>
      <c r="BJ47" s="120"/>
      <c r="BK47" s="120"/>
      <c r="BL47" s="120"/>
      <c r="BM47" s="120"/>
      <c r="BN47" s="120">
        <v>109.4</v>
      </c>
      <c r="BO47" s="120">
        <v>4.0999999999999996</v>
      </c>
      <c r="BP47" s="120"/>
      <c r="BQ47" s="120"/>
      <c r="BR47" s="120">
        <v>27.1</v>
      </c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188.00000000000003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>
        <v>7.1</v>
      </c>
      <c r="K49" s="120">
        <v>7.1</v>
      </c>
      <c r="L49" s="120">
        <v>7.1</v>
      </c>
      <c r="M49" s="120">
        <v>7.1</v>
      </c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>
        <v>47.7</v>
      </c>
      <c r="BW49" s="120">
        <v>47.7</v>
      </c>
      <c r="BX49" s="120">
        <v>47.7</v>
      </c>
      <c r="BY49" s="120">
        <v>47.7</v>
      </c>
      <c r="BZ49" s="120">
        <v>92.5</v>
      </c>
      <c r="CA49" s="120">
        <v>92.5</v>
      </c>
      <c r="CB49" s="120">
        <v>92.5</v>
      </c>
      <c r="CC49" s="120">
        <v>92.5</v>
      </c>
      <c r="CD49" s="120">
        <v>157.19999999999999</v>
      </c>
      <c r="CE49" s="120">
        <v>157.19999999999999</v>
      </c>
      <c r="CF49" s="120">
        <v>157.19999999999999</v>
      </c>
      <c r="CG49" s="120">
        <v>157.19999999999999</v>
      </c>
      <c r="CH49" s="120">
        <v>34.200000000000003</v>
      </c>
      <c r="CI49" s="120">
        <v>34.200000000000003</v>
      </c>
      <c r="CJ49" s="120">
        <v>34.200000000000003</v>
      </c>
      <c r="CK49" s="120">
        <v>34.200000000000003</v>
      </c>
      <c r="CL49" s="120">
        <v>95.3</v>
      </c>
      <c r="CM49" s="120">
        <v>95.3</v>
      </c>
      <c r="CN49" s="120">
        <v>95.3</v>
      </c>
      <c r="CO49" s="120">
        <v>95.3</v>
      </c>
      <c r="CP49" s="120">
        <v>85.4</v>
      </c>
      <c r="CQ49" s="120">
        <v>85.4</v>
      </c>
      <c r="CR49" s="120">
        <v>85.4</v>
      </c>
      <c r="CS49" s="120">
        <v>85.4</v>
      </c>
      <c r="CT49" s="122"/>
      <c r="CU49" s="122"/>
      <c r="CV49" s="122"/>
      <c r="CW49" s="121"/>
      <c r="CX49" s="97">
        <f t="array" ref="CX49">SUMPRODUCT(B49:CW49*0.25)</f>
        <v>519.40000000000009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1.6</v>
      </c>
      <c r="E51" s="107">
        <f t="shared" si="8"/>
        <v>55.1</v>
      </c>
      <c r="F51" s="107">
        <f t="shared" si="8"/>
        <v>9</v>
      </c>
      <c r="G51" s="107">
        <f t="shared" si="8"/>
        <v>8.5</v>
      </c>
      <c r="H51" s="107">
        <f t="shared" si="8"/>
        <v>0</v>
      </c>
      <c r="I51" s="107">
        <f t="shared" si="8"/>
        <v>14.5</v>
      </c>
      <c r="J51" s="107">
        <f t="shared" si="8"/>
        <v>7.1</v>
      </c>
      <c r="K51" s="107">
        <f t="shared" si="8"/>
        <v>7.1</v>
      </c>
      <c r="L51" s="107">
        <f t="shared" si="8"/>
        <v>7.1</v>
      </c>
      <c r="M51" s="107">
        <f t="shared" si="8"/>
        <v>12.5</v>
      </c>
      <c r="N51" s="107">
        <f t="shared" si="8"/>
        <v>0</v>
      </c>
      <c r="O51" s="107">
        <f t="shared" si="8"/>
        <v>0</v>
      </c>
      <c r="P51" s="107">
        <f t="shared" si="8"/>
        <v>0</v>
      </c>
      <c r="Q51" s="107">
        <f t="shared" si="8"/>
        <v>11.7</v>
      </c>
      <c r="R51" s="107">
        <f t="shared" si="8"/>
        <v>15.1</v>
      </c>
      <c r="S51" s="107">
        <f t="shared" si="8"/>
        <v>79.099999999999994</v>
      </c>
      <c r="T51" s="107">
        <f t="shared" si="8"/>
        <v>71.8</v>
      </c>
      <c r="U51" s="107">
        <f t="shared" si="8"/>
        <v>14.6</v>
      </c>
      <c r="V51" s="107">
        <f t="shared" si="8"/>
        <v>60.1</v>
      </c>
      <c r="W51" s="107">
        <f t="shared" si="8"/>
        <v>30.3</v>
      </c>
      <c r="X51" s="107">
        <f t="shared" si="8"/>
        <v>10.4</v>
      </c>
      <c r="Y51" s="107">
        <f t="shared" si="8"/>
        <v>10.5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37.1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22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9.3000000000000007</v>
      </c>
      <c r="AZ51" s="107">
        <f t="shared" si="8"/>
        <v>10.5</v>
      </c>
      <c r="BA51" s="107">
        <f t="shared" si="8"/>
        <v>18</v>
      </c>
      <c r="BB51" s="107">
        <f t="shared" si="8"/>
        <v>19.3</v>
      </c>
      <c r="BC51" s="107">
        <f t="shared" si="8"/>
        <v>0.8</v>
      </c>
      <c r="BD51" s="107">
        <f t="shared" si="8"/>
        <v>0</v>
      </c>
      <c r="BE51" s="107">
        <f t="shared" si="8"/>
        <v>0</v>
      </c>
      <c r="BF51" s="107">
        <f t="shared" si="8"/>
        <v>86.6</v>
      </c>
      <c r="BG51" s="107">
        <f t="shared" si="8"/>
        <v>10.1</v>
      </c>
      <c r="BH51" s="107">
        <f t="shared" si="8"/>
        <v>0</v>
      </c>
      <c r="BI51" s="107">
        <f t="shared" si="8"/>
        <v>0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109.4</v>
      </c>
      <c r="BO51" s="107">
        <f t="shared" ref="BO51:CW51" si="9">SUM(BO45:BO50)</f>
        <v>4.0999999999999996</v>
      </c>
      <c r="BP51" s="107">
        <f t="shared" si="9"/>
        <v>0</v>
      </c>
      <c r="BQ51" s="107">
        <f t="shared" si="9"/>
        <v>0</v>
      </c>
      <c r="BR51" s="107">
        <f t="shared" si="9"/>
        <v>27.1</v>
      </c>
      <c r="BS51" s="107">
        <f t="shared" si="9"/>
        <v>0</v>
      </c>
      <c r="BT51" s="107">
        <f t="shared" si="9"/>
        <v>0</v>
      </c>
      <c r="BU51" s="107">
        <f t="shared" si="9"/>
        <v>0</v>
      </c>
      <c r="BV51" s="107">
        <f t="shared" si="9"/>
        <v>47.7</v>
      </c>
      <c r="BW51" s="107">
        <f t="shared" si="9"/>
        <v>47.7</v>
      </c>
      <c r="BX51" s="107">
        <f t="shared" si="9"/>
        <v>47.7</v>
      </c>
      <c r="BY51" s="107">
        <f t="shared" si="9"/>
        <v>47.7</v>
      </c>
      <c r="BZ51" s="107">
        <f t="shared" si="9"/>
        <v>92.5</v>
      </c>
      <c r="CA51" s="107">
        <f t="shared" si="9"/>
        <v>92.5</v>
      </c>
      <c r="CB51" s="107">
        <f t="shared" si="9"/>
        <v>92.5</v>
      </c>
      <c r="CC51" s="107">
        <f t="shared" si="9"/>
        <v>92.5</v>
      </c>
      <c r="CD51" s="107">
        <f t="shared" si="9"/>
        <v>157.19999999999999</v>
      </c>
      <c r="CE51" s="107">
        <f t="shared" si="9"/>
        <v>157.19999999999999</v>
      </c>
      <c r="CF51" s="107">
        <f t="shared" si="9"/>
        <v>157.19999999999999</v>
      </c>
      <c r="CG51" s="107">
        <f t="shared" si="9"/>
        <v>157.19999999999999</v>
      </c>
      <c r="CH51" s="107">
        <f t="shared" si="9"/>
        <v>34.200000000000003</v>
      </c>
      <c r="CI51" s="107">
        <f t="shared" si="9"/>
        <v>34.200000000000003</v>
      </c>
      <c r="CJ51" s="107">
        <f t="shared" si="9"/>
        <v>34.200000000000003</v>
      </c>
      <c r="CK51" s="107">
        <f t="shared" si="9"/>
        <v>34.200000000000003</v>
      </c>
      <c r="CL51" s="107">
        <f t="shared" si="9"/>
        <v>95.3</v>
      </c>
      <c r="CM51" s="107">
        <f t="shared" si="9"/>
        <v>95.3</v>
      </c>
      <c r="CN51" s="107">
        <f t="shared" si="9"/>
        <v>95.3</v>
      </c>
      <c r="CO51" s="107">
        <f t="shared" si="9"/>
        <v>95.3</v>
      </c>
      <c r="CP51" s="107">
        <f t="shared" si="9"/>
        <v>85.4</v>
      </c>
      <c r="CQ51" s="107">
        <f t="shared" si="9"/>
        <v>85.4</v>
      </c>
      <c r="CR51" s="107">
        <f t="shared" si="9"/>
        <v>85.4</v>
      </c>
      <c r="CS51" s="107">
        <f t="shared" si="9"/>
        <v>85.4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707.40000000000009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32.678000000000004</v>
      </c>
      <c r="C54" s="107">
        <f t="shared" ref="C54:BN54" si="12">C18+C28+C42</f>
        <v>32.279999999999994</v>
      </c>
      <c r="D54" s="107">
        <f t="shared" si="12"/>
        <v>35.508000000000003</v>
      </c>
      <c r="E54" s="107">
        <f t="shared" si="12"/>
        <v>163.34</v>
      </c>
      <c r="F54" s="107">
        <f t="shared" si="12"/>
        <v>195.36199999999999</v>
      </c>
      <c r="G54" s="107">
        <f t="shared" si="12"/>
        <v>194.20000000000002</v>
      </c>
      <c r="H54" s="107">
        <f t="shared" si="12"/>
        <v>212.70800000000003</v>
      </c>
      <c r="I54" s="107">
        <f t="shared" si="12"/>
        <v>193.82400000000001</v>
      </c>
      <c r="J54" s="107">
        <f t="shared" si="12"/>
        <v>50.395000000000003</v>
      </c>
      <c r="K54" s="107">
        <f t="shared" si="12"/>
        <v>36.880000000000003</v>
      </c>
      <c r="L54" s="107">
        <f t="shared" si="12"/>
        <v>36.783999999999999</v>
      </c>
      <c r="M54" s="107">
        <f t="shared" si="12"/>
        <v>42.114000000000004</v>
      </c>
      <c r="N54" s="107">
        <f t="shared" si="12"/>
        <v>29.887</v>
      </c>
      <c r="O54" s="107">
        <f t="shared" si="12"/>
        <v>30.516000000000002</v>
      </c>
      <c r="P54" s="107">
        <f t="shared" si="12"/>
        <v>29.962</v>
      </c>
      <c r="Q54" s="107">
        <f t="shared" si="12"/>
        <v>42.653999999999996</v>
      </c>
      <c r="R54" s="107">
        <f t="shared" si="12"/>
        <v>46.637</v>
      </c>
      <c r="S54" s="107">
        <f t="shared" si="12"/>
        <v>110.34899999999999</v>
      </c>
      <c r="T54" s="107">
        <f t="shared" si="12"/>
        <v>102.729</v>
      </c>
      <c r="U54" s="107">
        <f t="shared" si="12"/>
        <v>44.427999999999997</v>
      </c>
      <c r="V54" s="107">
        <f t="shared" si="12"/>
        <v>102.997</v>
      </c>
      <c r="W54" s="107">
        <f t="shared" si="12"/>
        <v>73.504000000000005</v>
      </c>
      <c r="X54" s="107">
        <f t="shared" si="12"/>
        <v>72.652000000000001</v>
      </c>
      <c r="Y54" s="107">
        <f t="shared" si="12"/>
        <v>77.673999999999992</v>
      </c>
      <c r="Z54" s="107">
        <f t="shared" si="12"/>
        <v>192.47199999999998</v>
      </c>
      <c r="AA54" s="107">
        <f t="shared" si="12"/>
        <v>190.94900000000001</v>
      </c>
      <c r="AB54" s="107">
        <f t="shared" si="12"/>
        <v>136.95599999999999</v>
      </c>
      <c r="AC54" s="107">
        <f t="shared" si="12"/>
        <v>143.86499999999998</v>
      </c>
      <c r="AD54" s="107">
        <f t="shared" si="12"/>
        <v>45.216999999999999</v>
      </c>
      <c r="AE54" s="107">
        <f t="shared" si="12"/>
        <v>45.055</v>
      </c>
      <c r="AF54" s="107">
        <f t="shared" si="12"/>
        <v>43.530999999999999</v>
      </c>
      <c r="AG54" s="107">
        <f t="shared" si="12"/>
        <v>43.539000000000001</v>
      </c>
      <c r="AH54" s="107">
        <f t="shared" si="12"/>
        <v>49.667999999999999</v>
      </c>
      <c r="AI54" s="107">
        <f t="shared" si="12"/>
        <v>48.233000000000004</v>
      </c>
      <c r="AJ54" s="107">
        <f t="shared" si="12"/>
        <v>45.456999999999994</v>
      </c>
      <c r="AK54" s="107">
        <f t="shared" si="12"/>
        <v>118.191</v>
      </c>
      <c r="AL54" s="107">
        <f t="shared" si="12"/>
        <v>68.48599999999999</v>
      </c>
      <c r="AM54" s="107">
        <f t="shared" si="12"/>
        <v>69.222000000000008</v>
      </c>
      <c r="AN54" s="107">
        <f t="shared" si="12"/>
        <v>63.232999999999997</v>
      </c>
      <c r="AO54" s="107">
        <f t="shared" si="12"/>
        <v>65.817000000000007</v>
      </c>
      <c r="AP54" s="107">
        <f t="shared" si="12"/>
        <v>60.326999999999998</v>
      </c>
      <c r="AQ54" s="107">
        <f t="shared" si="12"/>
        <v>59.792999999999999</v>
      </c>
      <c r="AR54" s="107">
        <f t="shared" si="12"/>
        <v>50.996000000000002</v>
      </c>
      <c r="AS54" s="107">
        <f t="shared" si="12"/>
        <v>79.649000000000001</v>
      </c>
      <c r="AT54" s="107">
        <f t="shared" si="12"/>
        <v>58.132999999999996</v>
      </c>
      <c r="AU54" s="107">
        <f t="shared" si="12"/>
        <v>35.760999999999996</v>
      </c>
      <c r="AV54" s="107">
        <f t="shared" si="12"/>
        <v>58.076000000000001</v>
      </c>
      <c r="AW54" s="107">
        <f t="shared" si="12"/>
        <v>40.113999999999997</v>
      </c>
      <c r="AX54" s="107">
        <f t="shared" si="12"/>
        <v>41.019999999999996</v>
      </c>
      <c r="AY54" s="107">
        <f t="shared" si="12"/>
        <v>42.260000000000005</v>
      </c>
      <c r="AZ54" s="107">
        <f t="shared" si="12"/>
        <v>41.88</v>
      </c>
      <c r="BA54" s="107">
        <f t="shared" si="12"/>
        <v>48.23</v>
      </c>
      <c r="BB54" s="107">
        <f t="shared" si="12"/>
        <v>47.59</v>
      </c>
      <c r="BC54" s="107">
        <f t="shared" si="12"/>
        <v>43.913999999999994</v>
      </c>
      <c r="BD54" s="107">
        <f t="shared" si="12"/>
        <v>73.629000000000005</v>
      </c>
      <c r="BE54" s="107">
        <f t="shared" si="12"/>
        <v>43.915000000000006</v>
      </c>
      <c r="BF54" s="107">
        <f t="shared" si="12"/>
        <v>131.18299999999999</v>
      </c>
      <c r="BG54" s="107">
        <f t="shared" si="12"/>
        <v>55.813000000000002</v>
      </c>
      <c r="BH54" s="107">
        <f t="shared" si="12"/>
        <v>46.501000000000005</v>
      </c>
      <c r="BI54" s="107">
        <f t="shared" si="12"/>
        <v>48.718999999999994</v>
      </c>
      <c r="BJ54" s="107">
        <f t="shared" si="12"/>
        <v>105.029</v>
      </c>
      <c r="BK54" s="107">
        <f t="shared" si="12"/>
        <v>46.509</v>
      </c>
      <c r="BL54" s="107">
        <f t="shared" si="12"/>
        <v>110.428</v>
      </c>
      <c r="BM54" s="107">
        <f t="shared" si="12"/>
        <v>48.957999999999998</v>
      </c>
      <c r="BN54" s="107">
        <f t="shared" si="12"/>
        <v>199.37</v>
      </c>
      <c r="BO54" s="107">
        <f t="shared" ref="BO54:CX54" si="13">BO18+BO28+BO42</f>
        <v>51.735999999999997</v>
      </c>
      <c r="BP54" s="107">
        <f t="shared" si="13"/>
        <v>49.146000000000001</v>
      </c>
      <c r="BQ54" s="107">
        <f t="shared" si="13"/>
        <v>177.41000000000003</v>
      </c>
      <c r="BR54" s="107">
        <f t="shared" si="13"/>
        <v>70.459000000000003</v>
      </c>
      <c r="BS54" s="107">
        <f t="shared" si="13"/>
        <v>44.083000000000006</v>
      </c>
      <c r="BT54" s="107">
        <f t="shared" si="13"/>
        <v>54.508000000000003</v>
      </c>
      <c r="BU54" s="107">
        <f t="shared" si="13"/>
        <v>49.703000000000003</v>
      </c>
      <c r="BV54" s="107">
        <f t="shared" si="13"/>
        <v>79.960000000000008</v>
      </c>
      <c r="BW54" s="107">
        <f t="shared" si="13"/>
        <v>80.98</v>
      </c>
      <c r="BX54" s="107">
        <f t="shared" si="13"/>
        <v>81.52000000000001</v>
      </c>
      <c r="BY54" s="107">
        <f t="shared" si="13"/>
        <v>81.78</v>
      </c>
      <c r="BZ54" s="107">
        <f t="shared" si="13"/>
        <v>139.548</v>
      </c>
      <c r="CA54" s="107">
        <f t="shared" si="13"/>
        <v>141.87099999999998</v>
      </c>
      <c r="CB54" s="107">
        <f t="shared" si="13"/>
        <v>122.741</v>
      </c>
      <c r="CC54" s="107">
        <f t="shared" si="13"/>
        <v>122.89400000000001</v>
      </c>
      <c r="CD54" s="107">
        <f t="shared" si="13"/>
        <v>183.42</v>
      </c>
      <c r="CE54" s="107">
        <f t="shared" si="13"/>
        <v>182.5</v>
      </c>
      <c r="CF54" s="107">
        <f t="shared" si="13"/>
        <v>181.57999999999998</v>
      </c>
      <c r="CG54" s="107">
        <f t="shared" si="13"/>
        <v>193.99099999999999</v>
      </c>
      <c r="CH54" s="107">
        <f t="shared" si="13"/>
        <v>60.35</v>
      </c>
      <c r="CI54" s="107">
        <f t="shared" si="13"/>
        <v>72.417000000000002</v>
      </c>
      <c r="CJ54" s="107">
        <f t="shared" si="13"/>
        <v>57.46</v>
      </c>
      <c r="CK54" s="107">
        <f t="shared" si="13"/>
        <v>72.91</v>
      </c>
      <c r="CL54" s="107">
        <f t="shared" si="13"/>
        <v>118.02</v>
      </c>
      <c r="CM54" s="107">
        <f t="shared" si="13"/>
        <v>119.5</v>
      </c>
      <c r="CN54" s="107">
        <f t="shared" si="13"/>
        <v>120.36</v>
      </c>
      <c r="CO54" s="107">
        <f t="shared" si="13"/>
        <v>120.64</v>
      </c>
      <c r="CP54" s="107">
        <f t="shared" si="13"/>
        <v>110.04</v>
      </c>
      <c r="CQ54" s="107">
        <f t="shared" si="13"/>
        <v>110.637</v>
      </c>
      <c r="CR54" s="107">
        <f t="shared" si="13"/>
        <v>111.17700000000001</v>
      </c>
      <c r="CS54" s="107">
        <f t="shared" si="13"/>
        <v>103.48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2061.14275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46267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-9.9</v>
      </c>
      <c r="C5" s="25">
        <v>-6.4</v>
      </c>
      <c r="D5" s="25">
        <v>1.6</v>
      </c>
      <c r="E5" s="25">
        <v>55.1</v>
      </c>
      <c r="F5" s="25">
        <v>-178.2</v>
      </c>
      <c r="G5" s="25">
        <v>-178.7</v>
      </c>
      <c r="H5" s="25">
        <v>-205.79999999999998</v>
      </c>
      <c r="I5" s="25">
        <v>-172.7</v>
      </c>
      <c r="J5" s="25">
        <v>-26.6</v>
      </c>
      <c r="K5" s="25">
        <v>-12.700000000000001</v>
      </c>
      <c r="L5" s="25">
        <v>-2.7000000000000011</v>
      </c>
      <c r="M5" s="25">
        <v>12.5</v>
      </c>
      <c r="N5" s="25">
        <v>-9</v>
      </c>
      <c r="O5" s="25">
        <v>-6</v>
      </c>
      <c r="P5" s="25"/>
      <c r="Q5" s="25">
        <v>11.7</v>
      </c>
      <c r="R5" s="25">
        <v>15.1</v>
      </c>
      <c r="S5" s="25">
        <v>79.099999999999994</v>
      </c>
      <c r="T5" s="25">
        <v>71.8</v>
      </c>
      <c r="U5" s="25">
        <v>14.6</v>
      </c>
      <c r="V5" s="25">
        <v>-7.4999999999999929</v>
      </c>
      <c r="W5" s="25">
        <v>-37.299999999999997</v>
      </c>
      <c r="X5" s="25">
        <v>-57.199999999999996</v>
      </c>
      <c r="Y5" s="25">
        <v>-57.099999999999994</v>
      </c>
      <c r="Z5" s="25">
        <v>-176.6</v>
      </c>
      <c r="AA5" s="25">
        <v>-176.5</v>
      </c>
      <c r="AB5" s="25">
        <v>-127</v>
      </c>
      <c r="AC5" s="25">
        <v>-133.19999999999999</v>
      </c>
      <c r="AD5" s="25">
        <v>-4</v>
      </c>
      <c r="AE5" s="25">
        <v>-8.8000000000000007</v>
      </c>
      <c r="AF5" s="25">
        <v>-16.7</v>
      </c>
      <c r="AG5" s="25">
        <v>-18.2</v>
      </c>
      <c r="AH5" s="25">
        <v>-35.700000000000003</v>
      </c>
      <c r="AI5" s="25">
        <v>-35.4</v>
      </c>
      <c r="AJ5" s="25">
        <v>-4.5999999999999996</v>
      </c>
      <c r="AK5" s="25">
        <v>37.1</v>
      </c>
      <c r="AL5" s="25">
        <v>-19.600000000000001</v>
      </c>
      <c r="AM5" s="25">
        <v>-23.5</v>
      </c>
      <c r="AN5" s="25">
        <v>-11.3</v>
      </c>
      <c r="AO5" s="25">
        <v>22</v>
      </c>
      <c r="AP5" s="25">
        <v>-3.3</v>
      </c>
      <c r="AQ5" s="25"/>
      <c r="AR5" s="25"/>
      <c r="AS5" s="25"/>
      <c r="AT5" s="25"/>
      <c r="AU5" s="25"/>
      <c r="AV5" s="25"/>
      <c r="AW5" s="25"/>
      <c r="AX5" s="25">
        <v>-2</v>
      </c>
      <c r="AY5" s="25">
        <v>9.3000000000000007</v>
      </c>
      <c r="AZ5" s="25">
        <v>10.5</v>
      </c>
      <c r="BA5" s="25">
        <v>18</v>
      </c>
      <c r="BB5" s="25">
        <v>19.3</v>
      </c>
      <c r="BC5" s="25">
        <v>0.8</v>
      </c>
      <c r="BD5" s="25">
        <v>-27.5</v>
      </c>
      <c r="BE5" s="25">
        <v>-21.7</v>
      </c>
      <c r="BF5" s="25">
        <v>86.6</v>
      </c>
      <c r="BG5" s="25">
        <v>10.1</v>
      </c>
      <c r="BH5" s="25">
        <v>-4.2</v>
      </c>
      <c r="BI5" s="25">
        <v>-3.6</v>
      </c>
      <c r="BJ5" s="25">
        <v>-94.3</v>
      </c>
      <c r="BK5" s="25">
        <v>-30.8</v>
      </c>
      <c r="BL5" s="25">
        <v>-19.8</v>
      </c>
      <c r="BM5" s="25">
        <v>-45.8</v>
      </c>
      <c r="BN5" s="25">
        <v>109.4</v>
      </c>
      <c r="BO5" s="25">
        <v>4.0999999999999996</v>
      </c>
      <c r="BP5" s="25">
        <v>-13.2</v>
      </c>
      <c r="BQ5" s="25">
        <v>-148.69999999999999</v>
      </c>
      <c r="BR5" s="25">
        <v>24.700000000000003</v>
      </c>
      <c r="BS5" s="25">
        <v>-9.6</v>
      </c>
      <c r="BT5" s="25">
        <v>-33.5</v>
      </c>
      <c r="BU5" s="25">
        <v>-31.099999999999998</v>
      </c>
      <c r="BV5" s="25">
        <v>6.3000000000000043</v>
      </c>
      <c r="BW5" s="25">
        <v>3.6000000000000014</v>
      </c>
      <c r="BX5" s="25">
        <v>5.1000000000000014</v>
      </c>
      <c r="BY5" s="25">
        <v>2.9000000000000057</v>
      </c>
      <c r="BZ5" s="25">
        <v>-12.700000000000003</v>
      </c>
      <c r="CA5" s="25">
        <v>-19.400000000000006</v>
      </c>
      <c r="CB5" s="25">
        <v>19.5</v>
      </c>
      <c r="CC5" s="25">
        <v>19.599999999999994</v>
      </c>
      <c r="CD5" s="25">
        <v>19.599999999999994</v>
      </c>
      <c r="CE5" s="25">
        <v>8.6999999999999886</v>
      </c>
      <c r="CF5" s="25">
        <v>13.699999999999989</v>
      </c>
      <c r="CG5" s="25">
        <v>4.7999999999999829</v>
      </c>
      <c r="CH5" s="25">
        <v>8.3000000000000043</v>
      </c>
      <c r="CI5" s="25">
        <v>-14.5</v>
      </c>
      <c r="CJ5" s="25">
        <v>11.100000000000001</v>
      </c>
      <c r="CK5" s="25">
        <v>-15</v>
      </c>
      <c r="CL5" s="25">
        <v>15.700000000000003</v>
      </c>
      <c r="CM5" s="25">
        <v>9.2000000000000028</v>
      </c>
      <c r="CN5" s="25">
        <v>18.299999999999997</v>
      </c>
      <c r="CO5" s="25">
        <v>33.5</v>
      </c>
      <c r="CP5" s="25">
        <v>-9.9999999999994316E-2</v>
      </c>
      <c r="CQ5" s="25">
        <v>0.40000000000000568</v>
      </c>
      <c r="CR5" s="25">
        <v>2.4000000000000057</v>
      </c>
      <c r="CS5" s="25">
        <v>32.400000000000006</v>
      </c>
      <c r="CT5" s="26"/>
      <c r="CU5" s="26"/>
      <c r="CV5" s="26"/>
      <c r="CW5" s="27"/>
      <c r="CX5" s="132">
        <f t="array" ref="CX5">SUMPRODUCT(B5:CW5*0.25)</f>
        <v>-365.30000000000007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221.65</v>
      </c>
      <c r="C8" s="138">
        <v>218.17</v>
      </c>
      <c r="D8" s="138">
        <v>209.61</v>
      </c>
      <c r="E8" s="138">
        <v>173.33</v>
      </c>
      <c r="F8" s="138">
        <v>207.15</v>
      </c>
      <c r="G8" s="138">
        <v>204.89</v>
      </c>
      <c r="H8" s="138">
        <v>202.81</v>
      </c>
      <c r="I8" s="138">
        <v>189.63</v>
      </c>
      <c r="J8" s="138">
        <v>204.89</v>
      </c>
      <c r="K8" s="138">
        <v>196.52</v>
      </c>
      <c r="L8" s="138">
        <v>187.52</v>
      </c>
      <c r="M8" s="138">
        <v>182.16</v>
      </c>
      <c r="N8" s="138">
        <v>191.98</v>
      </c>
      <c r="O8" s="138">
        <v>186.08</v>
      </c>
      <c r="P8" s="138">
        <v>185.36</v>
      </c>
      <c r="Q8" s="138">
        <v>181.9</v>
      </c>
      <c r="R8" s="138">
        <v>174.09</v>
      </c>
      <c r="S8" s="138">
        <v>169.73</v>
      </c>
      <c r="T8" s="138">
        <v>171.94</v>
      </c>
      <c r="U8" s="138">
        <v>179.78</v>
      </c>
      <c r="V8" s="138">
        <v>175.54</v>
      </c>
      <c r="W8" s="138">
        <v>185.08</v>
      </c>
      <c r="X8" s="138">
        <v>192.04</v>
      </c>
      <c r="Y8" s="138">
        <v>208.1</v>
      </c>
      <c r="Z8" s="138">
        <v>220.4</v>
      </c>
      <c r="AA8" s="138">
        <v>217.27</v>
      </c>
      <c r="AB8" s="138">
        <v>215.67</v>
      </c>
      <c r="AC8" s="138">
        <v>218.26</v>
      </c>
      <c r="AD8" s="138">
        <v>221.98</v>
      </c>
      <c r="AE8" s="138">
        <v>217.93</v>
      </c>
      <c r="AF8" s="138">
        <v>215.34</v>
      </c>
      <c r="AG8" s="138">
        <v>208.96</v>
      </c>
      <c r="AH8" s="138">
        <v>220.18</v>
      </c>
      <c r="AI8" s="138">
        <v>209.12</v>
      </c>
      <c r="AJ8" s="138">
        <v>175.5</v>
      </c>
      <c r="AK8" s="138">
        <v>139.53</v>
      </c>
      <c r="AL8" s="138">
        <v>149.22</v>
      </c>
      <c r="AM8" s="138">
        <v>135.19999999999999</v>
      </c>
      <c r="AN8" s="138">
        <v>128.5</v>
      </c>
      <c r="AO8" s="138">
        <v>111.74</v>
      </c>
      <c r="AP8" s="138">
        <v>121.71</v>
      </c>
      <c r="AQ8" s="138">
        <v>105</v>
      </c>
      <c r="AR8" s="138">
        <v>104.8</v>
      </c>
      <c r="AS8" s="138">
        <v>10.07</v>
      </c>
      <c r="AT8" s="138">
        <v>107</v>
      </c>
      <c r="AU8" s="138">
        <v>104</v>
      </c>
      <c r="AV8" s="138">
        <v>107</v>
      </c>
      <c r="AW8" s="138">
        <v>106.76</v>
      </c>
      <c r="AX8" s="138">
        <v>114.14</v>
      </c>
      <c r="AY8" s="138">
        <v>112.59</v>
      </c>
      <c r="AZ8" s="138">
        <v>112</v>
      </c>
      <c r="BA8" s="138">
        <v>111.41</v>
      </c>
      <c r="BB8" s="138">
        <v>106.75</v>
      </c>
      <c r="BC8" s="138">
        <v>112.2</v>
      </c>
      <c r="BD8" s="138">
        <v>115.35</v>
      </c>
      <c r="BE8" s="138">
        <v>118.63</v>
      </c>
      <c r="BF8" s="138">
        <v>105.85</v>
      </c>
      <c r="BG8" s="138">
        <v>114</v>
      </c>
      <c r="BH8" s="138">
        <v>132.71</v>
      </c>
      <c r="BI8" s="138">
        <v>142.02000000000001</v>
      </c>
      <c r="BJ8" s="138">
        <v>155.5</v>
      </c>
      <c r="BK8" s="138">
        <v>141.33000000000001</v>
      </c>
      <c r="BL8" s="138">
        <v>149.43</v>
      </c>
      <c r="BM8" s="138">
        <v>172.82</v>
      </c>
      <c r="BN8" s="138">
        <v>146.94999999999999</v>
      </c>
      <c r="BO8" s="138">
        <v>188.15</v>
      </c>
      <c r="BP8" s="138">
        <v>205.83</v>
      </c>
      <c r="BQ8" s="138">
        <v>211.87</v>
      </c>
      <c r="BR8" s="138">
        <v>205.6</v>
      </c>
      <c r="BS8" s="138">
        <v>239.4</v>
      </c>
      <c r="BT8" s="138">
        <v>256.33999999999997</v>
      </c>
      <c r="BU8" s="138">
        <v>263.61</v>
      </c>
      <c r="BV8" s="138">
        <v>256.66000000000003</v>
      </c>
      <c r="BW8" s="138">
        <v>277.61</v>
      </c>
      <c r="BX8" s="138">
        <v>270.36</v>
      </c>
      <c r="BY8" s="138">
        <v>276.31</v>
      </c>
      <c r="BZ8" s="138">
        <v>298.06</v>
      </c>
      <c r="CA8" s="138">
        <v>307.26</v>
      </c>
      <c r="CB8" s="138">
        <v>283.02999999999997</v>
      </c>
      <c r="CC8" s="138">
        <v>283.91000000000003</v>
      </c>
      <c r="CD8" s="138">
        <v>294.27</v>
      </c>
      <c r="CE8" s="138">
        <v>300.45</v>
      </c>
      <c r="CF8" s="138">
        <v>293.89</v>
      </c>
      <c r="CG8" s="138">
        <v>285.68</v>
      </c>
      <c r="CH8" s="138">
        <v>288.32</v>
      </c>
      <c r="CI8" s="138">
        <v>279.47000000000003</v>
      </c>
      <c r="CJ8" s="138">
        <v>268.02</v>
      </c>
      <c r="CK8" s="138">
        <v>267.60000000000002</v>
      </c>
      <c r="CL8" s="138">
        <v>254.27</v>
      </c>
      <c r="CM8" s="138">
        <v>244.92</v>
      </c>
      <c r="CN8" s="138">
        <v>243.51</v>
      </c>
      <c r="CO8" s="138">
        <v>214.17</v>
      </c>
      <c r="CP8" s="138">
        <v>226.58</v>
      </c>
      <c r="CQ8" s="138">
        <v>230.93</v>
      </c>
      <c r="CR8" s="138">
        <v>226.79</v>
      </c>
      <c r="CS8" s="138">
        <v>221.44</v>
      </c>
      <c r="CT8" s="139"/>
      <c r="CU8" s="139"/>
      <c r="CV8" s="139"/>
      <c r="CW8" s="140"/>
      <c r="CX8" s="141">
        <f>IF(SUM(B8:CW8)&lt;&gt;0,AVERAGEIF(B8:CW8,"&lt;&gt;"""),"")</f>
        <v>192.69875000000002</v>
      </c>
    </row>
    <row r="9" spans="1:102" ht="24.95" customHeight="1" thickBot="1" x14ac:dyDescent="0.25">
      <c r="A9" s="133" t="s">
        <v>6</v>
      </c>
      <c r="B9" s="42">
        <v>205.69</v>
      </c>
      <c r="C9" s="43">
        <v>205.69</v>
      </c>
      <c r="D9" s="43">
        <v>205.69</v>
      </c>
      <c r="E9" s="43">
        <v>205.69</v>
      </c>
      <c r="F9" s="43">
        <v>201.12</v>
      </c>
      <c r="G9" s="43">
        <v>201.12</v>
      </c>
      <c r="H9" s="43">
        <v>201.12</v>
      </c>
      <c r="I9" s="43">
        <v>201.12</v>
      </c>
      <c r="J9" s="43">
        <v>192.77250000000001</v>
      </c>
      <c r="K9" s="43">
        <v>192.77250000000001</v>
      </c>
      <c r="L9" s="43">
        <v>192.77250000000001</v>
      </c>
      <c r="M9" s="43">
        <v>192.77250000000001</v>
      </c>
      <c r="N9" s="43">
        <v>186.33</v>
      </c>
      <c r="O9" s="43">
        <v>186.33</v>
      </c>
      <c r="P9" s="43">
        <v>186.33</v>
      </c>
      <c r="Q9" s="43">
        <v>186.33</v>
      </c>
      <c r="R9" s="43">
        <v>173.88499999999999</v>
      </c>
      <c r="S9" s="43">
        <v>173.88499999999999</v>
      </c>
      <c r="T9" s="43">
        <v>173.88499999999999</v>
      </c>
      <c r="U9" s="43">
        <v>173.88499999999999</v>
      </c>
      <c r="V9" s="43">
        <v>190.19</v>
      </c>
      <c r="W9" s="43">
        <v>190.19</v>
      </c>
      <c r="X9" s="43">
        <v>190.19</v>
      </c>
      <c r="Y9" s="43">
        <v>190.19</v>
      </c>
      <c r="Z9" s="43">
        <v>217.9</v>
      </c>
      <c r="AA9" s="43">
        <v>217.9</v>
      </c>
      <c r="AB9" s="43">
        <v>217.9</v>
      </c>
      <c r="AC9" s="43">
        <v>217.9</v>
      </c>
      <c r="AD9" s="43">
        <v>216.05250000000001</v>
      </c>
      <c r="AE9" s="43">
        <v>216.05250000000001</v>
      </c>
      <c r="AF9" s="43">
        <v>216.05250000000001</v>
      </c>
      <c r="AG9" s="43">
        <v>216.05250000000001</v>
      </c>
      <c r="AH9" s="43">
        <v>186.08250000000001</v>
      </c>
      <c r="AI9" s="43">
        <v>186.08250000000001</v>
      </c>
      <c r="AJ9" s="43">
        <v>186.08250000000001</v>
      </c>
      <c r="AK9" s="43">
        <v>186.08250000000001</v>
      </c>
      <c r="AL9" s="43">
        <v>131.16499999999999</v>
      </c>
      <c r="AM9" s="43">
        <v>131.16499999999999</v>
      </c>
      <c r="AN9" s="43">
        <v>131.16499999999999</v>
      </c>
      <c r="AO9" s="43">
        <v>131.16499999999999</v>
      </c>
      <c r="AP9" s="43">
        <v>85.394999999999996</v>
      </c>
      <c r="AQ9" s="43">
        <v>85.394999999999996</v>
      </c>
      <c r="AR9" s="43">
        <v>85.394999999999996</v>
      </c>
      <c r="AS9" s="43">
        <v>85.394999999999996</v>
      </c>
      <c r="AT9" s="43">
        <v>106.19</v>
      </c>
      <c r="AU9" s="43">
        <v>106.19</v>
      </c>
      <c r="AV9" s="43">
        <v>106.19</v>
      </c>
      <c r="AW9" s="43">
        <v>106.19</v>
      </c>
      <c r="AX9" s="43">
        <v>112.535</v>
      </c>
      <c r="AY9" s="43">
        <v>112.535</v>
      </c>
      <c r="AZ9" s="43">
        <v>112.535</v>
      </c>
      <c r="BA9" s="43">
        <v>112.535</v>
      </c>
      <c r="BB9" s="43">
        <v>113.2325</v>
      </c>
      <c r="BC9" s="43">
        <v>113.2325</v>
      </c>
      <c r="BD9" s="43">
        <v>113.2325</v>
      </c>
      <c r="BE9" s="43">
        <v>113.2325</v>
      </c>
      <c r="BF9" s="43">
        <v>123.645</v>
      </c>
      <c r="BG9" s="43">
        <v>123.645</v>
      </c>
      <c r="BH9" s="43">
        <v>123.645</v>
      </c>
      <c r="BI9" s="43">
        <v>123.645</v>
      </c>
      <c r="BJ9" s="43">
        <v>154.77000000000001</v>
      </c>
      <c r="BK9" s="43">
        <v>154.77000000000001</v>
      </c>
      <c r="BL9" s="43">
        <v>154.77000000000001</v>
      </c>
      <c r="BM9" s="43">
        <v>154.77000000000001</v>
      </c>
      <c r="BN9" s="43">
        <v>188.2</v>
      </c>
      <c r="BO9" s="43">
        <v>188.2</v>
      </c>
      <c r="BP9" s="43">
        <v>188.2</v>
      </c>
      <c r="BQ9" s="43">
        <v>188.2</v>
      </c>
      <c r="BR9" s="43">
        <v>241.23750000000001</v>
      </c>
      <c r="BS9" s="43">
        <v>241.23750000000001</v>
      </c>
      <c r="BT9" s="43">
        <v>241.23750000000001</v>
      </c>
      <c r="BU9" s="43">
        <v>241.23750000000001</v>
      </c>
      <c r="BV9" s="43">
        <v>270.23500000000001</v>
      </c>
      <c r="BW9" s="43">
        <v>270.23500000000001</v>
      </c>
      <c r="BX9" s="43">
        <v>270.23500000000001</v>
      </c>
      <c r="BY9" s="43">
        <v>270.23500000000001</v>
      </c>
      <c r="BZ9" s="43">
        <v>293.065</v>
      </c>
      <c r="CA9" s="43">
        <v>293.065</v>
      </c>
      <c r="CB9" s="43">
        <v>293.065</v>
      </c>
      <c r="CC9" s="43">
        <v>293.065</v>
      </c>
      <c r="CD9" s="43">
        <v>293.57249999999999</v>
      </c>
      <c r="CE9" s="43">
        <v>293.57249999999999</v>
      </c>
      <c r="CF9" s="43">
        <v>293.57249999999999</v>
      </c>
      <c r="CG9" s="43">
        <v>293.57249999999999</v>
      </c>
      <c r="CH9" s="43">
        <v>275.85250000000002</v>
      </c>
      <c r="CI9" s="43">
        <v>275.85250000000002</v>
      </c>
      <c r="CJ9" s="43">
        <v>275.85250000000002</v>
      </c>
      <c r="CK9" s="43">
        <v>275.85250000000002</v>
      </c>
      <c r="CL9" s="43">
        <v>239.2175</v>
      </c>
      <c r="CM9" s="43">
        <v>239.2175</v>
      </c>
      <c r="CN9" s="43">
        <v>239.2175</v>
      </c>
      <c r="CO9" s="43">
        <v>239.2175</v>
      </c>
      <c r="CP9" s="43">
        <v>226.435</v>
      </c>
      <c r="CQ9" s="43">
        <v>226.435</v>
      </c>
      <c r="CR9" s="43">
        <v>226.435</v>
      </c>
      <c r="CS9" s="43">
        <v>226.435</v>
      </c>
      <c r="CT9" s="44"/>
      <c r="CU9" s="44"/>
      <c r="CV9" s="44"/>
      <c r="CW9" s="45"/>
      <c r="CX9" s="142">
        <f>IF(SUM(B9:CW9)&lt;&gt;0,AVERAGEIF(B9:CW9,"&lt;&gt;"""),"")</f>
        <v>192.69875000000013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9.9</v>
      </c>
      <c r="C14" s="149">
        <v>6.4</v>
      </c>
      <c r="D14" s="149"/>
      <c r="E14" s="149"/>
      <c r="F14" s="149"/>
      <c r="G14" s="149"/>
      <c r="H14" s="149">
        <v>18.600000000000001</v>
      </c>
      <c r="I14" s="149"/>
      <c r="J14" s="149">
        <v>33.700000000000003</v>
      </c>
      <c r="K14" s="149">
        <v>19.8</v>
      </c>
      <c r="L14" s="149">
        <v>9.8000000000000007</v>
      </c>
      <c r="M14" s="149"/>
      <c r="N14" s="149">
        <v>9</v>
      </c>
      <c r="O14" s="149">
        <v>6</v>
      </c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>
        <v>54.9</v>
      </c>
      <c r="AA14" s="149">
        <v>54.8</v>
      </c>
      <c r="AB14" s="149">
        <v>5.3</v>
      </c>
      <c r="AC14" s="149">
        <v>11.5</v>
      </c>
      <c r="AD14" s="149">
        <v>4</v>
      </c>
      <c r="AE14" s="149">
        <v>8.8000000000000007</v>
      </c>
      <c r="AF14" s="149">
        <v>16.7</v>
      </c>
      <c r="AG14" s="149">
        <v>18.2</v>
      </c>
      <c r="AH14" s="149">
        <v>35.700000000000003</v>
      </c>
      <c r="AI14" s="149">
        <v>35.4</v>
      </c>
      <c r="AJ14" s="149">
        <v>4.5999999999999996</v>
      </c>
      <c r="AK14" s="149"/>
      <c r="AL14" s="149">
        <v>19.600000000000001</v>
      </c>
      <c r="AM14" s="149">
        <v>23.5</v>
      </c>
      <c r="AN14" s="149">
        <v>11.3</v>
      </c>
      <c r="AO14" s="149"/>
      <c r="AP14" s="149">
        <v>3.3</v>
      </c>
      <c r="AQ14" s="149"/>
      <c r="AR14" s="149"/>
      <c r="AS14" s="149"/>
      <c r="AT14" s="149"/>
      <c r="AU14" s="149"/>
      <c r="AV14" s="149"/>
      <c r="AW14" s="149"/>
      <c r="AX14" s="149">
        <v>2</v>
      </c>
      <c r="AY14" s="149"/>
      <c r="AZ14" s="149"/>
      <c r="BA14" s="149"/>
      <c r="BB14" s="149"/>
      <c r="BC14" s="149"/>
      <c r="BD14" s="149">
        <v>27.5</v>
      </c>
      <c r="BE14" s="149">
        <v>21.7</v>
      </c>
      <c r="BF14" s="149"/>
      <c r="BG14" s="149"/>
      <c r="BH14" s="149">
        <v>4.2</v>
      </c>
      <c r="BI14" s="149">
        <v>3.6</v>
      </c>
      <c r="BJ14" s="149">
        <v>94.3</v>
      </c>
      <c r="BK14" s="149">
        <v>30.8</v>
      </c>
      <c r="BL14" s="149">
        <v>19.8</v>
      </c>
      <c r="BM14" s="149">
        <v>45.8</v>
      </c>
      <c r="BN14" s="149"/>
      <c r="BO14" s="149"/>
      <c r="BP14" s="149">
        <v>13.2</v>
      </c>
      <c r="BQ14" s="149">
        <v>148.69999999999999</v>
      </c>
      <c r="BR14" s="149"/>
      <c r="BS14" s="149">
        <v>7.2</v>
      </c>
      <c r="BT14" s="149">
        <v>31.1</v>
      </c>
      <c r="BU14" s="149">
        <v>28.7</v>
      </c>
      <c r="BV14" s="149">
        <v>41.4</v>
      </c>
      <c r="BW14" s="149">
        <v>44.1</v>
      </c>
      <c r="BX14" s="149">
        <v>42.6</v>
      </c>
      <c r="BY14" s="149">
        <v>44.8</v>
      </c>
      <c r="BZ14" s="149">
        <v>105.2</v>
      </c>
      <c r="CA14" s="149">
        <v>111.9</v>
      </c>
      <c r="CB14" s="149">
        <v>73</v>
      </c>
      <c r="CC14" s="149">
        <v>72.900000000000006</v>
      </c>
      <c r="CD14" s="149">
        <v>137.6</v>
      </c>
      <c r="CE14" s="149">
        <v>148.5</v>
      </c>
      <c r="CF14" s="149">
        <v>143.5</v>
      </c>
      <c r="CG14" s="149">
        <v>152.4</v>
      </c>
      <c r="CH14" s="149">
        <v>25.9</v>
      </c>
      <c r="CI14" s="149">
        <v>48.7</v>
      </c>
      <c r="CJ14" s="149">
        <v>23.1</v>
      </c>
      <c r="CK14" s="149">
        <v>49.2</v>
      </c>
      <c r="CL14" s="149">
        <v>79.599999999999994</v>
      </c>
      <c r="CM14" s="149">
        <v>86.1</v>
      </c>
      <c r="CN14" s="149">
        <v>77</v>
      </c>
      <c r="CO14" s="149">
        <v>61.8</v>
      </c>
      <c r="CP14" s="149">
        <v>85.5</v>
      </c>
      <c r="CQ14" s="149">
        <v>85</v>
      </c>
      <c r="CR14" s="149">
        <v>83</v>
      </c>
      <c r="CS14" s="149">
        <v>53</v>
      </c>
      <c r="CT14" s="150"/>
      <c r="CU14" s="150"/>
      <c r="CV14" s="150"/>
      <c r="CW14" s="151"/>
      <c r="CX14" s="152">
        <f t="array" ref="CX14">SUMPRODUCT(B14:CW14*0.25)</f>
        <v>693.8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>
        <v>187.2</v>
      </c>
      <c r="G16" s="155">
        <v>187.2</v>
      </c>
      <c r="H16" s="155">
        <v>187.2</v>
      </c>
      <c r="I16" s="155">
        <v>187.2</v>
      </c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>
        <v>67.599999999999994</v>
      </c>
      <c r="W16" s="155">
        <v>67.599999999999994</v>
      </c>
      <c r="X16" s="155">
        <v>67.599999999999994</v>
      </c>
      <c r="Y16" s="155">
        <v>67.599999999999994</v>
      </c>
      <c r="Z16" s="155">
        <v>121.7</v>
      </c>
      <c r="AA16" s="155">
        <v>121.7</v>
      </c>
      <c r="AB16" s="155">
        <v>121.7</v>
      </c>
      <c r="AC16" s="155">
        <v>121.7</v>
      </c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>
        <v>2.4</v>
      </c>
      <c r="BS16" s="155">
        <v>2.4</v>
      </c>
      <c r="BT16" s="155">
        <v>2.4</v>
      </c>
      <c r="BU16" s="155">
        <v>2.4</v>
      </c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378.90000000000015</v>
      </c>
    </row>
    <row r="17" spans="1:102" ht="30" customHeight="1" thickBot="1" x14ac:dyDescent="0.25">
      <c r="A17" s="105" t="s">
        <v>54</v>
      </c>
      <c r="B17" s="159">
        <f>SUM(B12:B16)</f>
        <v>9.9</v>
      </c>
      <c r="C17" s="160">
        <f t="shared" ref="C17:BN17" si="0">SUM(C12:C16)</f>
        <v>6.4</v>
      </c>
      <c r="D17" s="160">
        <f t="shared" si="0"/>
        <v>0</v>
      </c>
      <c r="E17" s="160">
        <f t="shared" si="0"/>
        <v>0</v>
      </c>
      <c r="F17" s="160">
        <f t="shared" si="0"/>
        <v>187.2</v>
      </c>
      <c r="G17" s="160">
        <f t="shared" si="0"/>
        <v>187.2</v>
      </c>
      <c r="H17" s="160">
        <f t="shared" si="0"/>
        <v>205.79999999999998</v>
      </c>
      <c r="I17" s="160">
        <f t="shared" si="0"/>
        <v>187.2</v>
      </c>
      <c r="J17" s="160">
        <f t="shared" si="0"/>
        <v>33.700000000000003</v>
      </c>
      <c r="K17" s="160">
        <f t="shared" si="0"/>
        <v>19.8</v>
      </c>
      <c r="L17" s="160">
        <f t="shared" si="0"/>
        <v>9.8000000000000007</v>
      </c>
      <c r="M17" s="160">
        <f t="shared" si="0"/>
        <v>0</v>
      </c>
      <c r="N17" s="160">
        <f t="shared" si="0"/>
        <v>9</v>
      </c>
      <c r="O17" s="160">
        <f t="shared" si="0"/>
        <v>6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67.599999999999994</v>
      </c>
      <c r="W17" s="160">
        <f t="shared" si="0"/>
        <v>67.599999999999994</v>
      </c>
      <c r="X17" s="160">
        <f t="shared" si="0"/>
        <v>67.599999999999994</v>
      </c>
      <c r="Y17" s="160">
        <f t="shared" si="0"/>
        <v>67.599999999999994</v>
      </c>
      <c r="Z17" s="160">
        <f t="shared" si="0"/>
        <v>176.6</v>
      </c>
      <c r="AA17" s="160">
        <f t="shared" si="0"/>
        <v>176.5</v>
      </c>
      <c r="AB17" s="160">
        <f t="shared" si="0"/>
        <v>127</v>
      </c>
      <c r="AC17" s="160">
        <f t="shared" si="0"/>
        <v>133.19999999999999</v>
      </c>
      <c r="AD17" s="160">
        <f t="shared" si="0"/>
        <v>4</v>
      </c>
      <c r="AE17" s="160">
        <f t="shared" si="0"/>
        <v>8.8000000000000007</v>
      </c>
      <c r="AF17" s="160">
        <f t="shared" si="0"/>
        <v>16.7</v>
      </c>
      <c r="AG17" s="160">
        <f t="shared" si="0"/>
        <v>18.2</v>
      </c>
      <c r="AH17" s="160">
        <f t="shared" si="0"/>
        <v>35.700000000000003</v>
      </c>
      <c r="AI17" s="160">
        <f t="shared" si="0"/>
        <v>35.4</v>
      </c>
      <c r="AJ17" s="160">
        <f t="shared" si="0"/>
        <v>4.5999999999999996</v>
      </c>
      <c r="AK17" s="160">
        <f t="shared" si="0"/>
        <v>0</v>
      </c>
      <c r="AL17" s="160">
        <f t="shared" si="0"/>
        <v>19.600000000000001</v>
      </c>
      <c r="AM17" s="160">
        <f t="shared" si="0"/>
        <v>23.5</v>
      </c>
      <c r="AN17" s="160">
        <f t="shared" si="0"/>
        <v>11.3</v>
      </c>
      <c r="AO17" s="160">
        <f t="shared" si="0"/>
        <v>0</v>
      </c>
      <c r="AP17" s="160">
        <f t="shared" si="0"/>
        <v>3.3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2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27.5</v>
      </c>
      <c r="BE17" s="160">
        <f t="shared" si="0"/>
        <v>21.7</v>
      </c>
      <c r="BF17" s="160">
        <f t="shared" si="0"/>
        <v>0</v>
      </c>
      <c r="BG17" s="160">
        <f t="shared" si="0"/>
        <v>0</v>
      </c>
      <c r="BH17" s="160">
        <f t="shared" si="0"/>
        <v>4.2</v>
      </c>
      <c r="BI17" s="160">
        <f t="shared" si="0"/>
        <v>3.6</v>
      </c>
      <c r="BJ17" s="160">
        <f t="shared" si="0"/>
        <v>94.3</v>
      </c>
      <c r="BK17" s="160">
        <f t="shared" si="0"/>
        <v>30.8</v>
      </c>
      <c r="BL17" s="160">
        <f t="shared" si="0"/>
        <v>19.8</v>
      </c>
      <c r="BM17" s="160">
        <f t="shared" si="0"/>
        <v>45.8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13.2</v>
      </c>
      <c r="BQ17" s="160">
        <f t="shared" si="1"/>
        <v>148.69999999999999</v>
      </c>
      <c r="BR17" s="160">
        <f t="shared" si="1"/>
        <v>2.4</v>
      </c>
      <c r="BS17" s="160">
        <f t="shared" si="1"/>
        <v>9.6</v>
      </c>
      <c r="BT17" s="160">
        <f t="shared" si="1"/>
        <v>33.5</v>
      </c>
      <c r="BU17" s="160">
        <f t="shared" si="1"/>
        <v>31.099999999999998</v>
      </c>
      <c r="BV17" s="160">
        <f t="shared" si="1"/>
        <v>41.4</v>
      </c>
      <c r="BW17" s="160">
        <f t="shared" si="1"/>
        <v>44.1</v>
      </c>
      <c r="BX17" s="160">
        <f t="shared" si="1"/>
        <v>42.6</v>
      </c>
      <c r="BY17" s="160">
        <f t="shared" si="1"/>
        <v>44.8</v>
      </c>
      <c r="BZ17" s="160">
        <f t="shared" si="1"/>
        <v>105.2</v>
      </c>
      <c r="CA17" s="160">
        <f t="shared" si="1"/>
        <v>111.9</v>
      </c>
      <c r="CB17" s="160">
        <f t="shared" si="1"/>
        <v>73</v>
      </c>
      <c r="CC17" s="160">
        <f t="shared" si="1"/>
        <v>72.900000000000006</v>
      </c>
      <c r="CD17" s="160">
        <f t="shared" si="1"/>
        <v>137.6</v>
      </c>
      <c r="CE17" s="160">
        <f t="shared" si="1"/>
        <v>148.5</v>
      </c>
      <c r="CF17" s="160">
        <f t="shared" si="1"/>
        <v>143.5</v>
      </c>
      <c r="CG17" s="160">
        <f t="shared" si="1"/>
        <v>152.4</v>
      </c>
      <c r="CH17" s="160">
        <f t="shared" si="1"/>
        <v>25.9</v>
      </c>
      <c r="CI17" s="160">
        <f t="shared" si="1"/>
        <v>48.7</v>
      </c>
      <c r="CJ17" s="160">
        <f t="shared" si="1"/>
        <v>23.1</v>
      </c>
      <c r="CK17" s="160">
        <f t="shared" si="1"/>
        <v>49.2</v>
      </c>
      <c r="CL17" s="160">
        <f t="shared" si="1"/>
        <v>79.599999999999994</v>
      </c>
      <c r="CM17" s="160">
        <f t="shared" si="1"/>
        <v>86.1</v>
      </c>
      <c r="CN17" s="160">
        <f t="shared" si="1"/>
        <v>77</v>
      </c>
      <c r="CO17" s="160">
        <f t="shared" si="1"/>
        <v>61.8</v>
      </c>
      <c r="CP17" s="160">
        <f t="shared" si="1"/>
        <v>85.5</v>
      </c>
      <c r="CQ17" s="160">
        <f t="shared" si="1"/>
        <v>85</v>
      </c>
      <c r="CR17" s="160">
        <f t="shared" si="1"/>
        <v>83</v>
      </c>
      <c r="CS17" s="160">
        <f t="shared" si="1"/>
        <v>53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1072.7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>
        <v>1.6</v>
      </c>
      <c r="E22" s="149">
        <v>55.1</v>
      </c>
      <c r="F22" s="149">
        <v>9</v>
      </c>
      <c r="G22" s="149">
        <v>8.5</v>
      </c>
      <c r="H22" s="149"/>
      <c r="I22" s="149">
        <v>14.5</v>
      </c>
      <c r="J22" s="149"/>
      <c r="K22" s="149"/>
      <c r="L22" s="149"/>
      <c r="M22" s="149">
        <v>5.4</v>
      </c>
      <c r="N22" s="149"/>
      <c r="O22" s="149"/>
      <c r="P22" s="149"/>
      <c r="Q22" s="149">
        <v>11.7</v>
      </c>
      <c r="R22" s="149">
        <v>15.1</v>
      </c>
      <c r="S22" s="149">
        <v>79.099999999999994</v>
      </c>
      <c r="T22" s="149">
        <v>71.8</v>
      </c>
      <c r="U22" s="149">
        <v>14.6</v>
      </c>
      <c r="V22" s="149">
        <v>60.1</v>
      </c>
      <c r="W22" s="149">
        <v>30.3</v>
      </c>
      <c r="X22" s="149">
        <v>10.4</v>
      </c>
      <c r="Y22" s="149">
        <v>10.5</v>
      </c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>
        <v>37.1</v>
      </c>
      <c r="AL22" s="149"/>
      <c r="AM22" s="149"/>
      <c r="AN22" s="149"/>
      <c r="AO22" s="149">
        <v>22</v>
      </c>
      <c r="AP22" s="149"/>
      <c r="AQ22" s="149"/>
      <c r="AR22" s="149"/>
      <c r="AS22" s="149"/>
      <c r="AT22" s="149"/>
      <c r="AU22" s="149"/>
      <c r="AV22" s="149"/>
      <c r="AW22" s="149"/>
      <c r="AX22" s="149"/>
      <c r="AY22" s="149">
        <v>9.3000000000000007</v>
      </c>
      <c r="AZ22" s="149">
        <v>10.5</v>
      </c>
      <c r="BA22" s="149">
        <v>18</v>
      </c>
      <c r="BB22" s="149">
        <v>19.3</v>
      </c>
      <c r="BC22" s="149">
        <v>0.8</v>
      </c>
      <c r="BD22" s="149"/>
      <c r="BE22" s="149"/>
      <c r="BF22" s="149">
        <v>86.6</v>
      </c>
      <c r="BG22" s="149">
        <v>10.1</v>
      </c>
      <c r="BH22" s="149"/>
      <c r="BI22" s="149"/>
      <c r="BJ22" s="149"/>
      <c r="BK22" s="149"/>
      <c r="BL22" s="149"/>
      <c r="BM22" s="149"/>
      <c r="BN22" s="149">
        <v>109.4</v>
      </c>
      <c r="BO22" s="149">
        <v>4.0999999999999996</v>
      </c>
      <c r="BP22" s="149"/>
      <c r="BQ22" s="149"/>
      <c r="BR22" s="149">
        <v>27.1</v>
      </c>
      <c r="BS22" s="149"/>
      <c r="BT22" s="149"/>
      <c r="BU22" s="149"/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/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188.00000000000003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>
        <v>7.1</v>
      </c>
      <c r="K24" s="155">
        <v>7.1</v>
      </c>
      <c r="L24" s="155">
        <v>7.1</v>
      </c>
      <c r="M24" s="155">
        <v>7.1</v>
      </c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>
        <v>47.7</v>
      </c>
      <c r="BW24" s="155">
        <v>47.7</v>
      </c>
      <c r="BX24" s="155">
        <v>47.7</v>
      </c>
      <c r="BY24" s="155">
        <v>47.7</v>
      </c>
      <c r="BZ24" s="155">
        <v>92.5</v>
      </c>
      <c r="CA24" s="155">
        <v>92.5</v>
      </c>
      <c r="CB24" s="155">
        <v>92.5</v>
      </c>
      <c r="CC24" s="155">
        <v>92.5</v>
      </c>
      <c r="CD24" s="155">
        <v>157.19999999999999</v>
      </c>
      <c r="CE24" s="155">
        <v>157.19999999999999</v>
      </c>
      <c r="CF24" s="155">
        <v>157.19999999999999</v>
      </c>
      <c r="CG24" s="155">
        <v>157.19999999999999</v>
      </c>
      <c r="CH24" s="155">
        <v>34.200000000000003</v>
      </c>
      <c r="CI24" s="155">
        <v>34.200000000000003</v>
      </c>
      <c r="CJ24" s="155">
        <v>34.200000000000003</v>
      </c>
      <c r="CK24" s="155">
        <v>34.200000000000003</v>
      </c>
      <c r="CL24" s="155">
        <v>95.3</v>
      </c>
      <c r="CM24" s="155">
        <v>95.3</v>
      </c>
      <c r="CN24" s="155">
        <v>95.3</v>
      </c>
      <c r="CO24" s="155">
        <v>95.3</v>
      </c>
      <c r="CP24" s="155">
        <v>85.4</v>
      </c>
      <c r="CQ24" s="155">
        <v>85.4</v>
      </c>
      <c r="CR24" s="155">
        <v>85.4</v>
      </c>
      <c r="CS24" s="155">
        <v>85.4</v>
      </c>
      <c r="CT24" s="156"/>
      <c r="CU24" s="156"/>
      <c r="CV24" s="156"/>
      <c r="CW24" s="157"/>
      <c r="CX24" s="158">
        <f t="array" ref="CX24">SUMPRODUCT(B24:CW24*0.25)</f>
        <v>519.40000000000009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1.6</v>
      </c>
      <c r="E25" s="160">
        <f t="shared" si="2"/>
        <v>55.1</v>
      </c>
      <c r="F25" s="160">
        <f t="shared" si="2"/>
        <v>9</v>
      </c>
      <c r="G25" s="160">
        <f t="shared" si="2"/>
        <v>8.5</v>
      </c>
      <c r="H25" s="160">
        <f t="shared" si="2"/>
        <v>0</v>
      </c>
      <c r="I25" s="160">
        <f t="shared" si="2"/>
        <v>14.5</v>
      </c>
      <c r="J25" s="160">
        <f t="shared" si="2"/>
        <v>7.1</v>
      </c>
      <c r="K25" s="160">
        <f t="shared" si="2"/>
        <v>7.1</v>
      </c>
      <c r="L25" s="160">
        <f t="shared" si="2"/>
        <v>7.1</v>
      </c>
      <c r="M25" s="160">
        <f t="shared" si="2"/>
        <v>12.5</v>
      </c>
      <c r="N25" s="160">
        <f t="shared" si="2"/>
        <v>0</v>
      </c>
      <c r="O25" s="160">
        <f t="shared" si="2"/>
        <v>0</v>
      </c>
      <c r="P25" s="160">
        <f t="shared" si="2"/>
        <v>0</v>
      </c>
      <c r="Q25" s="160">
        <f t="shared" si="2"/>
        <v>11.7</v>
      </c>
      <c r="R25" s="160">
        <f t="shared" si="2"/>
        <v>15.1</v>
      </c>
      <c r="S25" s="160">
        <f t="shared" si="2"/>
        <v>79.099999999999994</v>
      </c>
      <c r="T25" s="160">
        <f t="shared" si="2"/>
        <v>71.8</v>
      </c>
      <c r="U25" s="160">
        <f t="shared" si="2"/>
        <v>14.6</v>
      </c>
      <c r="V25" s="160">
        <f t="shared" si="2"/>
        <v>60.1</v>
      </c>
      <c r="W25" s="160">
        <f t="shared" si="2"/>
        <v>30.3</v>
      </c>
      <c r="X25" s="160">
        <f t="shared" si="2"/>
        <v>10.4</v>
      </c>
      <c r="Y25" s="160">
        <f t="shared" si="2"/>
        <v>10.5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37.1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22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9.3000000000000007</v>
      </c>
      <c r="AZ25" s="160">
        <f t="shared" si="2"/>
        <v>10.5</v>
      </c>
      <c r="BA25" s="160">
        <f t="shared" si="2"/>
        <v>18</v>
      </c>
      <c r="BB25" s="160">
        <f t="shared" si="2"/>
        <v>19.3</v>
      </c>
      <c r="BC25" s="160">
        <f t="shared" si="2"/>
        <v>0.8</v>
      </c>
      <c r="BD25" s="160">
        <f t="shared" si="2"/>
        <v>0</v>
      </c>
      <c r="BE25" s="160">
        <f t="shared" si="2"/>
        <v>0</v>
      </c>
      <c r="BF25" s="160">
        <f t="shared" si="2"/>
        <v>86.6</v>
      </c>
      <c r="BG25" s="160">
        <f t="shared" si="2"/>
        <v>10.1</v>
      </c>
      <c r="BH25" s="160">
        <f t="shared" si="2"/>
        <v>0</v>
      </c>
      <c r="BI25" s="160">
        <f t="shared" si="2"/>
        <v>0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109.4</v>
      </c>
      <c r="BO25" s="160">
        <f t="shared" ref="BO25:CW25" si="3">SUM(BO20:BO24)</f>
        <v>4.0999999999999996</v>
      </c>
      <c r="BP25" s="160">
        <f t="shared" si="3"/>
        <v>0</v>
      </c>
      <c r="BQ25" s="160">
        <f t="shared" si="3"/>
        <v>0</v>
      </c>
      <c r="BR25" s="160">
        <f t="shared" si="3"/>
        <v>27.1</v>
      </c>
      <c r="BS25" s="160">
        <f t="shared" si="3"/>
        <v>0</v>
      </c>
      <c r="BT25" s="160">
        <f t="shared" si="3"/>
        <v>0</v>
      </c>
      <c r="BU25" s="160">
        <f t="shared" si="3"/>
        <v>0</v>
      </c>
      <c r="BV25" s="160">
        <f t="shared" si="3"/>
        <v>47.7</v>
      </c>
      <c r="BW25" s="160">
        <f t="shared" si="3"/>
        <v>47.7</v>
      </c>
      <c r="BX25" s="160">
        <f t="shared" si="3"/>
        <v>47.7</v>
      </c>
      <c r="BY25" s="160">
        <f t="shared" si="3"/>
        <v>47.7</v>
      </c>
      <c r="BZ25" s="160">
        <f t="shared" si="3"/>
        <v>92.5</v>
      </c>
      <c r="CA25" s="160">
        <f t="shared" si="3"/>
        <v>92.5</v>
      </c>
      <c r="CB25" s="160">
        <f t="shared" si="3"/>
        <v>92.5</v>
      </c>
      <c r="CC25" s="160">
        <f t="shared" si="3"/>
        <v>92.5</v>
      </c>
      <c r="CD25" s="160">
        <f t="shared" si="3"/>
        <v>157.19999999999999</v>
      </c>
      <c r="CE25" s="160">
        <f t="shared" si="3"/>
        <v>157.19999999999999</v>
      </c>
      <c r="CF25" s="160">
        <f t="shared" si="3"/>
        <v>157.19999999999999</v>
      </c>
      <c r="CG25" s="160">
        <f t="shared" si="3"/>
        <v>157.19999999999999</v>
      </c>
      <c r="CH25" s="160">
        <f t="shared" si="3"/>
        <v>34.200000000000003</v>
      </c>
      <c r="CI25" s="160">
        <f t="shared" si="3"/>
        <v>34.200000000000003</v>
      </c>
      <c r="CJ25" s="160">
        <f t="shared" si="3"/>
        <v>34.200000000000003</v>
      </c>
      <c r="CK25" s="160">
        <f t="shared" si="3"/>
        <v>34.200000000000003</v>
      </c>
      <c r="CL25" s="160">
        <f t="shared" si="3"/>
        <v>95.3</v>
      </c>
      <c r="CM25" s="160">
        <f t="shared" si="3"/>
        <v>95.3</v>
      </c>
      <c r="CN25" s="160">
        <f t="shared" si="3"/>
        <v>95.3</v>
      </c>
      <c r="CO25" s="160">
        <f t="shared" si="3"/>
        <v>95.3</v>
      </c>
      <c r="CP25" s="160">
        <f t="shared" si="3"/>
        <v>85.4</v>
      </c>
      <c r="CQ25" s="160">
        <f t="shared" si="3"/>
        <v>85.4</v>
      </c>
      <c r="CR25" s="160">
        <f t="shared" si="3"/>
        <v>85.4</v>
      </c>
      <c r="CS25" s="160">
        <f t="shared" si="3"/>
        <v>85.4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707.40000000000009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2026-09-01T13:30:58Z</dcterms:created>
  <dcterms:modified xsi:type="dcterms:W3CDTF">2026-09-01T13:31:01Z</dcterms:modified>
</cp:coreProperties>
</file>