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<sst xmlns="http://schemas.openxmlformats.org/spreadsheetml/2006/main" count="124" uniqueCount="57">
  <si>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06/10/2026 23:27:32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</si>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</sst>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95A-49F0-9B04-18E9A411E94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8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5A-49F0-9B04-18E9A411E94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9">
                  <c:v>3.0000000000000001E-3</c:v>
                </c:pt>
                <c:pt idx="28">
                  <c:v>0.71299999999999997</c:v>
                </c:pt>
                <c:pt idx="31">
                  <c:v>24.061</c:v>
                </c:pt>
                <c:pt idx="35">
                  <c:v>6.08</c:v>
                </c:pt>
                <c:pt idx="71">
                  <c:v>7.7469999999999999</c:v>
                </c:pt>
                <c:pt idx="78">
                  <c:v>2.1219999999999999</c:v>
                </c:pt>
                <c:pt idx="79">
                  <c:v>24.972000000000001</c:v>
                </c:pt>
                <c:pt idx="80">
                  <c:v>19.899999999999999</c:v>
                </c:pt>
                <c:pt idx="81">
                  <c:v>19.899999999999999</c:v>
                </c:pt>
                <c:pt idx="82">
                  <c:v>19.899999999999999</c:v>
                </c:pt>
                <c:pt idx="83">
                  <c:v>19.899999999999999</c:v>
                </c:pt>
                <c:pt idx="84">
                  <c:v>4.8239999999999998</c:v>
                </c:pt>
                <c:pt idx="85">
                  <c:v>10.214</c:v>
                </c:pt>
                <c:pt idx="88">
                  <c:v>7.6680000000000001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5A-49F0-9B04-18E9A411E94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21.228999999999999</c:v>
                </c:pt>
                <c:pt idx="1">
                  <c:v>20.215</c:v>
                </c:pt>
                <c:pt idx="2">
                  <c:v>17.978000000000002</c:v>
                </c:pt>
                <c:pt idx="3">
                  <c:v>20.931999999999999</c:v>
                </c:pt>
                <c:pt idx="4">
                  <c:v>17.125</c:v>
                </c:pt>
                <c:pt idx="5">
                  <c:v>14.6</c:v>
                </c:pt>
                <c:pt idx="6">
                  <c:v>16.527999999999999</c:v>
                </c:pt>
                <c:pt idx="7">
                  <c:v>4.1239999999999997</c:v>
                </c:pt>
                <c:pt idx="8">
                  <c:v>16.794</c:v>
                </c:pt>
                <c:pt idx="9">
                  <c:v>18.885000000000002</c:v>
                </c:pt>
                <c:pt idx="10">
                  <c:v>18.667000000000002</c:v>
                </c:pt>
                <c:pt idx="11">
                  <c:v>21.623000000000001</c:v>
                </c:pt>
                <c:pt idx="12">
                  <c:v>22.605</c:v>
                </c:pt>
                <c:pt idx="13">
                  <c:v>7.02</c:v>
                </c:pt>
                <c:pt idx="14">
                  <c:v>4.3579999999999997</c:v>
                </c:pt>
                <c:pt idx="15">
                  <c:v>1.772</c:v>
                </c:pt>
                <c:pt idx="16">
                  <c:v>22.861999999999998</c:v>
                </c:pt>
                <c:pt idx="17">
                  <c:v>18.363</c:v>
                </c:pt>
                <c:pt idx="18">
                  <c:v>17.213999999999999</c:v>
                </c:pt>
                <c:pt idx="19">
                  <c:v>20.245000000000001</c:v>
                </c:pt>
                <c:pt idx="20">
                  <c:v>20.128</c:v>
                </c:pt>
                <c:pt idx="21">
                  <c:v>14.353</c:v>
                </c:pt>
                <c:pt idx="22">
                  <c:v>10.404</c:v>
                </c:pt>
                <c:pt idx="23">
                  <c:v>6.4539999999999997</c:v>
                </c:pt>
                <c:pt idx="24">
                  <c:v>11.448</c:v>
                </c:pt>
                <c:pt idx="25">
                  <c:v>18.074999999999999</c:v>
                </c:pt>
                <c:pt idx="26">
                  <c:v>10.702</c:v>
                </c:pt>
                <c:pt idx="29">
                  <c:v>4.306</c:v>
                </c:pt>
                <c:pt idx="31">
                  <c:v>9.5289999999999999</c:v>
                </c:pt>
                <c:pt idx="32">
                  <c:v>31.036000000000001</c:v>
                </c:pt>
                <c:pt idx="33">
                  <c:v>39.274999999999999</c:v>
                </c:pt>
                <c:pt idx="34">
                  <c:v>46.292000000000002</c:v>
                </c:pt>
                <c:pt idx="35">
                  <c:v>41.404000000000003</c:v>
                </c:pt>
                <c:pt idx="36">
                  <c:v>43.33</c:v>
                </c:pt>
                <c:pt idx="37">
                  <c:v>44.313000000000002</c:v>
                </c:pt>
                <c:pt idx="38">
                  <c:v>19.486000000000001</c:v>
                </c:pt>
                <c:pt idx="39">
                  <c:v>19.686</c:v>
                </c:pt>
                <c:pt idx="40">
                  <c:v>9.8190000000000008</c:v>
                </c:pt>
                <c:pt idx="41">
                  <c:v>9.3960000000000008</c:v>
                </c:pt>
                <c:pt idx="42">
                  <c:v>9.5310000000000006</c:v>
                </c:pt>
                <c:pt idx="43">
                  <c:v>13.007</c:v>
                </c:pt>
                <c:pt idx="44">
                  <c:v>18.029</c:v>
                </c:pt>
                <c:pt idx="45">
                  <c:v>20.268999999999998</c:v>
                </c:pt>
                <c:pt idx="46">
                  <c:v>21.548999999999999</c:v>
                </c:pt>
                <c:pt idx="47">
                  <c:v>17.983000000000001</c:v>
                </c:pt>
                <c:pt idx="48">
                  <c:v>14.494999999999999</c:v>
                </c:pt>
                <c:pt idx="49">
                  <c:v>14.343999999999999</c:v>
                </c:pt>
                <c:pt idx="50">
                  <c:v>16.009</c:v>
                </c:pt>
                <c:pt idx="51">
                  <c:v>22.068000000000001</c:v>
                </c:pt>
                <c:pt idx="52">
                  <c:v>22.536999999999999</c:v>
                </c:pt>
                <c:pt idx="53">
                  <c:v>21.957999999999998</c:v>
                </c:pt>
                <c:pt idx="54">
                  <c:v>20.341000000000001</c:v>
                </c:pt>
                <c:pt idx="55">
                  <c:v>14.08</c:v>
                </c:pt>
                <c:pt idx="56">
                  <c:v>11.067</c:v>
                </c:pt>
                <c:pt idx="57">
                  <c:v>15.664</c:v>
                </c:pt>
                <c:pt idx="58">
                  <c:v>10.865</c:v>
                </c:pt>
                <c:pt idx="59">
                  <c:v>12.628</c:v>
                </c:pt>
                <c:pt idx="60">
                  <c:v>36.637</c:v>
                </c:pt>
                <c:pt idx="61">
                  <c:v>37.935000000000002</c:v>
                </c:pt>
                <c:pt idx="62">
                  <c:v>27.242000000000001</c:v>
                </c:pt>
                <c:pt idx="63">
                  <c:v>18.425000000000001</c:v>
                </c:pt>
                <c:pt idx="64">
                  <c:v>37.814999999999998</c:v>
                </c:pt>
                <c:pt idx="65">
                  <c:v>15.92</c:v>
                </c:pt>
                <c:pt idx="66">
                  <c:v>8.6379999999999999</c:v>
                </c:pt>
                <c:pt idx="67">
                  <c:v>3.7999999999999999E-2</c:v>
                </c:pt>
                <c:pt idx="68">
                  <c:v>9.5079999999999991</c:v>
                </c:pt>
                <c:pt idx="69">
                  <c:v>10.547000000000001</c:v>
                </c:pt>
                <c:pt idx="70">
                  <c:v>10.643000000000001</c:v>
                </c:pt>
                <c:pt idx="72">
                  <c:v>4.09</c:v>
                </c:pt>
                <c:pt idx="73">
                  <c:v>5.2720000000000002</c:v>
                </c:pt>
                <c:pt idx="74">
                  <c:v>4.8179999999999996</c:v>
                </c:pt>
                <c:pt idx="75">
                  <c:v>6.181</c:v>
                </c:pt>
                <c:pt idx="86">
                  <c:v>17.321000000000002</c:v>
                </c:pt>
                <c:pt idx="87">
                  <c:v>18.471</c:v>
                </c:pt>
                <c:pt idx="89">
                  <c:v>1.788</c:v>
                </c:pt>
                <c:pt idx="90">
                  <c:v>6.625</c:v>
                </c:pt>
                <c:pt idx="91">
                  <c:v>22.99</c:v>
                </c:pt>
                <c:pt idx="92">
                  <c:v>3.258</c:v>
                </c:pt>
                <c:pt idx="94">
                  <c:v>9.7949999999999999</c:v>
                </c:pt>
                <c:pt idx="95">
                  <c:v>15.712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5A-49F0-9B04-18E9A411E94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95A-49F0-9B04-18E9A411E94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95A-49F0-9B04-18E9A411E943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95A-49F0-9B04-18E9A411E943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95A-49F0-9B04-18E9A411E943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95A-49F0-9B04-18E9A411E943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1.7000000000000001E-2</c:v>
                </c:pt>
                <c:pt idx="1">
                  <c:v>5.1999999999999998E-2</c:v>
                </c:pt>
                <c:pt idx="2">
                  <c:v>5.8999999999999997E-2</c:v>
                </c:pt>
                <c:pt idx="3">
                  <c:v>5.1999999999999998E-2</c:v>
                </c:pt>
                <c:pt idx="4">
                  <c:v>3.2000000000000001E-2</c:v>
                </c:pt>
                <c:pt idx="5">
                  <c:v>0.06</c:v>
                </c:pt>
                <c:pt idx="6">
                  <c:v>3.6999999999999998E-2</c:v>
                </c:pt>
                <c:pt idx="7">
                  <c:v>7.2999999999999995E-2</c:v>
                </c:pt>
                <c:pt idx="11">
                  <c:v>5.1999999999999998E-2</c:v>
                </c:pt>
                <c:pt idx="13">
                  <c:v>8.1000000000000003E-2</c:v>
                </c:pt>
                <c:pt idx="14">
                  <c:v>8.1000000000000003E-2</c:v>
                </c:pt>
                <c:pt idx="15">
                  <c:v>8.1000000000000003E-2</c:v>
                </c:pt>
                <c:pt idx="17">
                  <c:v>8.3000000000000004E-2</c:v>
                </c:pt>
                <c:pt idx="18">
                  <c:v>2.4E-2</c:v>
                </c:pt>
                <c:pt idx="19">
                  <c:v>5.2999999999999999E-2</c:v>
                </c:pt>
                <c:pt idx="21">
                  <c:v>3.5000000000000003E-2</c:v>
                </c:pt>
                <c:pt idx="22">
                  <c:v>0.04</c:v>
                </c:pt>
                <c:pt idx="23">
                  <c:v>4.0999999999999996</c:v>
                </c:pt>
                <c:pt idx="24">
                  <c:v>4.4999999999999998E-2</c:v>
                </c:pt>
                <c:pt idx="25">
                  <c:v>3.3000000000000002E-2</c:v>
                </c:pt>
                <c:pt idx="26">
                  <c:v>3.2000000000000001E-2</c:v>
                </c:pt>
                <c:pt idx="27">
                  <c:v>5.5E-2</c:v>
                </c:pt>
                <c:pt idx="28">
                  <c:v>41</c:v>
                </c:pt>
                <c:pt idx="29">
                  <c:v>4.0149999999999997</c:v>
                </c:pt>
                <c:pt idx="30">
                  <c:v>35.69</c:v>
                </c:pt>
                <c:pt idx="31">
                  <c:v>5.6360000000000001</c:v>
                </c:pt>
                <c:pt idx="32">
                  <c:v>57.13</c:v>
                </c:pt>
                <c:pt idx="65">
                  <c:v>29</c:v>
                </c:pt>
                <c:pt idx="76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4</c:v>
                </c:pt>
                <c:pt idx="84">
                  <c:v>14</c:v>
                </c:pt>
                <c:pt idx="85">
                  <c:v>5</c:v>
                </c:pt>
                <c:pt idx="88">
                  <c:v>5</c:v>
                </c:pt>
                <c:pt idx="89">
                  <c:v>7</c:v>
                </c:pt>
                <c:pt idx="90">
                  <c:v>2</c:v>
                </c:pt>
                <c:pt idx="9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95A-49F0-9B04-18E9A411E943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15.2</c:v>
                </c:pt>
                <c:pt idx="2">
                  <c:v>15.2</c:v>
                </c:pt>
                <c:pt idx="3">
                  <c:v>9.1999999999999993</c:v>
                </c:pt>
                <c:pt idx="4">
                  <c:v>9.1999999999999993</c:v>
                </c:pt>
                <c:pt idx="5">
                  <c:v>9.1999999999999993</c:v>
                </c:pt>
                <c:pt idx="6">
                  <c:v>6.2</c:v>
                </c:pt>
                <c:pt idx="7">
                  <c:v>9.1999999999999993</c:v>
                </c:pt>
                <c:pt idx="8">
                  <c:v>5.2</c:v>
                </c:pt>
                <c:pt idx="9">
                  <c:v>0</c:v>
                </c:pt>
                <c:pt idx="10">
                  <c:v>0</c:v>
                </c:pt>
                <c:pt idx="11">
                  <c:v>5.2</c:v>
                </c:pt>
                <c:pt idx="12">
                  <c:v>9.1999999999999993</c:v>
                </c:pt>
                <c:pt idx="13">
                  <c:v>5.3</c:v>
                </c:pt>
                <c:pt idx="14">
                  <c:v>9.1999999999999993</c:v>
                </c:pt>
                <c:pt idx="15">
                  <c:v>9.4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8.6999999999999993</c:v>
                </c:pt>
                <c:pt idx="21">
                  <c:v>15.4</c:v>
                </c:pt>
                <c:pt idx="22">
                  <c:v>15.6</c:v>
                </c:pt>
                <c:pt idx="23">
                  <c:v>47.2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57.8</c:v>
                </c:pt>
                <c:pt idx="28">
                  <c:v>6.8</c:v>
                </c:pt>
                <c:pt idx="29">
                  <c:v>83.2</c:v>
                </c:pt>
                <c:pt idx="30">
                  <c:v>89</c:v>
                </c:pt>
                <c:pt idx="31">
                  <c:v>25.5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93.1</c:v>
                </c:pt>
                <c:pt idx="68">
                  <c:v>0</c:v>
                </c:pt>
                <c:pt idx="69">
                  <c:v>14.5</c:v>
                </c:pt>
                <c:pt idx="70">
                  <c:v>0</c:v>
                </c:pt>
                <c:pt idx="71">
                  <c:v>44.3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25.6</c:v>
                </c:pt>
                <c:pt idx="77">
                  <c:v>25.6</c:v>
                </c:pt>
                <c:pt idx="78">
                  <c:v>25.6</c:v>
                </c:pt>
                <c:pt idx="79">
                  <c:v>25.6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34.4</c:v>
                </c:pt>
                <c:pt idx="85">
                  <c:v>107</c:v>
                </c:pt>
                <c:pt idx="86">
                  <c:v>14.8</c:v>
                </c:pt>
                <c:pt idx="87">
                  <c:v>0</c:v>
                </c:pt>
                <c:pt idx="88">
                  <c:v>21.2</c:v>
                </c:pt>
                <c:pt idx="89">
                  <c:v>8.6999999999999993</c:v>
                </c:pt>
                <c:pt idx="90">
                  <c:v>12.5</c:v>
                </c:pt>
                <c:pt idx="91">
                  <c:v>0</c:v>
                </c:pt>
                <c:pt idx="92">
                  <c:v>3.5</c:v>
                </c:pt>
                <c:pt idx="93">
                  <c:v>28</c:v>
                </c:pt>
                <c:pt idx="94">
                  <c:v>4.8</c:v>
                </c:pt>
                <c:pt idx="95">
                  <c:v>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95A-49F0-9B04-18E9A411E943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5">
                  <c:v>12.57</c:v>
                </c:pt>
                <c:pt idx="23">
                  <c:v>13.334</c:v>
                </c:pt>
                <c:pt idx="24">
                  <c:v>55.7</c:v>
                </c:pt>
                <c:pt idx="31">
                  <c:v>63.935000000000002</c:v>
                </c:pt>
                <c:pt idx="40">
                  <c:v>73.804000000000002</c:v>
                </c:pt>
                <c:pt idx="41">
                  <c:v>84.546999999999997</c:v>
                </c:pt>
                <c:pt idx="42">
                  <c:v>85.3</c:v>
                </c:pt>
                <c:pt idx="43">
                  <c:v>79.438000000000002</c:v>
                </c:pt>
                <c:pt idx="44">
                  <c:v>48</c:v>
                </c:pt>
                <c:pt idx="45">
                  <c:v>33.363999999999997</c:v>
                </c:pt>
                <c:pt idx="51">
                  <c:v>16</c:v>
                </c:pt>
                <c:pt idx="52">
                  <c:v>24</c:v>
                </c:pt>
                <c:pt idx="53">
                  <c:v>36.098999999999997</c:v>
                </c:pt>
                <c:pt idx="54">
                  <c:v>35.637999999999998</c:v>
                </c:pt>
                <c:pt idx="55">
                  <c:v>48.951000000000001</c:v>
                </c:pt>
                <c:pt idx="56">
                  <c:v>62.1</c:v>
                </c:pt>
                <c:pt idx="57">
                  <c:v>30</c:v>
                </c:pt>
                <c:pt idx="58">
                  <c:v>28.439</c:v>
                </c:pt>
                <c:pt idx="59">
                  <c:v>20</c:v>
                </c:pt>
                <c:pt idx="70">
                  <c:v>13.05</c:v>
                </c:pt>
                <c:pt idx="72">
                  <c:v>6.4379999999999997</c:v>
                </c:pt>
                <c:pt idx="73">
                  <c:v>5.2930000000000001</c:v>
                </c:pt>
                <c:pt idx="74">
                  <c:v>7.59</c:v>
                </c:pt>
                <c:pt idx="75">
                  <c:v>6.8609999999999998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95A-49F0-9B04-18E9A411E94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45.127000000000002</c:v>
                </c:pt>
                <c:pt idx="1">
                  <c:v>25.184999999999999</c:v>
                </c:pt>
                <c:pt idx="2">
                  <c:v>27.321000000000002</c:v>
                </c:pt>
                <c:pt idx="3">
                  <c:v>30.853000000000002</c:v>
                </c:pt>
                <c:pt idx="4">
                  <c:v>15.784000000000001</c:v>
                </c:pt>
                <c:pt idx="5">
                  <c:v>14.49</c:v>
                </c:pt>
                <c:pt idx="6">
                  <c:v>14.121</c:v>
                </c:pt>
                <c:pt idx="7">
                  <c:v>38.465000000000003</c:v>
                </c:pt>
                <c:pt idx="8">
                  <c:v>14.077999999999999</c:v>
                </c:pt>
                <c:pt idx="9">
                  <c:v>14.936</c:v>
                </c:pt>
                <c:pt idx="10">
                  <c:v>13.44</c:v>
                </c:pt>
                <c:pt idx="11">
                  <c:v>17.141999999999999</c:v>
                </c:pt>
                <c:pt idx="12">
                  <c:v>32.954999999999998</c:v>
                </c:pt>
                <c:pt idx="13">
                  <c:v>15.461</c:v>
                </c:pt>
                <c:pt idx="14">
                  <c:v>28.42</c:v>
                </c:pt>
                <c:pt idx="15">
                  <c:v>15.808</c:v>
                </c:pt>
                <c:pt idx="16">
                  <c:v>32.081000000000003</c:v>
                </c:pt>
                <c:pt idx="17">
                  <c:v>28.280999999999999</c:v>
                </c:pt>
                <c:pt idx="18">
                  <c:v>27.391999999999999</c:v>
                </c:pt>
                <c:pt idx="19">
                  <c:v>39.854999999999997</c:v>
                </c:pt>
                <c:pt idx="20">
                  <c:v>39.039000000000001</c:v>
                </c:pt>
                <c:pt idx="21">
                  <c:v>34.762</c:v>
                </c:pt>
                <c:pt idx="22">
                  <c:v>62.694000000000003</c:v>
                </c:pt>
                <c:pt idx="23">
                  <c:v>11.585000000000001</c:v>
                </c:pt>
                <c:pt idx="24">
                  <c:v>51.679000000000002</c:v>
                </c:pt>
                <c:pt idx="25">
                  <c:v>35.372</c:v>
                </c:pt>
                <c:pt idx="26">
                  <c:v>47.262999999999998</c:v>
                </c:pt>
                <c:pt idx="27">
                  <c:v>0.20799999999999999</c:v>
                </c:pt>
                <c:pt idx="29">
                  <c:v>16.817</c:v>
                </c:pt>
                <c:pt idx="30">
                  <c:v>6.1</c:v>
                </c:pt>
                <c:pt idx="31">
                  <c:v>72</c:v>
                </c:pt>
                <c:pt idx="32">
                  <c:v>69.734999999999999</c:v>
                </c:pt>
                <c:pt idx="33">
                  <c:v>109.261</c:v>
                </c:pt>
                <c:pt idx="34">
                  <c:v>107.163</c:v>
                </c:pt>
                <c:pt idx="35">
                  <c:v>101.208</c:v>
                </c:pt>
                <c:pt idx="36">
                  <c:v>122.849</c:v>
                </c:pt>
                <c:pt idx="37">
                  <c:v>57.764000000000003</c:v>
                </c:pt>
                <c:pt idx="38">
                  <c:v>91.596000000000004</c:v>
                </c:pt>
                <c:pt idx="39">
                  <c:v>96.462999999999994</c:v>
                </c:pt>
                <c:pt idx="40">
                  <c:v>53.06</c:v>
                </c:pt>
                <c:pt idx="41">
                  <c:v>49.28</c:v>
                </c:pt>
                <c:pt idx="42">
                  <c:v>45.680999999999997</c:v>
                </c:pt>
                <c:pt idx="43">
                  <c:v>46.423000000000002</c:v>
                </c:pt>
                <c:pt idx="44">
                  <c:v>74.664000000000001</c:v>
                </c:pt>
                <c:pt idx="45">
                  <c:v>73.774000000000001</c:v>
                </c:pt>
                <c:pt idx="46">
                  <c:v>81.843000000000004</c:v>
                </c:pt>
                <c:pt idx="47">
                  <c:v>65.864000000000004</c:v>
                </c:pt>
                <c:pt idx="48">
                  <c:v>87.14</c:v>
                </c:pt>
                <c:pt idx="49">
                  <c:v>83.108000000000004</c:v>
                </c:pt>
                <c:pt idx="50">
                  <c:v>85.980999999999995</c:v>
                </c:pt>
                <c:pt idx="51">
                  <c:v>81.167000000000002</c:v>
                </c:pt>
                <c:pt idx="52">
                  <c:v>72.698999999999998</c:v>
                </c:pt>
                <c:pt idx="53">
                  <c:v>72.597999999999999</c:v>
                </c:pt>
                <c:pt idx="54">
                  <c:v>72.278999999999996</c:v>
                </c:pt>
                <c:pt idx="55">
                  <c:v>72.41</c:v>
                </c:pt>
                <c:pt idx="56">
                  <c:v>70</c:v>
                </c:pt>
                <c:pt idx="57">
                  <c:v>93.385000000000005</c:v>
                </c:pt>
                <c:pt idx="58">
                  <c:v>97.501999999999995</c:v>
                </c:pt>
                <c:pt idx="59">
                  <c:v>101.21899999999999</c:v>
                </c:pt>
                <c:pt idx="60">
                  <c:v>76.888999999999996</c:v>
                </c:pt>
                <c:pt idx="61">
                  <c:v>69.668999999999997</c:v>
                </c:pt>
                <c:pt idx="62">
                  <c:v>81.257999999999996</c:v>
                </c:pt>
                <c:pt idx="63">
                  <c:v>53.844999999999999</c:v>
                </c:pt>
                <c:pt idx="64">
                  <c:v>63.905000000000001</c:v>
                </c:pt>
                <c:pt idx="65">
                  <c:v>59.317</c:v>
                </c:pt>
                <c:pt idx="66">
                  <c:v>33.959000000000003</c:v>
                </c:pt>
                <c:pt idx="68">
                  <c:v>25.960999999999999</c:v>
                </c:pt>
                <c:pt idx="69">
                  <c:v>18.565999999999999</c:v>
                </c:pt>
                <c:pt idx="70">
                  <c:v>13.05</c:v>
                </c:pt>
                <c:pt idx="71">
                  <c:v>4.2869999999999999</c:v>
                </c:pt>
                <c:pt idx="72">
                  <c:v>17.256</c:v>
                </c:pt>
                <c:pt idx="73">
                  <c:v>16.308</c:v>
                </c:pt>
                <c:pt idx="74">
                  <c:v>15.238</c:v>
                </c:pt>
                <c:pt idx="75">
                  <c:v>14.515000000000001</c:v>
                </c:pt>
                <c:pt idx="76">
                  <c:v>6.4000000000000001E-2</c:v>
                </c:pt>
                <c:pt idx="77">
                  <c:v>1.2729999999999999</c:v>
                </c:pt>
                <c:pt idx="78">
                  <c:v>0.76200000000000001</c:v>
                </c:pt>
                <c:pt idx="81">
                  <c:v>0.43</c:v>
                </c:pt>
                <c:pt idx="82">
                  <c:v>2.419</c:v>
                </c:pt>
                <c:pt idx="83">
                  <c:v>5.274</c:v>
                </c:pt>
                <c:pt idx="84">
                  <c:v>1E-3</c:v>
                </c:pt>
                <c:pt idx="86">
                  <c:v>1.708</c:v>
                </c:pt>
                <c:pt idx="87">
                  <c:v>6.7939999999999996</c:v>
                </c:pt>
                <c:pt idx="88">
                  <c:v>1E-3</c:v>
                </c:pt>
                <c:pt idx="89">
                  <c:v>10.946999999999999</c:v>
                </c:pt>
                <c:pt idx="90">
                  <c:v>5.7229999999999999</c:v>
                </c:pt>
                <c:pt idx="91">
                  <c:v>6.72</c:v>
                </c:pt>
                <c:pt idx="92">
                  <c:v>30.251000000000001</c:v>
                </c:pt>
                <c:pt idx="93">
                  <c:v>8.1</c:v>
                </c:pt>
                <c:pt idx="94">
                  <c:v>20.872</c:v>
                </c:pt>
                <c:pt idx="95">
                  <c:v>9.1820000000000004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95A-49F0-9B04-18E9A411E94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95A-49F0-9B04-18E9A411E94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8">
                  <c:v>3.9E-2</c:v>
                </c:pt>
                <c:pt idx="80">
                  <c:v>46.097999999999999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95A-49F0-9B04-18E9A411E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230.71</c:v>
                </c:pt>
                <c:pt idx="1">
                  <c:v>221.53</c:v>
                </c:pt>
                <c:pt idx="2">
                  <c:v>223.2</c:v>
                </c:pt>
                <c:pt idx="3">
                  <c:v>217.05</c:v>
                </c:pt>
                <c:pt idx="4">
                  <c:v>217.39</c:v>
                </c:pt>
                <c:pt idx="5">
                  <c:v>218.87</c:v>
                </c:pt>
                <c:pt idx="6">
                  <c:v>217.79</c:v>
                </c:pt>
                <c:pt idx="7">
                  <c:v>217.97</c:v>
                </c:pt>
                <c:pt idx="8">
                  <c:v>218.61</c:v>
                </c:pt>
                <c:pt idx="9">
                  <c:v>218.64</c:v>
                </c:pt>
                <c:pt idx="10">
                  <c:v>219.85</c:v>
                </c:pt>
                <c:pt idx="11">
                  <c:v>216.82</c:v>
                </c:pt>
                <c:pt idx="12">
                  <c:v>216.33</c:v>
                </c:pt>
                <c:pt idx="13">
                  <c:v>219.1</c:v>
                </c:pt>
                <c:pt idx="14">
                  <c:v>219.29</c:v>
                </c:pt>
                <c:pt idx="15">
                  <c:v>221.78</c:v>
                </c:pt>
                <c:pt idx="16">
                  <c:v>218.75</c:v>
                </c:pt>
                <c:pt idx="17">
                  <c:v>218.78</c:v>
                </c:pt>
                <c:pt idx="18">
                  <c:v>218.84</c:v>
                </c:pt>
                <c:pt idx="19">
                  <c:v>217.59</c:v>
                </c:pt>
                <c:pt idx="20">
                  <c:v>211.54</c:v>
                </c:pt>
                <c:pt idx="21">
                  <c:v>224.46</c:v>
                </c:pt>
                <c:pt idx="22">
                  <c:v>242.3</c:v>
                </c:pt>
                <c:pt idx="23">
                  <c:v>261.43</c:v>
                </c:pt>
                <c:pt idx="24">
                  <c:v>259.45</c:v>
                </c:pt>
                <c:pt idx="25">
                  <c:v>264.54000000000002</c:v>
                </c:pt>
                <c:pt idx="26">
                  <c:v>262.73</c:v>
                </c:pt>
                <c:pt idx="27">
                  <c:v>266.91000000000003</c:v>
                </c:pt>
                <c:pt idx="28">
                  <c:v>284.89999999999998</c:v>
                </c:pt>
                <c:pt idx="29">
                  <c:v>272.54000000000002</c:v>
                </c:pt>
                <c:pt idx="30">
                  <c:v>271.31</c:v>
                </c:pt>
                <c:pt idx="31">
                  <c:v>261</c:v>
                </c:pt>
                <c:pt idx="32">
                  <c:v>185.08</c:v>
                </c:pt>
                <c:pt idx="33">
                  <c:v>175.04</c:v>
                </c:pt>
                <c:pt idx="34">
                  <c:v>78.09</c:v>
                </c:pt>
                <c:pt idx="35">
                  <c:v>16.21</c:v>
                </c:pt>
                <c:pt idx="36">
                  <c:v>14.98</c:v>
                </c:pt>
                <c:pt idx="37">
                  <c:v>8.81</c:v>
                </c:pt>
                <c:pt idx="38">
                  <c:v>14.98</c:v>
                </c:pt>
                <c:pt idx="39">
                  <c:v>14.98</c:v>
                </c:pt>
                <c:pt idx="40">
                  <c:v>4.9800000000000004</c:v>
                </c:pt>
                <c:pt idx="41">
                  <c:v>4.46</c:v>
                </c:pt>
                <c:pt idx="42">
                  <c:v>4.53</c:v>
                </c:pt>
                <c:pt idx="43">
                  <c:v>4.99</c:v>
                </c:pt>
                <c:pt idx="44">
                  <c:v>6.99</c:v>
                </c:pt>
                <c:pt idx="45">
                  <c:v>5.33</c:v>
                </c:pt>
                <c:pt idx="46">
                  <c:v>5</c:v>
                </c:pt>
                <c:pt idx="47">
                  <c:v>3.29</c:v>
                </c:pt>
                <c:pt idx="48">
                  <c:v>2.27</c:v>
                </c:pt>
                <c:pt idx="49">
                  <c:v>2.09</c:v>
                </c:pt>
                <c:pt idx="50">
                  <c:v>2.61</c:v>
                </c:pt>
                <c:pt idx="51">
                  <c:v>4.99</c:v>
                </c:pt>
                <c:pt idx="52">
                  <c:v>6.99</c:v>
                </c:pt>
                <c:pt idx="53">
                  <c:v>6.78</c:v>
                </c:pt>
                <c:pt idx="54">
                  <c:v>6.55</c:v>
                </c:pt>
                <c:pt idx="55">
                  <c:v>4.99</c:v>
                </c:pt>
                <c:pt idx="56">
                  <c:v>6.99</c:v>
                </c:pt>
                <c:pt idx="57">
                  <c:v>14.53</c:v>
                </c:pt>
                <c:pt idx="58">
                  <c:v>7.98</c:v>
                </c:pt>
                <c:pt idx="59">
                  <c:v>10.96</c:v>
                </c:pt>
                <c:pt idx="60">
                  <c:v>5.64</c:v>
                </c:pt>
                <c:pt idx="61">
                  <c:v>8.25</c:v>
                </c:pt>
                <c:pt idx="62">
                  <c:v>13.27</c:v>
                </c:pt>
                <c:pt idx="63">
                  <c:v>17.72</c:v>
                </c:pt>
                <c:pt idx="64">
                  <c:v>145</c:v>
                </c:pt>
                <c:pt idx="65">
                  <c:v>190.3</c:v>
                </c:pt>
                <c:pt idx="66">
                  <c:v>251.55</c:v>
                </c:pt>
                <c:pt idx="67">
                  <c:v>247.19</c:v>
                </c:pt>
                <c:pt idx="68">
                  <c:v>232.51</c:v>
                </c:pt>
                <c:pt idx="69">
                  <c:v>245.32</c:v>
                </c:pt>
                <c:pt idx="70">
                  <c:v>277.73</c:v>
                </c:pt>
                <c:pt idx="71">
                  <c:v>252.21</c:v>
                </c:pt>
                <c:pt idx="72">
                  <c:v>308.82</c:v>
                </c:pt>
                <c:pt idx="73">
                  <c:v>321.14999999999998</c:v>
                </c:pt>
                <c:pt idx="74">
                  <c:v>312.77999999999997</c:v>
                </c:pt>
                <c:pt idx="75">
                  <c:v>330.35</c:v>
                </c:pt>
                <c:pt idx="76">
                  <c:v>248.83</c:v>
                </c:pt>
                <c:pt idx="77">
                  <c:v>256.31</c:v>
                </c:pt>
                <c:pt idx="78">
                  <c:v>257.45</c:v>
                </c:pt>
                <c:pt idx="79">
                  <c:v>258.23</c:v>
                </c:pt>
                <c:pt idx="80">
                  <c:v>302.88</c:v>
                </c:pt>
                <c:pt idx="81">
                  <c:v>300.66000000000003</c:v>
                </c:pt>
                <c:pt idx="82">
                  <c:v>287.54000000000002</c:v>
                </c:pt>
                <c:pt idx="83">
                  <c:v>275.20999999999998</c:v>
                </c:pt>
                <c:pt idx="84">
                  <c:v>255.18</c:v>
                </c:pt>
                <c:pt idx="85">
                  <c:v>253.47</c:v>
                </c:pt>
                <c:pt idx="86">
                  <c:v>243.87</c:v>
                </c:pt>
                <c:pt idx="87">
                  <c:v>221.58</c:v>
                </c:pt>
                <c:pt idx="88">
                  <c:v>251</c:v>
                </c:pt>
                <c:pt idx="89">
                  <c:v>246.54</c:v>
                </c:pt>
                <c:pt idx="90">
                  <c:v>245.16</c:v>
                </c:pt>
                <c:pt idx="91">
                  <c:v>235.6</c:v>
                </c:pt>
                <c:pt idx="92">
                  <c:v>247.23</c:v>
                </c:pt>
                <c:pt idx="93">
                  <c:v>245.9</c:v>
                </c:pt>
                <c:pt idx="94">
                  <c:v>226.96</c:v>
                </c:pt>
                <c:pt idx="95">
                  <c:v>220.48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95A-49F0-9B04-18E9A411E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ACD-471E-8EFF-248FC6A1201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6">
                  <c:v>2.2999999999999998</c:v>
                </c:pt>
                <c:pt idx="37">
                  <c:v>2.2999999999999998</c:v>
                </c:pt>
                <c:pt idx="38">
                  <c:v>2.2999999999999998</c:v>
                </c:pt>
                <c:pt idx="39">
                  <c:v>2.2999999999999998</c:v>
                </c:pt>
                <c:pt idx="40">
                  <c:v>2.1</c:v>
                </c:pt>
                <c:pt idx="41">
                  <c:v>2.1</c:v>
                </c:pt>
                <c:pt idx="42">
                  <c:v>2.1</c:v>
                </c:pt>
                <c:pt idx="43">
                  <c:v>2.1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2.1</c:v>
                </c:pt>
                <c:pt idx="54">
                  <c:v>2.1</c:v>
                </c:pt>
                <c:pt idx="55">
                  <c:v>2.1</c:v>
                </c:pt>
                <c:pt idx="56">
                  <c:v>2.1</c:v>
                </c:pt>
                <c:pt idx="57">
                  <c:v>4.8</c:v>
                </c:pt>
                <c:pt idx="58">
                  <c:v>4.8</c:v>
                </c:pt>
                <c:pt idx="59">
                  <c:v>4.8</c:v>
                </c:pt>
                <c:pt idx="60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CD-471E-8EFF-248FC6A1201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4.7830000000000004</c:v>
                </c:pt>
                <c:pt idx="1">
                  <c:v>4.7569999999999997</c:v>
                </c:pt>
                <c:pt idx="2">
                  <c:v>4.6929999999999996</c:v>
                </c:pt>
                <c:pt idx="3">
                  <c:v>4.6319999999999997</c:v>
                </c:pt>
                <c:pt idx="4">
                  <c:v>4.5439999999999996</c:v>
                </c:pt>
                <c:pt idx="5">
                  <c:v>4.673</c:v>
                </c:pt>
                <c:pt idx="6">
                  <c:v>4.6820000000000004</c:v>
                </c:pt>
                <c:pt idx="7">
                  <c:v>4.5880000000000001</c:v>
                </c:pt>
                <c:pt idx="8">
                  <c:v>4.6139999999999999</c:v>
                </c:pt>
                <c:pt idx="9">
                  <c:v>4.681</c:v>
                </c:pt>
                <c:pt idx="10">
                  <c:v>5.87</c:v>
                </c:pt>
                <c:pt idx="11">
                  <c:v>4.6609999999999996</c:v>
                </c:pt>
                <c:pt idx="12">
                  <c:v>5.774</c:v>
                </c:pt>
                <c:pt idx="13">
                  <c:v>4.6710000000000003</c:v>
                </c:pt>
                <c:pt idx="14">
                  <c:v>4.657</c:v>
                </c:pt>
                <c:pt idx="15">
                  <c:v>4.6980000000000004</c:v>
                </c:pt>
                <c:pt idx="16">
                  <c:v>5.7370000000000001</c:v>
                </c:pt>
                <c:pt idx="17">
                  <c:v>4.6100000000000003</c:v>
                </c:pt>
                <c:pt idx="18">
                  <c:v>4.6879999999999997</c:v>
                </c:pt>
                <c:pt idx="19">
                  <c:v>4.7220000000000004</c:v>
                </c:pt>
                <c:pt idx="21">
                  <c:v>5.3079999999999998</c:v>
                </c:pt>
                <c:pt idx="22">
                  <c:v>5.3</c:v>
                </c:pt>
                <c:pt idx="23">
                  <c:v>5.484</c:v>
                </c:pt>
                <c:pt idx="24">
                  <c:v>5.6040000000000001</c:v>
                </c:pt>
                <c:pt idx="25">
                  <c:v>5.8040000000000003</c:v>
                </c:pt>
                <c:pt idx="26">
                  <c:v>5.9530000000000003</c:v>
                </c:pt>
                <c:pt idx="27">
                  <c:v>5.9809999999999999</c:v>
                </c:pt>
                <c:pt idx="28">
                  <c:v>6.1050000000000004</c:v>
                </c:pt>
                <c:pt idx="29">
                  <c:v>6.0129999999999999</c:v>
                </c:pt>
                <c:pt idx="30">
                  <c:v>1.075</c:v>
                </c:pt>
                <c:pt idx="32">
                  <c:v>6.016</c:v>
                </c:pt>
                <c:pt idx="33">
                  <c:v>6.0819999999999999</c:v>
                </c:pt>
                <c:pt idx="34">
                  <c:v>6.149</c:v>
                </c:pt>
                <c:pt idx="35">
                  <c:v>6.0780000000000003</c:v>
                </c:pt>
                <c:pt idx="44">
                  <c:v>6.28</c:v>
                </c:pt>
                <c:pt idx="45">
                  <c:v>6.1589999999999998</c:v>
                </c:pt>
                <c:pt idx="46">
                  <c:v>6.2350000000000003</c:v>
                </c:pt>
                <c:pt idx="47">
                  <c:v>5.93</c:v>
                </c:pt>
                <c:pt idx="48">
                  <c:v>6.04</c:v>
                </c:pt>
                <c:pt idx="49">
                  <c:v>6.0460000000000003</c:v>
                </c:pt>
                <c:pt idx="50">
                  <c:v>5.9560000000000004</c:v>
                </c:pt>
                <c:pt idx="51">
                  <c:v>5.9550000000000001</c:v>
                </c:pt>
                <c:pt idx="52">
                  <c:v>5.8220000000000001</c:v>
                </c:pt>
                <c:pt idx="53">
                  <c:v>5.99</c:v>
                </c:pt>
                <c:pt idx="54">
                  <c:v>5.774</c:v>
                </c:pt>
                <c:pt idx="55">
                  <c:v>5.31</c:v>
                </c:pt>
                <c:pt idx="56">
                  <c:v>5.0039999999999996</c:v>
                </c:pt>
                <c:pt idx="57">
                  <c:v>5.1159999999999997</c:v>
                </c:pt>
                <c:pt idx="58">
                  <c:v>5.2759999999999998</c:v>
                </c:pt>
                <c:pt idx="59">
                  <c:v>5.1509999999999998</c:v>
                </c:pt>
                <c:pt idx="60">
                  <c:v>5.0289999999999999</c:v>
                </c:pt>
                <c:pt idx="64">
                  <c:v>4.9779999999999998</c:v>
                </c:pt>
                <c:pt idx="65">
                  <c:v>4.9000000000000004</c:v>
                </c:pt>
                <c:pt idx="66">
                  <c:v>4.9329999999999998</c:v>
                </c:pt>
                <c:pt idx="67">
                  <c:v>6.8070000000000004</c:v>
                </c:pt>
                <c:pt idx="68">
                  <c:v>4.9160000000000004</c:v>
                </c:pt>
                <c:pt idx="69">
                  <c:v>5.0309999999999997</c:v>
                </c:pt>
                <c:pt idx="70">
                  <c:v>4.9770000000000003</c:v>
                </c:pt>
                <c:pt idx="72">
                  <c:v>5.0279999999999996</c:v>
                </c:pt>
                <c:pt idx="73">
                  <c:v>5.0490000000000004</c:v>
                </c:pt>
                <c:pt idx="74">
                  <c:v>5.1150000000000002</c:v>
                </c:pt>
                <c:pt idx="75">
                  <c:v>5.1559999999999997</c:v>
                </c:pt>
                <c:pt idx="76">
                  <c:v>0.121</c:v>
                </c:pt>
                <c:pt idx="77">
                  <c:v>5.0979999999999999</c:v>
                </c:pt>
                <c:pt idx="80">
                  <c:v>16.173999999999999</c:v>
                </c:pt>
                <c:pt idx="81">
                  <c:v>5.016</c:v>
                </c:pt>
                <c:pt idx="82">
                  <c:v>4.9720000000000004</c:v>
                </c:pt>
                <c:pt idx="83">
                  <c:v>4.7919999999999998</c:v>
                </c:pt>
                <c:pt idx="84">
                  <c:v>4</c:v>
                </c:pt>
                <c:pt idx="85">
                  <c:v>2.8</c:v>
                </c:pt>
                <c:pt idx="86">
                  <c:v>4.9109999999999996</c:v>
                </c:pt>
                <c:pt idx="89">
                  <c:v>4.8019999999999996</c:v>
                </c:pt>
                <c:pt idx="90">
                  <c:v>4.78</c:v>
                </c:pt>
                <c:pt idx="91">
                  <c:v>4.7329999999999997</c:v>
                </c:pt>
                <c:pt idx="92">
                  <c:v>6.1580000000000004</c:v>
                </c:pt>
                <c:pt idx="93">
                  <c:v>6.13</c:v>
                </c:pt>
                <c:pt idx="94">
                  <c:v>5.9660000000000002</c:v>
                </c:pt>
                <c:pt idx="95">
                  <c:v>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CD-471E-8EFF-248FC6A1201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11.188000000000001</c:v>
                </c:pt>
                <c:pt idx="1">
                  <c:v>11.311999999999999</c:v>
                </c:pt>
                <c:pt idx="2">
                  <c:v>12.052</c:v>
                </c:pt>
                <c:pt idx="3">
                  <c:v>11.256</c:v>
                </c:pt>
                <c:pt idx="4">
                  <c:v>12.255000000000001</c:v>
                </c:pt>
                <c:pt idx="5">
                  <c:v>12.43</c:v>
                </c:pt>
                <c:pt idx="6">
                  <c:v>12.266</c:v>
                </c:pt>
                <c:pt idx="7">
                  <c:v>12.452</c:v>
                </c:pt>
                <c:pt idx="8">
                  <c:v>15.175000000000001</c:v>
                </c:pt>
                <c:pt idx="9">
                  <c:v>14.956</c:v>
                </c:pt>
                <c:pt idx="10">
                  <c:v>15.721</c:v>
                </c:pt>
                <c:pt idx="11">
                  <c:v>11.125999999999999</c:v>
                </c:pt>
                <c:pt idx="12">
                  <c:v>14.629</c:v>
                </c:pt>
                <c:pt idx="13">
                  <c:v>12.201000000000001</c:v>
                </c:pt>
                <c:pt idx="14">
                  <c:v>12.401999999999999</c:v>
                </c:pt>
                <c:pt idx="15">
                  <c:v>9.3960000000000008</c:v>
                </c:pt>
                <c:pt idx="16">
                  <c:v>13.182</c:v>
                </c:pt>
                <c:pt idx="17">
                  <c:v>11.904999999999999</c:v>
                </c:pt>
                <c:pt idx="18">
                  <c:v>12.167</c:v>
                </c:pt>
                <c:pt idx="19">
                  <c:v>11.202999999999999</c:v>
                </c:pt>
                <c:pt idx="20">
                  <c:v>13.083</c:v>
                </c:pt>
                <c:pt idx="21">
                  <c:v>12.72</c:v>
                </c:pt>
                <c:pt idx="22">
                  <c:v>13.728</c:v>
                </c:pt>
                <c:pt idx="23">
                  <c:v>9.4369999999999994</c:v>
                </c:pt>
                <c:pt idx="24">
                  <c:v>10.382999999999999</c:v>
                </c:pt>
                <c:pt idx="25">
                  <c:v>12.981</c:v>
                </c:pt>
                <c:pt idx="26">
                  <c:v>14.455</c:v>
                </c:pt>
                <c:pt idx="27">
                  <c:v>8.3290000000000006</c:v>
                </c:pt>
                <c:pt idx="28">
                  <c:v>6.4880000000000004</c:v>
                </c:pt>
                <c:pt idx="29">
                  <c:v>8.891</c:v>
                </c:pt>
                <c:pt idx="30">
                  <c:v>6.3410000000000002</c:v>
                </c:pt>
                <c:pt idx="31">
                  <c:v>2.3519999999999999</c:v>
                </c:pt>
                <c:pt idx="32">
                  <c:v>14.742000000000001</c:v>
                </c:pt>
                <c:pt idx="33">
                  <c:v>14.555</c:v>
                </c:pt>
                <c:pt idx="34">
                  <c:v>13.632</c:v>
                </c:pt>
                <c:pt idx="35">
                  <c:v>10.33</c:v>
                </c:pt>
                <c:pt idx="36">
                  <c:v>7.6059999999999999</c:v>
                </c:pt>
                <c:pt idx="37">
                  <c:v>8.0530000000000008</c:v>
                </c:pt>
                <c:pt idx="38">
                  <c:v>6.3179999999999996</c:v>
                </c:pt>
                <c:pt idx="39">
                  <c:v>7.7679999999999998</c:v>
                </c:pt>
                <c:pt idx="40">
                  <c:v>1.7230000000000001</c:v>
                </c:pt>
                <c:pt idx="41">
                  <c:v>1.7230000000000001</c:v>
                </c:pt>
                <c:pt idx="42">
                  <c:v>1.7230000000000001</c:v>
                </c:pt>
                <c:pt idx="43">
                  <c:v>1.724</c:v>
                </c:pt>
                <c:pt idx="44">
                  <c:v>7.69</c:v>
                </c:pt>
                <c:pt idx="45">
                  <c:v>7.7530000000000001</c:v>
                </c:pt>
                <c:pt idx="46">
                  <c:v>7.6349999999999998</c:v>
                </c:pt>
                <c:pt idx="47">
                  <c:v>7.5460000000000003</c:v>
                </c:pt>
                <c:pt idx="48">
                  <c:v>5.3049999999999997</c:v>
                </c:pt>
                <c:pt idx="49">
                  <c:v>5.2720000000000002</c:v>
                </c:pt>
                <c:pt idx="50">
                  <c:v>5.2450000000000001</c:v>
                </c:pt>
                <c:pt idx="51">
                  <c:v>5.2850000000000001</c:v>
                </c:pt>
                <c:pt idx="52">
                  <c:v>5.2679999999999998</c:v>
                </c:pt>
                <c:pt idx="53">
                  <c:v>5.1760000000000002</c:v>
                </c:pt>
                <c:pt idx="54">
                  <c:v>5.0369999999999999</c:v>
                </c:pt>
                <c:pt idx="55">
                  <c:v>4.9059999999999997</c:v>
                </c:pt>
                <c:pt idx="56">
                  <c:v>4.819</c:v>
                </c:pt>
                <c:pt idx="57">
                  <c:v>4.6349999999999998</c:v>
                </c:pt>
                <c:pt idx="58">
                  <c:v>4.5380000000000003</c:v>
                </c:pt>
                <c:pt idx="59">
                  <c:v>4.4720000000000004</c:v>
                </c:pt>
                <c:pt idx="60">
                  <c:v>4.4290000000000003</c:v>
                </c:pt>
                <c:pt idx="63">
                  <c:v>4.17</c:v>
                </c:pt>
                <c:pt idx="64">
                  <c:v>11.707000000000001</c:v>
                </c:pt>
                <c:pt idx="65">
                  <c:v>11.766999999999999</c:v>
                </c:pt>
                <c:pt idx="66">
                  <c:v>4.952</c:v>
                </c:pt>
                <c:pt idx="67">
                  <c:v>13.818</c:v>
                </c:pt>
                <c:pt idx="68">
                  <c:v>8.9749999999999996</c:v>
                </c:pt>
                <c:pt idx="69">
                  <c:v>8.6240000000000006</c:v>
                </c:pt>
                <c:pt idx="70">
                  <c:v>13.542999999999999</c:v>
                </c:pt>
                <c:pt idx="71">
                  <c:v>9.57</c:v>
                </c:pt>
                <c:pt idx="72">
                  <c:v>13.026999999999999</c:v>
                </c:pt>
                <c:pt idx="73">
                  <c:v>11.821</c:v>
                </c:pt>
                <c:pt idx="74">
                  <c:v>12.534000000000001</c:v>
                </c:pt>
                <c:pt idx="75">
                  <c:v>13.795999999999999</c:v>
                </c:pt>
                <c:pt idx="76">
                  <c:v>9.593</c:v>
                </c:pt>
                <c:pt idx="77">
                  <c:v>9.4619999999999997</c:v>
                </c:pt>
                <c:pt idx="78">
                  <c:v>9.6440000000000001</c:v>
                </c:pt>
                <c:pt idx="79">
                  <c:v>8.4760000000000009</c:v>
                </c:pt>
                <c:pt idx="80">
                  <c:v>34.651000000000003</c:v>
                </c:pt>
                <c:pt idx="81">
                  <c:v>11.15</c:v>
                </c:pt>
                <c:pt idx="82">
                  <c:v>10.92</c:v>
                </c:pt>
                <c:pt idx="83">
                  <c:v>13.481999999999999</c:v>
                </c:pt>
                <c:pt idx="84">
                  <c:v>15.044</c:v>
                </c:pt>
                <c:pt idx="85">
                  <c:v>22.335999999999999</c:v>
                </c:pt>
                <c:pt idx="86">
                  <c:v>6.6429999999999998</c:v>
                </c:pt>
                <c:pt idx="87">
                  <c:v>9.1389999999999993</c:v>
                </c:pt>
                <c:pt idx="88">
                  <c:v>15.244</c:v>
                </c:pt>
                <c:pt idx="89">
                  <c:v>8.3089999999999993</c:v>
                </c:pt>
                <c:pt idx="90">
                  <c:v>9.85</c:v>
                </c:pt>
                <c:pt idx="91">
                  <c:v>9.6739999999999995</c:v>
                </c:pt>
                <c:pt idx="92">
                  <c:v>11.071999999999999</c:v>
                </c:pt>
                <c:pt idx="93">
                  <c:v>10.407999999999999</c:v>
                </c:pt>
                <c:pt idx="94">
                  <c:v>10.077999999999999</c:v>
                </c:pt>
                <c:pt idx="95">
                  <c:v>9.3160000000000007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CD-471E-8EFF-248FC6A1201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ACD-471E-8EFF-248FC6A1201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ACD-471E-8EFF-248FC6A1201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1">
                  <c:v>32.463999999999999</c:v>
                </c:pt>
                <c:pt idx="77">
                  <c:v>7.2759999999999998</c:v>
                </c:pt>
                <c:pt idx="78">
                  <c:v>2.5590000000000002</c:v>
                </c:pt>
                <c:pt idx="84">
                  <c:v>13.048999999999999</c:v>
                </c:pt>
                <c:pt idx="85">
                  <c:v>74.683000000000007</c:v>
                </c:pt>
                <c:pt idx="88">
                  <c:v>3.214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ACD-471E-8EFF-248FC6A1201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ACD-471E-8EFF-248FC6A1201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ACD-471E-8EFF-248FC6A1201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EACD-471E-8EFF-248FC6A1201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27">
                  <c:v>0.6</c:v>
                </c:pt>
                <c:pt idx="28">
                  <c:v>20</c:v>
                </c:pt>
                <c:pt idx="3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ACD-471E-8EFF-248FC6A1201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50.4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0.8</c:v>
                </c:pt>
                <c:pt idx="10">
                  <c:v>0.8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18.8</c:v>
                </c:pt>
                <c:pt idx="17">
                  <c:v>23.5</c:v>
                </c:pt>
                <c:pt idx="18">
                  <c:v>20.5</c:v>
                </c:pt>
                <c:pt idx="19">
                  <c:v>22.1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51.1</c:v>
                </c:pt>
                <c:pt idx="25">
                  <c:v>34.700000000000003</c:v>
                </c:pt>
                <c:pt idx="26">
                  <c:v>12.6</c:v>
                </c:pt>
                <c:pt idx="27">
                  <c:v>0</c:v>
                </c:pt>
                <c:pt idx="28">
                  <c:v>45.1</c:v>
                </c:pt>
                <c:pt idx="29">
                  <c:v>45.1</c:v>
                </c:pt>
                <c:pt idx="30">
                  <c:v>45.1</c:v>
                </c:pt>
                <c:pt idx="31">
                  <c:v>45.1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27.1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9.6</c:v>
                </c:pt>
                <c:pt idx="77">
                  <c:v>0</c:v>
                </c:pt>
                <c:pt idx="78">
                  <c:v>15.7</c:v>
                </c:pt>
                <c:pt idx="79">
                  <c:v>26.2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8.5</c:v>
                </c:pt>
                <c:pt idx="85">
                  <c:v>8.5</c:v>
                </c:pt>
                <c:pt idx="86">
                  <c:v>8.5</c:v>
                </c:pt>
                <c:pt idx="87">
                  <c:v>14.9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20.3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ACD-471E-8EFF-248FC6A1201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1">
                  <c:v>44.582999999999998</c:v>
                </c:pt>
                <c:pt idx="2">
                  <c:v>43.813000000000002</c:v>
                </c:pt>
                <c:pt idx="3">
                  <c:v>45.185000000000002</c:v>
                </c:pt>
                <c:pt idx="4">
                  <c:v>25.303000000000001</c:v>
                </c:pt>
                <c:pt idx="5">
                  <c:v>21.247</c:v>
                </c:pt>
                <c:pt idx="6">
                  <c:v>19.937999999999999</c:v>
                </c:pt>
                <c:pt idx="7">
                  <c:v>34.822000000000003</c:v>
                </c:pt>
                <c:pt idx="8">
                  <c:v>16.283000000000001</c:v>
                </c:pt>
                <c:pt idx="9">
                  <c:v>13.387</c:v>
                </c:pt>
                <c:pt idx="10">
                  <c:v>9.7159999999999993</c:v>
                </c:pt>
                <c:pt idx="11">
                  <c:v>28.23</c:v>
                </c:pt>
                <c:pt idx="12">
                  <c:v>44.356999999999999</c:v>
                </c:pt>
                <c:pt idx="13">
                  <c:v>10.98</c:v>
                </c:pt>
                <c:pt idx="14">
                  <c:v>25</c:v>
                </c:pt>
                <c:pt idx="15">
                  <c:v>25.536999999999999</c:v>
                </c:pt>
                <c:pt idx="16">
                  <c:v>17.189</c:v>
                </c:pt>
                <c:pt idx="17">
                  <c:v>6.76</c:v>
                </c:pt>
                <c:pt idx="18">
                  <c:v>7.2590000000000003</c:v>
                </c:pt>
                <c:pt idx="19">
                  <c:v>22.154</c:v>
                </c:pt>
                <c:pt idx="20">
                  <c:v>54.771999999999998</c:v>
                </c:pt>
                <c:pt idx="21">
                  <c:v>46.521999999999998</c:v>
                </c:pt>
                <c:pt idx="22">
                  <c:v>69.709999999999994</c:v>
                </c:pt>
                <c:pt idx="23">
                  <c:v>67.781000000000006</c:v>
                </c:pt>
                <c:pt idx="24">
                  <c:v>51.823999999999998</c:v>
                </c:pt>
                <c:pt idx="25">
                  <c:v>3.1E-2</c:v>
                </c:pt>
                <c:pt idx="26">
                  <c:v>24.954000000000001</c:v>
                </c:pt>
                <c:pt idx="27">
                  <c:v>43.137</c:v>
                </c:pt>
                <c:pt idx="28">
                  <c:v>82.903000000000006</c:v>
                </c:pt>
                <c:pt idx="29">
                  <c:v>48.406999999999996</c:v>
                </c:pt>
                <c:pt idx="30">
                  <c:v>58.357999999999997</c:v>
                </c:pt>
                <c:pt idx="31">
                  <c:v>153.30099999999999</c:v>
                </c:pt>
                <c:pt idx="32">
                  <c:v>137.143</c:v>
                </c:pt>
                <c:pt idx="33">
                  <c:v>127.899</c:v>
                </c:pt>
                <c:pt idx="34">
                  <c:v>133.67400000000001</c:v>
                </c:pt>
                <c:pt idx="35">
                  <c:v>132.28399999999999</c:v>
                </c:pt>
                <c:pt idx="36">
                  <c:v>156.273</c:v>
                </c:pt>
                <c:pt idx="37">
                  <c:v>91.724000000000004</c:v>
                </c:pt>
                <c:pt idx="38">
                  <c:v>102.464</c:v>
                </c:pt>
                <c:pt idx="39">
                  <c:v>106.081</c:v>
                </c:pt>
                <c:pt idx="40">
                  <c:v>132.86000000000001</c:v>
                </c:pt>
                <c:pt idx="41">
                  <c:v>139.4</c:v>
                </c:pt>
                <c:pt idx="42">
                  <c:v>136.68899999999999</c:v>
                </c:pt>
                <c:pt idx="43">
                  <c:v>135.04400000000001</c:v>
                </c:pt>
                <c:pt idx="44">
                  <c:v>124.623</c:v>
                </c:pt>
                <c:pt idx="45">
                  <c:v>111.395</c:v>
                </c:pt>
                <c:pt idx="46">
                  <c:v>87.421999999999997</c:v>
                </c:pt>
                <c:pt idx="47">
                  <c:v>68.271000000000001</c:v>
                </c:pt>
                <c:pt idx="48">
                  <c:v>88.19</c:v>
                </c:pt>
                <c:pt idx="49">
                  <c:v>84.034000000000006</c:v>
                </c:pt>
                <c:pt idx="50">
                  <c:v>88.688999999999993</c:v>
                </c:pt>
                <c:pt idx="51">
                  <c:v>105.895</c:v>
                </c:pt>
                <c:pt idx="52">
                  <c:v>106.04600000000001</c:v>
                </c:pt>
                <c:pt idx="53">
                  <c:v>117.389</c:v>
                </c:pt>
                <c:pt idx="54">
                  <c:v>115.34699999999999</c:v>
                </c:pt>
                <c:pt idx="55">
                  <c:v>123.125</c:v>
                </c:pt>
                <c:pt idx="56">
                  <c:v>131.244</c:v>
                </c:pt>
                <c:pt idx="57">
                  <c:v>124.498</c:v>
                </c:pt>
                <c:pt idx="58">
                  <c:v>122.19199999999999</c:v>
                </c:pt>
                <c:pt idx="59">
                  <c:v>119.42400000000001</c:v>
                </c:pt>
                <c:pt idx="60">
                  <c:v>99.268000000000001</c:v>
                </c:pt>
                <c:pt idx="61">
                  <c:v>107.604</c:v>
                </c:pt>
                <c:pt idx="62">
                  <c:v>108.5</c:v>
                </c:pt>
                <c:pt idx="63">
                  <c:v>68.099999999999994</c:v>
                </c:pt>
                <c:pt idx="64">
                  <c:v>85.034999999999997</c:v>
                </c:pt>
                <c:pt idx="65">
                  <c:v>87.57</c:v>
                </c:pt>
                <c:pt idx="66">
                  <c:v>5.5759999999999996</c:v>
                </c:pt>
                <c:pt idx="67">
                  <c:v>72.522999999999996</c:v>
                </c:pt>
                <c:pt idx="68">
                  <c:v>21.577999999999999</c:v>
                </c:pt>
                <c:pt idx="69">
                  <c:v>29.986999999999998</c:v>
                </c:pt>
                <c:pt idx="70">
                  <c:v>18.222999999999999</c:v>
                </c:pt>
                <c:pt idx="71">
                  <c:v>14.327999999999999</c:v>
                </c:pt>
                <c:pt idx="72">
                  <c:v>9.7289999999999992</c:v>
                </c:pt>
                <c:pt idx="73">
                  <c:v>10.003</c:v>
                </c:pt>
                <c:pt idx="74">
                  <c:v>9.9969999999999999</c:v>
                </c:pt>
                <c:pt idx="75">
                  <c:v>8.6050000000000004</c:v>
                </c:pt>
                <c:pt idx="76">
                  <c:v>14.35</c:v>
                </c:pt>
                <c:pt idx="77">
                  <c:v>5.0369999999999999</c:v>
                </c:pt>
                <c:pt idx="78">
                  <c:v>8.593</c:v>
                </c:pt>
                <c:pt idx="79">
                  <c:v>23.876999999999999</c:v>
                </c:pt>
                <c:pt idx="80">
                  <c:v>17.172999999999998</c:v>
                </c:pt>
                <c:pt idx="81">
                  <c:v>6.1639999999999997</c:v>
                </c:pt>
                <c:pt idx="82">
                  <c:v>8.4269999999999996</c:v>
                </c:pt>
                <c:pt idx="83">
                  <c:v>10.9</c:v>
                </c:pt>
                <c:pt idx="84">
                  <c:v>12.682</c:v>
                </c:pt>
                <c:pt idx="85">
                  <c:v>13.962999999999999</c:v>
                </c:pt>
                <c:pt idx="86">
                  <c:v>13.84</c:v>
                </c:pt>
                <c:pt idx="87">
                  <c:v>1.2609999999999999</c:v>
                </c:pt>
                <c:pt idx="88">
                  <c:v>15.411</c:v>
                </c:pt>
                <c:pt idx="89">
                  <c:v>15.316000000000001</c:v>
                </c:pt>
                <c:pt idx="90">
                  <c:v>12.194000000000001</c:v>
                </c:pt>
                <c:pt idx="92">
                  <c:v>19.779</c:v>
                </c:pt>
                <c:pt idx="93">
                  <c:v>19.53</c:v>
                </c:pt>
                <c:pt idx="94">
                  <c:v>19.411000000000001</c:v>
                </c:pt>
                <c:pt idx="95">
                  <c:v>17.495000000000001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ACD-471E-8EFF-248FC6A1201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ACD-471E-8EFF-248FC6A1201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ACD-471E-8EFF-248FC6A12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230.71</c:v>
                </c:pt>
                <c:pt idx="1">
                  <c:v>221.53</c:v>
                </c:pt>
                <c:pt idx="2">
                  <c:v>223.2</c:v>
                </c:pt>
                <c:pt idx="3">
                  <c:v>217.05</c:v>
                </c:pt>
                <c:pt idx="4">
                  <c:v>217.39</c:v>
                </c:pt>
                <c:pt idx="5">
                  <c:v>218.87</c:v>
                </c:pt>
                <c:pt idx="6">
                  <c:v>217.79</c:v>
                </c:pt>
                <c:pt idx="7">
                  <c:v>217.97</c:v>
                </c:pt>
                <c:pt idx="8">
                  <c:v>218.61</c:v>
                </c:pt>
                <c:pt idx="9">
                  <c:v>218.64</c:v>
                </c:pt>
                <c:pt idx="10">
                  <c:v>219.85</c:v>
                </c:pt>
                <c:pt idx="11">
                  <c:v>216.82</c:v>
                </c:pt>
                <c:pt idx="12">
                  <c:v>216.33</c:v>
                </c:pt>
                <c:pt idx="13">
                  <c:v>219.1</c:v>
                </c:pt>
                <c:pt idx="14">
                  <c:v>219.29</c:v>
                </c:pt>
                <c:pt idx="15">
                  <c:v>221.78</c:v>
                </c:pt>
                <c:pt idx="16">
                  <c:v>218.75</c:v>
                </c:pt>
                <c:pt idx="17">
                  <c:v>218.78</c:v>
                </c:pt>
                <c:pt idx="18">
                  <c:v>218.84</c:v>
                </c:pt>
                <c:pt idx="19">
                  <c:v>217.59</c:v>
                </c:pt>
                <c:pt idx="20">
                  <c:v>211.54</c:v>
                </c:pt>
                <c:pt idx="21">
                  <c:v>224.46</c:v>
                </c:pt>
                <c:pt idx="22">
                  <c:v>242.3</c:v>
                </c:pt>
                <c:pt idx="23">
                  <c:v>261.43</c:v>
                </c:pt>
                <c:pt idx="24">
                  <c:v>259.45</c:v>
                </c:pt>
                <c:pt idx="25">
                  <c:v>264.54000000000002</c:v>
                </c:pt>
                <c:pt idx="26">
                  <c:v>262.73</c:v>
                </c:pt>
                <c:pt idx="27">
                  <c:v>266.91000000000003</c:v>
                </c:pt>
                <c:pt idx="28">
                  <c:v>284.89999999999998</c:v>
                </c:pt>
                <c:pt idx="29">
                  <c:v>272.54000000000002</c:v>
                </c:pt>
                <c:pt idx="30">
                  <c:v>271.31</c:v>
                </c:pt>
                <c:pt idx="31">
                  <c:v>261</c:v>
                </c:pt>
                <c:pt idx="32">
                  <c:v>185.08</c:v>
                </c:pt>
                <c:pt idx="33">
                  <c:v>175.04</c:v>
                </c:pt>
                <c:pt idx="34">
                  <c:v>78.09</c:v>
                </c:pt>
                <c:pt idx="35">
                  <c:v>16.21</c:v>
                </c:pt>
                <c:pt idx="36">
                  <c:v>14.98</c:v>
                </c:pt>
                <c:pt idx="37">
                  <c:v>8.81</c:v>
                </c:pt>
                <c:pt idx="38">
                  <c:v>14.98</c:v>
                </c:pt>
                <c:pt idx="39">
                  <c:v>14.98</c:v>
                </c:pt>
                <c:pt idx="40">
                  <c:v>4.9800000000000004</c:v>
                </c:pt>
                <c:pt idx="41">
                  <c:v>4.46</c:v>
                </c:pt>
                <c:pt idx="42">
                  <c:v>4.53</c:v>
                </c:pt>
                <c:pt idx="43">
                  <c:v>4.99</c:v>
                </c:pt>
                <c:pt idx="44">
                  <c:v>6.99</c:v>
                </c:pt>
                <c:pt idx="45">
                  <c:v>5.33</c:v>
                </c:pt>
                <c:pt idx="46">
                  <c:v>5</c:v>
                </c:pt>
                <c:pt idx="47">
                  <c:v>3.29</c:v>
                </c:pt>
                <c:pt idx="48">
                  <c:v>2.27</c:v>
                </c:pt>
                <c:pt idx="49">
                  <c:v>2.09</c:v>
                </c:pt>
                <c:pt idx="50">
                  <c:v>2.61</c:v>
                </c:pt>
                <c:pt idx="51">
                  <c:v>4.99</c:v>
                </c:pt>
                <c:pt idx="52">
                  <c:v>6.99</c:v>
                </c:pt>
                <c:pt idx="53">
                  <c:v>6.78</c:v>
                </c:pt>
                <c:pt idx="54">
                  <c:v>6.55</c:v>
                </c:pt>
                <c:pt idx="55">
                  <c:v>4.99</c:v>
                </c:pt>
                <c:pt idx="56">
                  <c:v>6.99</c:v>
                </c:pt>
                <c:pt idx="57">
                  <c:v>14.53</c:v>
                </c:pt>
                <c:pt idx="58">
                  <c:v>7.98</c:v>
                </c:pt>
                <c:pt idx="59">
                  <c:v>10.96</c:v>
                </c:pt>
                <c:pt idx="60">
                  <c:v>5.64</c:v>
                </c:pt>
                <c:pt idx="61">
                  <c:v>8.25</c:v>
                </c:pt>
                <c:pt idx="62">
                  <c:v>13.27</c:v>
                </c:pt>
                <c:pt idx="63">
                  <c:v>17.72</c:v>
                </c:pt>
                <c:pt idx="64">
                  <c:v>145</c:v>
                </c:pt>
                <c:pt idx="65">
                  <c:v>190.3</c:v>
                </c:pt>
                <c:pt idx="66">
                  <c:v>251.55</c:v>
                </c:pt>
                <c:pt idx="67">
                  <c:v>247.19</c:v>
                </c:pt>
                <c:pt idx="68">
                  <c:v>232.51</c:v>
                </c:pt>
                <c:pt idx="69">
                  <c:v>245.32</c:v>
                </c:pt>
                <c:pt idx="70">
                  <c:v>277.73</c:v>
                </c:pt>
                <c:pt idx="71">
                  <c:v>252.21</c:v>
                </c:pt>
                <c:pt idx="72">
                  <c:v>308.82</c:v>
                </c:pt>
                <c:pt idx="73">
                  <c:v>321.14999999999998</c:v>
                </c:pt>
                <c:pt idx="74">
                  <c:v>312.77999999999997</c:v>
                </c:pt>
                <c:pt idx="75">
                  <c:v>330.35</c:v>
                </c:pt>
                <c:pt idx="76">
                  <c:v>248.83</c:v>
                </c:pt>
                <c:pt idx="77">
                  <c:v>256.31</c:v>
                </c:pt>
                <c:pt idx="78">
                  <c:v>257.45</c:v>
                </c:pt>
                <c:pt idx="79">
                  <c:v>258.23</c:v>
                </c:pt>
                <c:pt idx="80">
                  <c:v>302.88</c:v>
                </c:pt>
                <c:pt idx="81">
                  <c:v>300.66000000000003</c:v>
                </c:pt>
                <c:pt idx="82">
                  <c:v>287.54000000000002</c:v>
                </c:pt>
                <c:pt idx="83">
                  <c:v>275.20999999999998</c:v>
                </c:pt>
                <c:pt idx="84">
                  <c:v>255.18</c:v>
                </c:pt>
                <c:pt idx="85">
                  <c:v>253.47</c:v>
                </c:pt>
                <c:pt idx="86">
                  <c:v>243.87</c:v>
                </c:pt>
                <c:pt idx="87">
                  <c:v>221.58</c:v>
                </c:pt>
                <c:pt idx="88">
                  <c:v>251</c:v>
                </c:pt>
                <c:pt idx="89">
                  <c:v>246.54</c:v>
                </c:pt>
                <c:pt idx="90">
                  <c:v>245.16</c:v>
                </c:pt>
                <c:pt idx="91">
                  <c:v>235.6</c:v>
                </c:pt>
                <c:pt idx="92">
                  <c:v>247.23</c:v>
                </c:pt>
                <c:pt idx="93">
                  <c:v>245.9</c:v>
                </c:pt>
                <c:pt idx="94">
                  <c:v>226.96</c:v>
                </c:pt>
                <c:pt idx="95">
                  <c:v>220.48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ACD-471E-8EFF-248FC6A12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66.373000000000005</v>
      </c>
      <c r="C5" s="25">
        <v>60.652000000000001</v>
      </c>
      <c r="D5" s="25">
        <v>60.558</v>
      </c>
      <c r="E5" s="25">
        <v>61.036999999999999</v>
      </c>
      <c r="F5" s="25">
        <v>42.140999999999998</v>
      </c>
      <c r="G5" s="25">
        <v>38.35</v>
      </c>
      <c r="H5" s="25">
        <v>36.886000000000003</v>
      </c>
      <c r="I5" s="25">
        <v>51.862000000000002</v>
      </c>
      <c r="J5" s="25">
        <v>36.072000000000003</v>
      </c>
      <c r="K5" s="25">
        <v>33.823999999999998</v>
      </c>
      <c r="L5" s="25">
        <v>32.106999999999999</v>
      </c>
      <c r="M5" s="25">
        <v>44.017000000000003</v>
      </c>
      <c r="N5" s="25">
        <v>64.760000000000005</v>
      </c>
      <c r="O5" s="25">
        <v>27.861999999999998</v>
      </c>
      <c r="P5" s="25">
        <v>42.058999999999997</v>
      </c>
      <c r="Q5" s="25">
        <v>39.631</v>
      </c>
      <c r="R5" s="25">
        <v>54.942999999999998</v>
      </c>
      <c r="S5" s="25">
        <v>46.726999999999997</v>
      </c>
      <c r="T5" s="25">
        <v>44.63</v>
      </c>
      <c r="U5" s="25">
        <v>60.152999999999999</v>
      </c>
      <c r="V5" s="25">
        <v>67.867000000000004</v>
      </c>
      <c r="W5" s="25">
        <v>64.55</v>
      </c>
      <c r="X5" s="25">
        <v>88.738</v>
      </c>
      <c r="Y5" s="25">
        <v>82.673000000000002</v>
      </c>
      <c r="Z5" s="25">
        <v>118.872</v>
      </c>
      <c r="AA5" s="25">
        <v>53.48</v>
      </c>
      <c r="AB5" s="25">
        <v>57.997</v>
      </c>
      <c r="AC5" s="25">
        <v>58.063000000000002</v>
      </c>
      <c r="AD5" s="25">
        <v>160.55199999999999</v>
      </c>
      <c r="AE5" s="25">
        <v>108.33799999999999</v>
      </c>
      <c r="AF5" s="25">
        <v>130.79</v>
      </c>
      <c r="AG5" s="25">
        <v>200.661</v>
      </c>
      <c r="AH5" s="25">
        <v>157.90100000000001</v>
      </c>
      <c r="AI5" s="25">
        <v>148.536</v>
      </c>
      <c r="AJ5" s="25">
        <v>153.45500000000001</v>
      </c>
      <c r="AK5" s="25">
        <v>148.69200000000001</v>
      </c>
      <c r="AL5" s="25">
        <v>166.179</v>
      </c>
      <c r="AM5" s="25">
        <v>102.077</v>
      </c>
      <c r="AN5" s="25">
        <v>111.08199999999999</v>
      </c>
      <c r="AO5" s="25">
        <v>116.149</v>
      </c>
      <c r="AP5" s="25">
        <v>136.68299999999999</v>
      </c>
      <c r="AQ5" s="25">
        <v>143.22300000000001</v>
      </c>
      <c r="AR5" s="25">
        <v>140.512</v>
      </c>
      <c r="AS5" s="25">
        <v>138.86799999999999</v>
      </c>
      <c r="AT5" s="25">
        <v>140.69300000000001</v>
      </c>
      <c r="AU5" s="25">
        <v>127.407</v>
      </c>
      <c r="AV5" s="25">
        <v>103.392</v>
      </c>
      <c r="AW5" s="25">
        <v>83.846999999999994</v>
      </c>
      <c r="AX5" s="25">
        <v>101.63500000000001</v>
      </c>
      <c r="AY5" s="25">
        <v>97.451999999999998</v>
      </c>
      <c r="AZ5" s="25">
        <v>101.99</v>
      </c>
      <c r="BA5" s="25">
        <v>119.235</v>
      </c>
      <c r="BB5" s="25">
        <v>119.236</v>
      </c>
      <c r="BC5" s="25">
        <v>130.655</v>
      </c>
      <c r="BD5" s="25">
        <v>128.25800000000001</v>
      </c>
      <c r="BE5" s="25">
        <v>135.441</v>
      </c>
      <c r="BF5" s="25">
        <v>143.167</v>
      </c>
      <c r="BG5" s="25">
        <v>139.04900000000001</v>
      </c>
      <c r="BH5" s="25">
        <v>136.80600000000001</v>
      </c>
      <c r="BI5" s="25">
        <v>133.84700000000001</v>
      </c>
      <c r="BJ5" s="25">
        <v>113.526</v>
      </c>
      <c r="BK5" s="25">
        <v>107.604</v>
      </c>
      <c r="BL5" s="25">
        <v>108.5</v>
      </c>
      <c r="BM5" s="25">
        <v>72.27</v>
      </c>
      <c r="BN5" s="25">
        <v>101.72</v>
      </c>
      <c r="BO5" s="25">
        <v>104.23699999999999</v>
      </c>
      <c r="BP5" s="25">
        <v>42.597000000000001</v>
      </c>
      <c r="BQ5" s="25">
        <v>93.138000000000005</v>
      </c>
      <c r="BR5" s="25">
        <v>35.469000000000001</v>
      </c>
      <c r="BS5" s="25">
        <v>43.613</v>
      </c>
      <c r="BT5" s="25">
        <v>36.743000000000002</v>
      </c>
      <c r="BU5" s="25">
        <v>56.334000000000003</v>
      </c>
      <c r="BV5" s="25">
        <v>27.783999999999999</v>
      </c>
      <c r="BW5" s="25">
        <v>26.873000000000001</v>
      </c>
      <c r="BX5" s="25">
        <v>27.646000000000001</v>
      </c>
      <c r="BY5" s="25">
        <v>27.556999999999999</v>
      </c>
      <c r="BZ5" s="25">
        <v>33.664000000000001</v>
      </c>
      <c r="CA5" s="25">
        <v>26.873000000000001</v>
      </c>
      <c r="CB5" s="25">
        <v>36.484000000000002</v>
      </c>
      <c r="CC5" s="25">
        <v>58.572000000000003</v>
      </c>
      <c r="CD5" s="25">
        <v>67.998000000000005</v>
      </c>
      <c r="CE5" s="25">
        <v>22.33</v>
      </c>
      <c r="CF5" s="25">
        <v>24.318999999999999</v>
      </c>
      <c r="CG5" s="25">
        <v>29.173999999999999</v>
      </c>
      <c r="CH5" s="25">
        <v>53.225000000000001</v>
      </c>
      <c r="CI5" s="25">
        <v>122.214</v>
      </c>
      <c r="CJ5" s="25">
        <v>33.829000000000001</v>
      </c>
      <c r="CK5" s="25">
        <v>25.265000000000001</v>
      </c>
      <c r="CL5" s="25">
        <v>33.869</v>
      </c>
      <c r="CM5" s="25">
        <v>28.434999999999999</v>
      </c>
      <c r="CN5" s="25">
        <v>26.847999999999999</v>
      </c>
      <c r="CO5" s="25">
        <v>34.71</v>
      </c>
      <c r="CP5" s="25">
        <v>37.009</v>
      </c>
      <c r="CQ5" s="25">
        <v>36.1</v>
      </c>
      <c r="CR5" s="25">
        <v>35.466999999999999</v>
      </c>
      <c r="CS5" s="25">
        <v>31.594000000000001</v>
      </c>
      <c r="CT5" s="26"/>
      <c r="CU5" s="26"/>
      <c r="CV5" s="26"/>
      <c r="CW5" s="27"/>
      <c r="CX5" s="28">
        <f t="array" ref="CX5">SUMPRODUCT(B5:CW5*0.25)</f>
        <v>1891.5704999999996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230.71</v>
      </c>
      <c r="C8" s="37">
        <v>221.53</v>
      </c>
      <c r="D8" s="37">
        <v>223.2</v>
      </c>
      <c r="E8" s="37">
        <v>217.05</v>
      </c>
      <c r="F8" s="37">
        <v>217.39</v>
      </c>
      <c r="G8" s="37">
        <v>218.87</v>
      </c>
      <c r="H8" s="37">
        <v>217.79</v>
      </c>
      <c r="I8" s="37">
        <v>217.97</v>
      </c>
      <c r="J8" s="37">
        <v>218.61</v>
      </c>
      <c r="K8" s="37">
        <v>218.64</v>
      </c>
      <c r="L8" s="37">
        <v>219.85</v>
      </c>
      <c r="M8" s="37">
        <v>216.82</v>
      </c>
      <c r="N8" s="37">
        <v>216.33</v>
      </c>
      <c r="O8" s="37">
        <v>219.1</v>
      </c>
      <c r="P8" s="37">
        <v>219.29</v>
      </c>
      <c r="Q8" s="37">
        <v>221.78</v>
      </c>
      <c r="R8" s="37">
        <v>218.75</v>
      </c>
      <c r="S8" s="37">
        <v>218.78</v>
      </c>
      <c r="T8" s="37">
        <v>218.84</v>
      </c>
      <c r="U8" s="37">
        <v>217.59</v>
      </c>
      <c r="V8" s="37">
        <v>211.54</v>
      </c>
      <c r="W8" s="37">
        <v>224.46</v>
      </c>
      <c r="X8" s="37">
        <v>242.3</v>
      </c>
      <c r="Y8" s="37">
        <v>261.43</v>
      </c>
      <c r="Z8" s="37">
        <v>259.45</v>
      </c>
      <c r="AA8" s="37">
        <v>264.54000000000002</v>
      </c>
      <c r="AB8" s="37">
        <v>262.73</v>
      </c>
      <c r="AC8" s="37">
        <v>266.91000000000003</v>
      </c>
      <c r="AD8" s="37">
        <v>284.89999999999998</v>
      </c>
      <c r="AE8" s="37">
        <v>272.54000000000002</v>
      </c>
      <c r="AF8" s="37">
        <v>271.31</v>
      </c>
      <c r="AG8" s="37">
        <v>261</v>
      </c>
      <c r="AH8" s="37">
        <v>185.08</v>
      </c>
      <c r="AI8" s="37">
        <v>175.04</v>
      </c>
      <c r="AJ8" s="37">
        <v>78.09</v>
      </c>
      <c r="AK8" s="37">
        <v>16.21</v>
      </c>
      <c r="AL8" s="37">
        <v>14.98</v>
      </c>
      <c r="AM8" s="37">
        <v>8.81</v>
      </c>
      <c r="AN8" s="37">
        <v>14.98</v>
      </c>
      <c r="AO8" s="37">
        <v>14.98</v>
      </c>
      <c r="AP8" s="37">
        <v>4.9800000000000004</v>
      </c>
      <c r="AQ8" s="37">
        <v>4.46</v>
      </c>
      <c r="AR8" s="37">
        <v>4.53</v>
      </c>
      <c r="AS8" s="37">
        <v>4.99</v>
      </c>
      <c r="AT8" s="37">
        <v>6.99</v>
      </c>
      <c r="AU8" s="37">
        <v>5.33</v>
      </c>
      <c r="AV8" s="37">
        <v>5</v>
      </c>
      <c r="AW8" s="37">
        <v>3.29</v>
      </c>
      <c r="AX8" s="37">
        <v>2.27</v>
      </c>
      <c r="AY8" s="37">
        <v>2.09</v>
      </c>
      <c r="AZ8" s="37">
        <v>2.61</v>
      </c>
      <c r="BA8" s="37">
        <v>4.99</v>
      </c>
      <c r="BB8" s="37">
        <v>6.99</v>
      </c>
      <c r="BC8" s="37">
        <v>6.78</v>
      </c>
      <c r="BD8" s="37">
        <v>6.55</v>
      </c>
      <c r="BE8" s="37">
        <v>4.99</v>
      </c>
      <c r="BF8" s="37">
        <v>6.99</v>
      </c>
      <c r="BG8" s="37">
        <v>14.53</v>
      </c>
      <c r="BH8" s="37">
        <v>7.98</v>
      </c>
      <c r="BI8" s="37">
        <v>10.96</v>
      </c>
      <c r="BJ8" s="37">
        <v>5.64</v>
      </c>
      <c r="BK8" s="37">
        <v>8.25</v>
      </c>
      <c r="BL8" s="37">
        <v>13.27</v>
      </c>
      <c r="BM8" s="37">
        <v>17.72</v>
      </c>
      <c r="BN8" s="37">
        <v>145</v>
      </c>
      <c r="BO8" s="37">
        <v>190.3</v>
      </c>
      <c r="BP8" s="37">
        <v>251.55</v>
      </c>
      <c r="BQ8" s="37">
        <v>247.19</v>
      </c>
      <c r="BR8" s="37">
        <v>232.51</v>
      </c>
      <c r="BS8" s="37">
        <v>245.32</v>
      </c>
      <c r="BT8" s="37">
        <v>277.73</v>
      </c>
      <c r="BU8" s="37">
        <v>252.21</v>
      </c>
      <c r="BV8" s="37">
        <v>308.82</v>
      </c>
      <c r="BW8" s="37">
        <v>321.14999999999998</v>
      </c>
      <c r="BX8" s="37">
        <v>312.77999999999997</v>
      </c>
      <c r="BY8" s="37">
        <v>330.35</v>
      </c>
      <c r="BZ8" s="37">
        <v>248.83</v>
      </c>
      <c r="CA8" s="37">
        <v>256.31</v>
      </c>
      <c r="CB8" s="37">
        <v>257.45</v>
      </c>
      <c r="CC8" s="37">
        <v>258.23</v>
      </c>
      <c r="CD8" s="37">
        <v>302.88</v>
      </c>
      <c r="CE8" s="37">
        <v>300.66000000000003</v>
      </c>
      <c r="CF8" s="37">
        <v>287.54000000000002</v>
      </c>
      <c r="CG8" s="37">
        <v>275.20999999999998</v>
      </c>
      <c r="CH8" s="37">
        <v>255.18</v>
      </c>
      <c r="CI8" s="37">
        <v>253.47</v>
      </c>
      <c r="CJ8" s="37">
        <v>243.87</v>
      </c>
      <c r="CK8" s="37">
        <v>221.58</v>
      </c>
      <c r="CL8" s="37">
        <v>251</v>
      </c>
      <c r="CM8" s="37">
        <v>246.54</v>
      </c>
      <c r="CN8" s="37">
        <v>245.16</v>
      </c>
      <c r="CO8" s="37">
        <v>235.6</v>
      </c>
      <c r="CP8" s="37">
        <v>247.23</v>
      </c>
      <c r="CQ8" s="37">
        <v>245.9</v>
      </c>
      <c r="CR8" s="37">
        <v>226.96</v>
      </c>
      <c r="CS8" s="37">
        <v>220.48</v>
      </c>
      <c r="CT8" s="38"/>
      <c r="CU8" s="38"/>
      <c r="CV8" s="38"/>
      <c r="CW8" s="39"/>
      <c r="CX8" s="40">
        <f>IF(SUM(B8:CW8)&lt;&gt;0,AVERAGEIF(B8:CW8,"&lt;&gt;"""),"")</f>
        <v>170.18062499999994</v>
      </c>
    </row>
    <row r="9" spans="1:102" ht="24.95" customHeight="1" thickBot="1" x14ac:dyDescent="0.25">
      <c r="A9" s="41" t="s">
        <v>6</v>
      </c>
      <c r="B9" s="42">
        <v>223.1225</v>
      </c>
      <c r="C9" s="43">
        <v>223.1225</v>
      </c>
      <c r="D9" s="43">
        <v>223.1225</v>
      </c>
      <c r="E9" s="43">
        <v>223.1225</v>
      </c>
      <c r="F9" s="43">
        <v>218.005</v>
      </c>
      <c r="G9" s="43">
        <v>218.005</v>
      </c>
      <c r="H9" s="43">
        <v>218.005</v>
      </c>
      <c r="I9" s="43">
        <v>218.005</v>
      </c>
      <c r="J9" s="43">
        <v>218.48</v>
      </c>
      <c r="K9" s="43">
        <v>218.48</v>
      </c>
      <c r="L9" s="43">
        <v>218.48</v>
      </c>
      <c r="M9" s="43">
        <v>218.48</v>
      </c>
      <c r="N9" s="43">
        <v>219.125</v>
      </c>
      <c r="O9" s="43">
        <v>219.125</v>
      </c>
      <c r="P9" s="43">
        <v>219.125</v>
      </c>
      <c r="Q9" s="43">
        <v>219.125</v>
      </c>
      <c r="R9" s="43">
        <v>218.49</v>
      </c>
      <c r="S9" s="43">
        <v>218.49</v>
      </c>
      <c r="T9" s="43">
        <v>218.49</v>
      </c>
      <c r="U9" s="43">
        <v>218.49</v>
      </c>
      <c r="V9" s="43">
        <v>234.9325</v>
      </c>
      <c r="W9" s="43">
        <v>234.9325</v>
      </c>
      <c r="X9" s="43">
        <v>234.9325</v>
      </c>
      <c r="Y9" s="43">
        <v>234.9325</v>
      </c>
      <c r="Z9" s="43">
        <v>263.40750000000003</v>
      </c>
      <c r="AA9" s="43">
        <v>263.40750000000003</v>
      </c>
      <c r="AB9" s="43">
        <v>263.40750000000003</v>
      </c>
      <c r="AC9" s="43">
        <v>263.40750000000003</v>
      </c>
      <c r="AD9" s="43">
        <v>272.4375</v>
      </c>
      <c r="AE9" s="43">
        <v>272.4375</v>
      </c>
      <c r="AF9" s="43">
        <v>272.4375</v>
      </c>
      <c r="AG9" s="43">
        <v>272.4375</v>
      </c>
      <c r="AH9" s="43">
        <v>113.605</v>
      </c>
      <c r="AI9" s="43">
        <v>113.605</v>
      </c>
      <c r="AJ9" s="43">
        <v>113.605</v>
      </c>
      <c r="AK9" s="43">
        <v>113.605</v>
      </c>
      <c r="AL9" s="43">
        <v>13.4375</v>
      </c>
      <c r="AM9" s="43">
        <v>13.4375</v>
      </c>
      <c r="AN9" s="43">
        <v>13.4375</v>
      </c>
      <c r="AO9" s="43">
        <v>13.4375</v>
      </c>
      <c r="AP9" s="43">
        <v>4.74</v>
      </c>
      <c r="AQ9" s="43">
        <v>4.74</v>
      </c>
      <c r="AR9" s="43">
        <v>4.74</v>
      </c>
      <c r="AS9" s="43">
        <v>4.74</v>
      </c>
      <c r="AT9" s="43">
        <v>5.1524999999999999</v>
      </c>
      <c r="AU9" s="43">
        <v>5.1524999999999999</v>
      </c>
      <c r="AV9" s="43">
        <v>5.1524999999999999</v>
      </c>
      <c r="AW9" s="43">
        <v>5.1524999999999999</v>
      </c>
      <c r="AX9" s="43">
        <v>2.99</v>
      </c>
      <c r="AY9" s="43">
        <v>2.99</v>
      </c>
      <c r="AZ9" s="43">
        <v>2.99</v>
      </c>
      <c r="BA9" s="43">
        <v>2.99</v>
      </c>
      <c r="BB9" s="43">
        <v>6.3274999999999997</v>
      </c>
      <c r="BC9" s="43">
        <v>6.3274999999999997</v>
      </c>
      <c r="BD9" s="43">
        <v>6.3274999999999997</v>
      </c>
      <c r="BE9" s="43">
        <v>6.3274999999999997</v>
      </c>
      <c r="BF9" s="43">
        <v>10.115</v>
      </c>
      <c r="BG9" s="43">
        <v>10.115</v>
      </c>
      <c r="BH9" s="43">
        <v>10.115</v>
      </c>
      <c r="BI9" s="43">
        <v>10.115</v>
      </c>
      <c r="BJ9" s="43">
        <v>11.22</v>
      </c>
      <c r="BK9" s="43">
        <v>11.22</v>
      </c>
      <c r="BL9" s="43">
        <v>11.22</v>
      </c>
      <c r="BM9" s="43">
        <v>11.22</v>
      </c>
      <c r="BN9" s="43">
        <v>208.51</v>
      </c>
      <c r="BO9" s="43">
        <v>208.51</v>
      </c>
      <c r="BP9" s="43">
        <v>208.51</v>
      </c>
      <c r="BQ9" s="43">
        <v>208.51</v>
      </c>
      <c r="BR9" s="43">
        <v>251.9425</v>
      </c>
      <c r="BS9" s="43">
        <v>251.9425</v>
      </c>
      <c r="BT9" s="43">
        <v>251.9425</v>
      </c>
      <c r="BU9" s="43">
        <v>251.9425</v>
      </c>
      <c r="BV9" s="43">
        <v>318.27499999999998</v>
      </c>
      <c r="BW9" s="43">
        <v>318.27499999999998</v>
      </c>
      <c r="BX9" s="43">
        <v>318.27499999999998</v>
      </c>
      <c r="BY9" s="43">
        <v>318.27499999999998</v>
      </c>
      <c r="BZ9" s="43">
        <v>255.20500000000001</v>
      </c>
      <c r="CA9" s="43">
        <v>255.20500000000001</v>
      </c>
      <c r="CB9" s="43">
        <v>255.20500000000001</v>
      </c>
      <c r="CC9" s="43">
        <v>255.20500000000001</v>
      </c>
      <c r="CD9" s="43">
        <v>291.57249999999999</v>
      </c>
      <c r="CE9" s="43">
        <v>291.57249999999999</v>
      </c>
      <c r="CF9" s="43">
        <v>291.57249999999999</v>
      </c>
      <c r="CG9" s="43">
        <v>291.57249999999999</v>
      </c>
      <c r="CH9" s="43">
        <v>243.52500000000001</v>
      </c>
      <c r="CI9" s="43">
        <v>243.52500000000001</v>
      </c>
      <c r="CJ9" s="43">
        <v>243.52500000000001</v>
      </c>
      <c r="CK9" s="43">
        <v>243.52500000000001</v>
      </c>
      <c r="CL9" s="43">
        <v>244.57499999999999</v>
      </c>
      <c r="CM9" s="43">
        <v>244.57499999999999</v>
      </c>
      <c r="CN9" s="43">
        <v>244.57499999999999</v>
      </c>
      <c r="CO9" s="43">
        <v>244.57499999999999</v>
      </c>
      <c r="CP9" s="43">
        <v>235.14250000000001</v>
      </c>
      <c r="CQ9" s="43">
        <v>235.14250000000001</v>
      </c>
      <c r="CR9" s="43">
        <v>235.14250000000001</v>
      </c>
      <c r="CS9" s="43">
        <v>235.14250000000001</v>
      </c>
      <c r="CT9" s="44"/>
      <c r="CU9" s="44"/>
      <c r="CV9" s="44"/>
      <c r="CW9" s="45"/>
      <c r="CX9" s="46">
        <f>IF(SUM(B9:CW9)&lt;&gt;0,AVERAGEIF(B9:CW9,"&lt;&gt;"""),"")</f>
        <v>170.18062499999996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1.7000000000000001E-2</v>
      </c>
      <c r="C13" s="65">
        <v>5.1999999999999998E-2</v>
      </c>
      <c r="D13" s="65">
        <v>5.8999999999999997E-2</v>
      </c>
      <c r="E13" s="65">
        <v>5.1999999999999998E-2</v>
      </c>
      <c r="F13" s="65">
        <v>3.2000000000000001E-2</v>
      </c>
      <c r="G13" s="65">
        <v>0.06</v>
      </c>
      <c r="H13" s="65">
        <v>3.6999999999999998E-2</v>
      </c>
      <c r="I13" s="65">
        <v>7.2999999999999995E-2</v>
      </c>
      <c r="J13" s="65"/>
      <c r="K13" s="65"/>
      <c r="L13" s="65"/>
      <c r="M13" s="65">
        <v>5.1999999999999998E-2</v>
      </c>
      <c r="N13" s="65"/>
      <c r="O13" s="65">
        <v>8.1000000000000003E-2</v>
      </c>
      <c r="P13" s="65">
        <v>8.1000000000000003E-2</v>
      </c>
      <c r="Q13" s="65">
        <v>8.1000000000000003E-2</v>
      </c>
      <c r="R13" s="65"/>
      <c r="S13" s="65">
        <v>8.3000000000000004E-2</v>
      </c>
      <c r="T13" s="65">
        <v>2.4E-2</v>
      </c>
      <c r="U13" s="65">
        <v>5.2999999999999999E-2</v>
      </c>
      <c r="V13" s="65"/>
      <c r="W13" s="65">
        <v>3.5000000000000003E-2</v>
      </c>
      <c r="X13" s="65">
        <v>0.04</v>
      </c>
      <c r="Y13" s="65">
        <v>4.0999999999999996</v>
      </c>
      <c r="Z13" s="65">
        <v>4.4999999999999998E-2</v>
      </c>
      <c r="AA13" s="65">
        <v>3.3000000000000002E-2</v>
      </c>
      <c r="AB13" s="65">
        <v>3.2000000000000001E-2</v>
      </c>
      <c r="AC13" s="65">
        <v>5.5E-2</v>
      </c>
      <c r="AD13" s="65">
        <v>41</v>
      </c>
      <c r="AE13" s="65">
        <v>4.0149999999999997</v>
      </c>
      <c r="AF13" s="65">
        <v>35.69</v>
      </c>
      <c r="AG13" s="65">
        <v>5.6360000000000001</v>
      </c>
      <c r="AH13" s="65">
        <v>57.13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>
        <v>29</v>
      </c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>
        <v>8</v>
      </c>
      <c r="CA13" s="65"/>
      <c r="CB13" s="65">
        <v>8</v>
      </c>
      <c r="CC13" s="65">
        <v>8</v>
      </c>
      <c r="CD13" s="65">
        <v>2</v>
      </c>
      <c r="CE13" s="65">
        <v>2</v>
      </c>
      <c r="CF13" s="65">
        <v>2</v>
      </c>
      <c r="CG13" s="65">
        <v>4</v>
      </c>
      <c r="CH13" s="65">
        <v>14</v>
      </c>
      <c r="CI13" s="65">
        <v>5</v>
      </c>
      <c r="CJ13" s="65"/>
      <c r="CK13" s="65"/>
      <c r="CL13" s="65">
        <v>5</v>
      </c>
      <c r="CM13" s="65">
        <v>7</v>
      </c>
      <c r="CN13" s="65">
        <v>2</v>
      </c>
      <c r="CO13" s="65">
        <v>5</v>
      </c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62.411999999999999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>
        <v>3.9E-2</v>
      </c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>
        <v>46.097999999999999</v>
      </c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11.53425</v>
      </c>
    </row>
    <row r="15" spans="1:102" ht="24.95" customHeight="1" x14ac:dyDescent="0.2">
      <c r="A15" s="69" t="s">
        <v>12</v>
      </c>
      <c r="B15" s="70">
        <v>45.127000000000002</v>
      </c>
      <c r="C15" s="71">
        <v>25.184999999999999</v>
      </c>
      <c r="D15" s="71">
        <v>27.321000000000002</v>
      </c>
      <c r="E15" s="71">
        <v>30.853000000000002</v>
      </c>
      <c r="F15" s="71">
        <v>15.784000000000001</v>
      </c>
      <c r="G15" s="71">
        <v>14.49</v>
      </c>
      <c r="H15" s="71">
        <v>14.121</v>
      </c>
      <c r="I15" s="71">
        <v>38.465000000000003</v>
      </c>
      <c r="J15" s="71">
        <v>14.077999999999999</v>
      </c>
      <c r="K15" s="71">
        <v>14.936</v>
      </c>
      <c r="L15" s="71">
        <v>13.44</v>
      </c>
      <c r="M15" s="71">
        <v>17.141999999999999</v>
      </c>
      <c r="N15" s="71">
        <v>32.954999999999998</v>
      </c>
      <c r="O15" s="71">
        <v>15.461</v>
      </c>
      <c r="P15" s="71">
        <v>28.42</v>
      </c>
      <c r="Q15" s="71">
        <v>15.808</v>
      </c>
      <c r="R15" s="71">
        <v>32.081000000000003</v>
      </c>
      <c r="S15" s="71">
        <v>28.280999999999999</v>
      </c>
      <c r="T15" s="71">
        <v>27.391999999999999</v>
      </c>
      <c r="U15" s="71">
        <v>39.854999999999997</v>
      </c>
      <c r="V15" s="71">
        <v>39.039000000000001</v>
      </c>
      <c r="W15" s="71">
        <v>34.762</v>
      </c>
      <c r="X15" s="71">
        <v>62.694000000000003</v>
      </c>
      <c r="Y15" s="71">
        <v>11.585000000000001</v>
      </c>
      <c r="Z15" s="71">
        <v>51.679000000000002</v>
      </c>
      <c r="AA15" s="71">
        <v>35.372</v>
      </c>
      <c r="AB15" s="71">
        <v>47.262999999999998</v>
      </c>
      <c r="AC15" s="71">
        <v>0.20799999999999999</v>
      </c>
      <c r="AD15" s="71"/>
      <c r="AE15" s="71">
        <v>16.817</v>
      </c>
      <c r="AF15" s="71">
        <v>6.1</v>
      </c>
      <c r="AG15" s="71">
        <v>72</v>
      </c>
      <c r="AH15" s="71">
        <v>69.734999999999999</v>
      </c>
      <c r="AI15" s="71">
        <v>109.261</v>
      </c>
      <c r="AJ15" s="71">
        <v>107.163</v>
      </c>
      <c r="AK15" s="71">
        <v>101.208</v>
      </c>
      <c r="AL15" s="71">
        <v>122.849</v>
      </c>
      <c r="AM15" s="71">
        <v>57.764000000000003</v>
      </c>
      <c r="AN15" s="71">
        <v>91.596000000000004</v>
      </c>
      <c r="AO15" s="71">
        <v>96.462999999999994</v>
      </c>
      <c r="AP15" s="71">
        <v>53.06</v>
      </c>
      <c r="AQ15" s="71">
        <v>49.28</v>
      </c>
      <c r="AR15" s="71">
        <v>45.680999999999997</v>
      </c>
      <c r="AS15" s="71">
        <v>46.423000000000002</v>
      </c>
      <c r="AT15" s="71">
        <v>74.664000000000001</v>
      </c>
      <c r="AU15" s="71">
        <v>73.774000000000001</v>
      </c>
      <c r="AV15" s="71">
        <v>81.843000000000004</v>
      </c>
      <c r="AW15" s="71">
        <v>65.864000000000004</v>
      </c>
      <c r="AX15" s="71">
        <v>87.14</v>
      </c>
      <c r="AY15" s="71">
        <v>83.108000000000004</v>
      </c>
      <c r="AZ15" s="71">
        <v>85.980999999999995</v>
      </c>
      <c r="BA15" s="71">
        <v>81.167000000000002</v>
      </c>
      <c r="BB15" s="71">
        <v>72.698999999999998</v>
      </c>
      <c r="BC15" s="71">
        <v>72.597999999999999</v>
      </c>
      <c r="BD15" s="71">
        <v>72.278999999999996</v>
      </c>
      <c r="BE15" s="71">
        <v>72.41</v>
      </c>
      <c r="BF15" s="71">
        <v>70</v>
      </c>
      <c r="BG15" s="71">
        <v>93.385000000000005</v>
      </c>
      <c r="BH15" s="71">
        <v>97.501999999999995</v>
      </c>
      <c r="BI15" s="71">
        <v>101.21899999999999</v>
      </c>
      <c r="BJ15" s="71">
        <v>76.888999999999996</v>
      </c>
      <c r="BK15" s="71">
        <v>69.668999999999997</v>
      </c>
      <c r="BL15" s="71">
        <v>81.257999999999996</v>
      </c>
      <c r="BM15" s="71">
        <v>53.844999999999999</v>
      </c>
      <c r="BN15" s="71">
        <v>63.905000000000001</v>
      </c>
      <c r="BO15" s="71">
        <v>59.317</v>
      </c>
      <c r="BP15" s="71">
        <v>33.959000000000003</v>
      </c>
      <c r="BQ15" s="71"/>
      <c r="BR15" s="71">
        <v>25.960999999999999</v>
      </c>
      <c r="BS15" s="71">
        <v>18.565999999999999</v>
      </c>
      <c r="BT15" s="71">
        <v>13.05</v>
      </c>
      <c r="BU15" s="71">
        <v>4.2869999999999999</v>
      </c>
      <c r="BV15" s="71">
        <v>17.256</v>
      </c>
      <c r="BW15" s="71">
        <v>16.308</v>
      </c>
      <c r="BX15" s="71">
        <v>15.238</v>
      </c>
      <c r="BY15" s="71">
        <v>14.515000000000001</v>
      </c>
      <c r="BZ15" s="71">
        <v>6.4000000000000001E-2</v>
      </c>
      <c r="CA15" s="71">
        <v>1.2729999999999999</v>
      </c>
      <c r="CB15" s="71">
        <v>0.76200000000000001</v>
      </c>
      <c r="CC15" s="71"/>
      <c r="CD15" s="71"/>
      <c r="CE15" s="71">
        <v>0.43</v>
      </c>
      <c r="CF15" s="71">
        <v>2.419</v>
      </c>
      <c r="CG15" s="71">
        <v>5.274</v>
      </c>
      <c r="CH15" s="71">
        <v>1E-3</v>
      </c>
      <c r="CI15" s="71"/>
      <c r="CJ15" s="71">
        <v>1.708</v>
      </c>
      <c r="CK15" s="71">
        <v>6.7939999999999996</v>
      </c>
      <c r="CL15" s="71">
        <v>1E-3</v>
      </c>
      <c r="CM15" s="71">
        <v>10.946999999999999</v>
      </c>
      <c r="CN15" s="71">
        <v>5.7229999999999999</v>
      </c>
      <c r="CO15" s="71">
        <v>6.72</v>
      </c>
      <c r="CP15" s="71">
        <v>30.251000000000001</v>
      </c>
      <c r="CQ15" s="71">
        <v>8.1</v>
      </c>
      <c r="CR15" s="71">
        <v>20.872</v>
      </c>
      <c r="CS15" s="71">
        <v>9.1820000000000004</v>
      </c>
      <c r="CT15" s="72"/>
      <c r="CU15" s="72"/>
      <c r="CV15" s="72"/>
      <c r="CW15" s="73"/>
      <c r="CX15" s="74">
        <f t="array" ref="CX15">SUMPRODUCT(B15:CW15*0.25)</f>
        <v>944.84349999999961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>
        <v>12.57</v>
      </c>
      <c r="R17" s="71"/>
      <c r="S17" s="71"/>
      <c r="T17" s="71"/>
      <c r="U17" s="71"/>
      <c r="V17" s="71"/>
      <c r="W17" s="71"/>
      <c r="X17" s="71"/>
      <c r="Y17" s="71">
        <v>13.334</v>
      </c>
      <c r="Z17" s="71">
        <v>55.7</v>
      </c>
      <c r="AA17" s="71"/>
      <c r="AB17" s="71"/>
      <c r="AC17" s="71"/>
      <c r="AD17" s="71"/>
      <c r="AE17" s="71"/>
      <c r="AF17" s="71"/>
      <c r="AG17" s="71">
        <v>63.935000000000002</v>
      </c>
      <c r="AH17" s="71"/>
      <c r="AI17" s="71"/>
      <c r="AJ17" s="71"/>
      <c r="AK17" s="71"/>
      <c r="AL17" s="71"/>
      <c r="AM17" s="71"/>
      <c r="AN17" s="71"/>
      <c r="AO17" s="71"/>
      <c r="AP17" s="71">
        <v>73.804000000000002</v>
      </c>
      <c r="AQ17" s="71">
        <v>84.546999999999997</v>
      </c>
      <c r="AR17" s="71">
        <v>85.3</v>
      </c>
      <c r="AS17" s="71">
        <v>79.438000000000002</v>
      </c>
      <c r="AT17" s="71">
        <v>48</v>
      </c>
      <c r="AU17" s="71">
        <v>33.363999999999997</v>
      </c>
      <c r="AV17" s="71"/>
      <c r="AW17" s="71"/>
      <c r="AX17" s="71"/>
      <c r="AY17" s="71"/>
      <c r="AZ17" s="71"/>
      <c r="BA17" s="71">
        <v>16</v>
      </c>
      <c r="BB17" s="71">
        <v>24</v>
      </c>
      <c r="BC17" s="71">
        <v>36.098999999999997</v>
      </c>
      <c r="BD17" s="71">
        <v>35.637999999999998</v>
      </c>
      <c r="BE17" s="71">
        <v>48.951000000000001</v>
      </c>
      <c r="BF17" s="71">
        <v>62.1</v>
      </c>
      <c r="BG17" s="71">
        <v>30</v>
      </c>
      <c r="BH17" s="71">
        <v>28.439</v>
      </c>
      <c r="BI17" s="71">
        <v>20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>
        <v>13.05</v>
      </c>
      <c r="BU17" s="71"/>
      <c r="BV17" s="71">
        <v>6.4379999999999997</v>
      </c>
      <c r="BW17" s="71">
        <v>5.2930000000000001</v>
      </c>
      <c r="BX17" s="71">
        <v>7.59</v>
      </c>
      <c r="BY17" s="71">
        <v>6.8609999999999998</v>
      </c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222.61275000000001</v>
      </c>
    </row>
    <row r="18" spans="1:102" ht="30" customHeight="1" thickBot="1" x14ac:dyDescent="0.25">
      <c r="A18" s="75" t="s">
        <v>15</v>
      </c>
      <c r="B18" s="76">
        <f>SUM(B11:B17)</f>
        <v>45.144000000000005</v>
      </c>
      <c r="C18" s="77">
        <f t="shared" ref="C18:BN18" si="0">SUM(C11:C17)</f>
        <v>25.236999999999998</v>
      </c>
      <c r="D18" s="77">
        <f t="shared" si="0"/>
        <v>27.380000000000003</v>
      </c>
      <c r="E18" s="77">
        <f t="shared" si="0"/>
        <v>30.905000000000001</v>
      </c>
      <c r="F18" s="77">
        <f t="shared" si="0"/>
        <v>15.816000000000001</v>
      </c>
      <c r="G18" s="77">
        <f t="shared" si="0"/>
        <v>14.55</v>
      </c>
      <c r="H18" s="77">
        <f t="shared" si="0"/>
        <v>14.158000000000001</v>
      </c>
      <c r="I18" s="77">
        <f t="shared" si="0"/>
        <v>38.538000000000004</v>
      </c>
      <c r="J18" s="77">
        <f t="shared" si="0"/>
        <v>14.077999999999999</v>
      </c>
      <c r="K18" s="77">
        <f t="shared" si="0"/>
        <v>14.936</v>
      </c>
      <c r="L18" s="77">
        <f t="shared" si="0"/>
        <v>13.44</v>
      </c>
      <c r="M18" s="77">
        <f t="shared" si="0"/>
        <v>17.193999999999999</v>
      </c>
      <c r="N18" s="77">
        <f t="shared" si="0"/>
        <v>32.954999999999998</v>
      </c>
      <c r="O18" s="77">
        <f t="shared" si="0"/>
        <v>15.542</v>
      </c>
      <c r="P18" s="77">
        <f t="shared" si="0"/>
        <v>28.501000000000001</v>
      </c>
      <c r="Q18" s="77">
        <f t="shared" si="0"/>
        <v>28.459</v>
      </c>
      <c r="R18" s="77">
        <f t="shared" si="0"/>
        <v>32.081000000000003</v>
      </c>
      <c r="S18" s="77">
        <f t="shared" si="0"/>
        <v>28.363999999999997</v>
      </c>
      <c r="T18" s="77">
        <f t="shared" si="0"/>
        <v>27.416</v>
      </c>
      <c r="U18" s="77">
        <f t="shared" si="0"/>
        <v>39.907999999999994</v>
      </c>
      <c r="V18" s="77">
        <f t="shared" si="0"/>
        <v>39.039000000000001</v>
      </c>
      <c r="W18" s="77">
        <f t="shared" si="0"/>
        <v>34.796999999999997</v>
      </c>
      <c r="X18" s="77">
        <f t="shared" si="0"/>
        <v>62.734000000000002</v>
      </c>
      <c r="Y18" s="77">
        <f t="shared" si="0"/>
        <v>29.018999999999998</v>
      </c>
      <c r="Z18" s="77">
        <f t="shared" si="0"/>
        <v>107.42400000000001</v>
      </c>
      <c r="AA18" s="77">
        <f t="shared" si="0"/>
        <v>35.405000000000001</v>
      </c>
      <c r="AB18" s="77">
        <f t="shared" si="0"/>
        <v>47.294999999999995</v>
      </c>
      <c r="AC18" s="77">
        <f t="shared" si="0"/>
        <v>0.26300000000000001</v>
      </c>
      <c r="AD18" s="77">
        <f t="shared" si="0"/>
        <v>41.039000000000001</v>
      </c>
      <c r="AE18" s="77">
        <f t="shared" si="0"/>
        <v>20.832000000000001</v>
      </c>
      <c r="AF18" s="77">
        <f t="shared" si="0"/>
        <v>41.79</v>
      </c>
      <c r="AG18" s="77">
        <f t="shared" si="0"/>
        <v>141.571</v>
      </c>
      <c r="AH18" s="77">
        <f t="shared" si="0"/>
        <v>126.86500000000001</v>
      </c>
      <c r="AI18" s="77">
        <f t="shared" si="0"/>
        <v>109.261</v>
      </c>
      <c r="AJ18" s="77">
        <f t="shared" si="0"/>
        <v>107.163</v>
      </c>
      <c r="AK18" s="77">
        <f t="shared" si="0"/>
        <v>101.208</v>
      </c>
      <c r="AL18" s="77">
        <f t="shared" si="0"/>
        <v>122.849</v>
      </c>
      <c r="AM18" s="77">
        <f t="shared" si="0"/>
        <v>57.764000000000003</v>
      </c>
      <c r="AN18" s="77">
        <f t="shared" si="0"/>
        <v>91.596000000000004</v>
      </c>
      <c r="AO18" s="77">
        <f t="shared" si="0"/>
        <v>96.462999999999994</v>
      </c>
      <c r="AP18" s="77">
        <f t="shared" si="0"/>
        <v>126.864</v>
      </c>
      <c r="AQ18" s="77">
        <f t="shared" si="0"/>
        <v>133.827</v>
      </c>
      <c r="AR18" s="77">
        <f t="shared" si="0"/>
        <v>130.98099999999999</v>
      </c>
      <c r="AS18" s="77">
        <f t="shared" si="0"/>
        <v>125.861</v>
      </c>
      <c r="AT18" s="77">
        <f t="shared" si="0"/>
        <v>122.664</v>
      </c>
      <c r="AU18" s="77">
        <f t="shared" si="0"/>
        <v>107.13800000000001</v>
      </c>
      <c r="AV18" s="77">
        <f t="shared" si="0"/>
        <v>81.843000000000004</v>
      </c>
      <c r="AW18" s="77">
        <f t="shared" si="0"/>
        <v>65.864000000000004</v>
      </c>
      <c r="AX18" s="77">
        <f t="shared" si="0"/>
        <v>87.14</v>
      </c>
      <c r="AY18" s="77">
        <f t="shared" si="0"/>
        <v>83.108000000000004</v>
      </c>
      <c r="AZ18" s="77">
        <f t="shared" si="0"/>
        <v>85.980999999999995</v>
      </c>
      <c r="BA18" s="77">
        <f t="shared" si="0"/>
        <v>97.167000000000002</v>
      </c>
      <c r="BB18" s="77">
        <f t="shared" si="0"/>
        <v>96.698999999999998</v>
      </c>
      <c r="BC18" s="77">
        <f t="shared" si="0"/>
        <v>108.697</v>
      </c>
      <c r="BD18" s="77">
        <f t="shared" si="0"/>
        <v>107.917</v>
      </c>
      <c r="BE18" s="77">
        <f t="shared" si="0"/>
        <v>121.36099999999999</v>
      </c>
      <c r="BF18" s="77">
        <f t="shared" si="0"/>
        <v>132.1</v>
      </c>
      <c r="BG18" s="77">
        <f t="shared" si="0"/>
        <v>123.38500000000001</v>
      </c>
      <c r="BH18" s="77">
        <f t="shared" si="0"/>
        <v>125.941</v>
      </c>
      <c r="BI18" s="77">
        <f t="shared" si="0"/>
        <v>121.21899999999999</v>
      </c>
      <c r="BJ18" s="77">
        <f t="shared" si="0"/>
        <v>76.888999999999996</v>
      </c>
      <c r="BK18" s="77">
        <f t="shared" si="0"/>
        <v>69.668999999999997</v>
      </c>
      <c r="BL18" s="77">
        <f t="shared" si="0"/>
        <v>81.257999999999996</v>
      </c>
      <c r="BM18" s="77">
        <f t="shared" si="0"/>
        <v>53.844999999999999</v>
      </c>
      <c r="BN18" s="77">
        <f t="shared" si="0"/>
        <v>63.905000000000001</v>
      </c>
      <c r="BO18" s="77">
        <f t="shared" ref="BO18:CW18" si="1">SUM(BO11:BO17)</f>
        <v>88.317000000000007</v>
      </c>
      <c r="BP18" s="77">
        <f t="shared" si="1"/>
        <v>33.959000000000003</v>
      </c>
      <c r="BQ18" s="77">
        <f t="shared" si="1"/>
        <v>0</v>
      </c>
      <c r="BR18" s="77">
        <f t="shared" si="1"/>
        <v>25.960999999999999</v>
      </c>
      <c r="BS18" s="77">
        <f t="shared" si="1"/>
        <v>18.565999999999999</v>
      </c>
      <c r="BT18" s="77">
        <f t="shared" si="1"/>
        <v>26.1</v>
      </c>
      <c r="BU18" s="77">
        <f t="shared" si="1"/>
        <v>4.2869999999999999</v>
      </c>
      <c r="BV18" s="77">
        <f t="shared" si="1"/>
        <v>23.693999999999999</v>
      </c>
      <c r="BW18" s="77">
        <f t="shared" si="1"/>
        <v>21.600999999999999</v>
      </c>
      <c r="BX18" s="77">
        <f t="shared" si="1"/>
        <v>22.827999999999999</v>
      </c>
      <c r="BY18" s="77">
        <f t="shared" si="1"/>
        <v>21.376000000000001</v>
      </c>
      <c r="BZ18" s="77">
        <f t="shared" si="1"/>
        <v>8.0640000000000001</v>
      </c>
      <c r="CA18" s="77">
        <f t="shared" si="1"/>
        <v>1.2729999999999999</v>
      </c>
      <c r="CB18" s="77">
        <f t="shared" si="1"/>
        <v>8.7620000000000005</v>
      </c>
      <c r="CC18" s="77">
        <f t="shared" si="1"/>
        <v>8</v>
      </c>
      <c r="CD18" s="77">
        <f t="shared" si="1"/>
        <v>48.097999999999999</v>
      </c>
      <c r="CE18" s="77">
        <f t="shared" si="1"/>
        <v>2.4300000000000002</v>
      </c>
      <c r="CF18" s="77">
        <f t="shared" si="1"/>
        <v>4.4190000000000005</v>
      </c>
      <c r="CG18" s="77">
        <f t="shared" si="1"/>
        <v>9.2740000000000009</v>
      </c>
      <c r="CH18" s="77">
        <f t="shared" si="1"/>
        <v>14.000999999999999</v>
      </c>
      <c r="CI18" s="77">
        <f t="shared" si="1"/>
        <v>5</v>
      </c>
      <c r="CJ18" s="77">
        <f t="shared" si="1"/>
        <v>1.708</v>
      </c>
      <c r="CK18" s="77">
        <f t="shared" si="1"/>
        <v>6.7939999999999996</v>
      </c>
      <c r="CL18" s="77">
        <f t="shared" si="1"/>
        <v>5.0010000000000003</v>
      </c>
      <c r="CM18" s="77">
        <f t="shared" si="1"/>
        <v>17.946999999999999</v>
      </c>
      <c r="CN18" s="77">
        <f t="shared" si="1"/>
        <v>7.7229999999999999</v>
      </c>
      <c r="CO18" s="77">
        <f t="shared" si="1"/>
        <v>11.719999999999999</v>
      </c>
      <c r="CP18" s="77">
        <f t="shared" si="1"/>
        <v>30.251000000000001</v>
      </c>
      <c r="CQ18" s="77">
        <f t="shared" si="1"/>
        <v>8.1</v>
      </c>
      <c r="CR18" s="77">
        <f t="shared" si="1"/>
        <v>20.872</v>
      </c>
      <c r="CS18" s="77">
        <f t="shared" si="1"/>
        <v>9.1820000000000004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1241.4024999999997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>
        <v>112</v>
      </c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28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>
        <v>3.0000000000000001E-3</v>
      </c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>
        <v>0.71299999999999997</v>
      </c>
      <c r="AE22" s="94"/>
      <c r="AF22" s="94"/>
      <c r="AG22" s="94">
        <v>24.061</v>
      </c>
      <c r="AH22" s="94"/>
      <c r="AI22" s="94"/>
      <c r="AJ22" s="94"/>
      <c r="AK22" s="94">
        <v>6.08</v>
      </c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>
        <v>7.7469999999999999</v>
      </c>
      <c r="BV22" s="94"/>
      <c r="BW22" s="94"/>
      <c r="BX22" s="94"/>
      <c r="BY22" s="94"/>
      <c r="BZ22" s="94"/>
      <c r="CA22" s="94"/>
      <c r="CB22" s="94">
        <v>2.1219999999999999</v>
      </c>
      <c r="CC22" s="94">
        <v>24.972000000000001</v>
      </c>
      <c r="CD22" s="94">
        <v>19.899999999999999</v>
      </c>
      <c r="CE22" s="94">
        <v>19.899999999999999</v>
      </c>
      <c r="CF22" s="94">
        <v>19.899999999999999</v>
      </c>
      <c r="CG22" s="94">
        <v>19.899999999999999</v>
      </c>
      <c r="CH22" s="94">
        <v>4.8239999999999998</v>
      </c>
      <c r="CI22" s="94">
        <v>10.214</v>
      </c>
      <c r="CJ22" s="94"/>
      <c r="CK22" s="94"/>
      <c r="CL22" s="94">
        <v>7.6680000000000001</v>
      </c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42.001000000000012</v>
      </c>
    </row>
    <row r="23" spans="1:102" ht="24.95" customHeight="1" x14ac:dyDescent="0.2">
      <c r="A23" s="92" t="s">
        <v>19</v>
      </c>
      <c r="B23" s="98">
        <v>21.228999999999999</v>
      </c>
      <c r="C23" s="99">
        <v>20.215</v>
      </c>
      <c r="D23" s="99">
        <v>17.978000000000002</v>
      </c>
      <c r="E23" s="99">
        <v>20.931999999999999</v>
      </c>
      <c r="F23" s="99">
        <v>17.125</v>
      </c>
      <c r="G23" s="99">
        <v>14.6</v>
      </c>
      <c r="H23" s="99">
        <v>16.527999999999999</v>
      </c>
      <c r="I23" s="99">
        <v>4.1239999999999997</v>
      </c>
      <c r="J23" s="99">
        <v>16.794</v>
      </c>
      <c r="K23" s="99">
        <v>18.885000000000002</v>
      </c>
      <c r="L23" s="99">
        <v>18.667000000000002</v>
      </c>
      <c r="M23" s="99">
        <v>21.623000000000001</v>
      </c>
      <c r="N23" s="99">
        <v>22.605</v>
      </c>
      <c r="O23" s="99">
        <v>7.02</v>
      </c>
      <c r="P23" s="99">
        <v>4.3579999999999997</v>
      </c>
      <c r="Q23" s="99">
        <v>1.772</v>
      </c>
      <c r="R23" s="99">
        <v>22.861999999999998</v>
      </c>
      <c r="S23" s="99">
        <v>18.363</v>
      </c>
      <c r="T23" s="99">
        <v>17.213999999999999</v>
      </c>
      <c r="U23" s="99">
        <v>20.245000000000001</v>
      </c>
      <c r="V23" s="99">
        <v>20.128</v>
      </c>
      <c r="W23" s="99">
        <v>14.353</v>
      </c>
      <c r="X23" s="99">
        <v>10.404</v>
      </c>
      <c r="Y23" s="99">
        <v>6.4539999999999997</v>
      </c>
      <c r="Z23" s="99">
        <v>11.448</v>
      </c>
      <c r="AA23" s="99">
        <v>18.074999999999999</v>
      </c>
      <c r="AB23" s="99">
        <v>10.702</v>
      </c>
      <c r="AC23" s="99"/>
      <c r="AD23" s="99"/>
      <c r="AE23" s="99">
        <v>4.306</v>
      </c>
      <c r="AF23" s="99"/>
      <c r="AG23" s="99">
        <v>9.5289999999999999</v>
      </c>
      <c r="AH23" s="99">
        <v>31.036000000000001</v>
      </c>
      <c r="AI23" s="99">
        <v>39.274999999999999</v>
      </c>
      <c r="AJ23" s="99">
        <v>46.292000000000002</v>
      </c>
      <c r="AK23" s="99">
        <v>41.404000000000003</v>
      </c>
      <c r="AL23" s="99">
        <v>43.33</v>
      </c>
      <c r="AM23" s="99">
        <v>44.313000000000002</v>
      </c>
      <c r="AN23" s="99">
        <v>19.486000000000001</v>
      </c>
      <c r="AO23" s="99">
        <v>19.686</v>
      </c>
      <c r="AP23" s="99">
        <v>9.8190000000000008</v>
      </c>
      <c r="AQ23" s="99">
        <v>9.3960000000000008</v>
      </c>
      <c r="AR23" s="99">
        <v>9.5310000000000006</v>
      </c>
      <c r="AS23" s="99">
        <v>13.007</v>
      </c>
      <c r="AT23" s="99">
        <v>18.029</v>
      </c>
      <c r="AU23" s="99">
        <v>20.268999999999998</v>
      </c>
      <c r="AV23" s="99">
        <v>21.548999999999999</v>
      </c>
      <c r="AW23" s="99">
        <v>17.983000000000001</v>
      </c>
      <c r="AX23" s="99">
        <v>14.494999999999999</v>
      </c>
      <c r="AY23" s="99">
        <v>14.343999999999999</v>
      </c>
      <c r="AZ23" s="99">
        <v>16.009</v>
      </c>
      <c r="BA23" s="99">
        <v>22.068000000000001</v>
      </c>
      <c r="BB23" s="99">
        <v>22.536999999999999</v>
      </c>
      <c r="BC23" s="99">
        <v>21.957999999999998</v>
      </c>
      <c r="BD23" s="99">
        <v>20.341000000000001</v>
      </c>
      <c r="BE23" s="99">
        <v>14.08</v>
      </c>
      <c r="BF23" s="99">
        <v>11.067</v>
      </c>
      <c r="BG23" s="99">
        <v>15.664</v>
      </c>
      <c r="BH23" s="99">
        <v>10.865</v>
      </c>
      <c r="BI23" s="99">
        <v>12.628</v>
      </c>
      <c r="BJ23" s="99">
        <v>36.637</v>
      </c>
      <c r="BK23" s="99">
        <v>37.935000000000002</v>
      </c>
      <c r="BL23" s="99">
        <v>27.242000000000001</v>
      </c>
      <c r="BM23" s="99">
        <v>18.425000000000001</v>
      </c>
      <c r="BN23" s="99">
        <v>37.814999999999998</v>
      </c>
      <c r="BO23" s="99">
        <v>15.92</v>
      </c>
      <c r="BP23" s="99">
        <v>8.6379999999999999</v>
      </c>
      <c r="BQ23" s="99">
        <v>3.7999999999999999E-2</v>
      </c>
      <c r="BR23" s="99">
        <v>9.5079999999999991</v>
      </c>
      <c r="BS23" s="99">
        <v>10.547000000000001</v>
      </c>
      <c r="BT23" s="99">
        <v>10.643000000000001</v>
      </c>
      <c r="BU23" s="99"/>
      <c r="BV23" s="99">
        <v>4.09</v>
      </c>
      <c r="BW23" s="99">
        <v>5.2720000000000002</v>
      </c>
      <c r="BX23" s="99">
        <v>4.8179999999999996</v>
      </c>
      <c r="BY23" s="99">
        <v>6.181</v>
      </c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>
        <v>17.321000000000002</v>
      </c>
      <c r="CK23" s="99">
        <v>18.471</v>
      </c>
      <c r="CL23" s="99"/>
      <c r="CM23" s="99">
        <v>1.788</v>
      </c>
      <c r="CN23" s="99">
        <v>6.625</v>
      </c>
      <c r="CO23" s="99">
        <v>22.99</v>
      </c>
      <c r="CP23" s="99">
        <v>3.258</v>
      </c>
      <c r="CQ23" s="99"/>
      <c r="CR23" s="99">
        <v>9.7949999999999999</v>
      </c>
      <c r="CS23" s="99">
        <v>15.712</v>
      </c>
      <c r="CT23" s="100"/>
      <c r="CU23" s="100"/>
      <c r="CV23" s="100"/>
      <c r="CW23" s="96"/>
      <c r="CX23" s="97">
        <f t="array" ref="CX23">SUMPRODUCT(B23:CW23*0.25)</f>
        <v>339.66699999999992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21.228999999999999</v>
      </c>
      <c r="C28" s="107">
        <f t="shared" si="2"/>
        <v>20.215</v>
      </c>
      <c r="D28" s="107">
        <f t="shared" si="2"/>
        <v>17.978000000000002</v>
      </c>
      <c r="E28" s="107">
        <f t="shared" si="2"/>
        <v>20.931999999999999</v>
      </c>
      <c r="F28" s="107">
        <f t="shared" si="2"/>
        <v>17.125</v>
      </c>
      <c r="G28" s="107">
        <f t="shared" si="2"/>
        <v>14.6</v>
      </c>
      <c r="H28" s="107">
        <f t="shared" si="2"/>
        <v>16.527999999999999</v>
      </c>
      <c r="I28" s="107">
        <f t="shared" si="2"/>
        <v>4.1239999999999997</v>
      </c>
      <c r="J28" s="107">
        <f t="shared" si="2"/>
        <v>16.794</v>
      </c>
      <c r="K28" s="107">
        <f t="shared" si="2"/>
        <v>18.888000000000002</v>
      </c>
      <c r="L28" s="107">
        <f t="shared" si="2"/>
        <v>18.667000000000002</v>
      </c>
      <c r="M28" s="107">
        <f t="shared" si="2"/>
        <v>21.623000000000001</v>
      </c>
      <c r="N28" s="107">
        <f t="shared" si="2"/>
        <v>22.605</v>
      </c>
      <c r="O28" s="107">
        <f t="shared" si="2"/>
        <v>7.02</v>
      </c>
      <c r="P28" s="107">
        <f t="shared" si="2"/>
        <v>4.3579999999999997</v>
      </c>
      <c r="Q28" s="107">
        <f>SUM(Q21:Q27)</f>
        <v>1.772</v>
      </c>
      <c r="R28" s="107">
        <f t="shared" ref="R28:CC28" si="3">SUM(R21:R27)</f>
        <v>22.861999999999998</v>
      </c>
      <c r="S28" s="107">
        <f t="shared" si="3"/>
        <v>18.363</v>
      </c>
      <c r="T28" s="107">
        <f t="shared" si="3"/>
        <v>17.213999999999999</v>
      </c>
      <c r="U28" s="107">
        <f t="shared" si="3"/>
        <v>20.245000000000001</v>
      </c>
      <c r="V28" s="107">
        <f t="shared" si="3"/>
        <v>20.128</v>
      </c>
      <c r="W28" s="107">
        <f t="shared" si="3"/>
        <v>14.353</v>
      </c>
      <c r="X28" s="107">
        <f t="shared" si="3"/>
        <v>10.404</v>
      </c>
      <c r="Y28" s="107">
        <f t="shared" si="3"/>
        <v>6.4539999999999997</v>
      </c>
      <c r="Z28" s="107">
        <f t="shared" si="3"/>
        <v>11.448</v>
      </c>
      <c r="AA28" s="107">
        <f t="shared" si="3"/>
        <v>18.074999999999999</v>
      </c>
      <c r="AB28" s="107">
        <f t="shared" si="3"/>
        <v>10.702</v>
      </c>
      <c r="AC28" s="107">
        <f t="shared" si="3"/>
        <v>0</v>
      </c>
      <c r="AD28" s="107">
        <f t="shared" si="3"/>
        <v>112.71299999999999</v>
      </c>
      <c r="AE28" s="107">
        <f t="shared" si="3"/>
        <v>4.306</v>
      </c>
      <c r="AF28" s="107">
        <f t="shared" si="3"/>
        <v>0</v>
      </c>
      <c r="AG28" s="107">
        <f t="shared" si="3"/>
        <v>33.590000000000003</v>
      </c>
      <c r="AH28" s="107">
        <f t="shared" si="3"/>
        <v>31.036000000000001</v>
      </c>
      <c r="AI28" s="107">
        <f t="shared" si="3"/>
        <v>39.274999999999999</v>
      </c>
      <c r="AJ28" s="107">
        <f t="shared" si="3"/>
        <v>46.292000000000002</v>
      </c>
      <c r="AK28" s="107">
        <f t="shared" si="3"/>
        <v>47.484000000000002</v>
      </c>
      <c r="AL28" s="107">
        <f t="shared" si="3"/>
        <v>43.33</v>
      </c>
      <c r="AM28" s="107">
        <f t="shared" si="3"/>
        <v>44.313000000000002</v>
      </c>
      <c r="AN28" s="107">
        <f t="shared" si="3"/>
        <v>19.486000000000001</v>
      </c>
      <c r="AO28" s="107">
        <f t="shared" si="3"/>
        <v>19.686</v>
      </c>
      <c r="AP28" s="107">
        <f t="shared" si="3"/>
        <v>9.8190000000000008</v>
      </c>
      <c r="AQ28" s="107">
        <f t="shared" si="3"/>
        <v>9.3960000000000008</v>
      </c>
      <c r="AR28" s="107">
        <f t="shared" si="3"/>
        <v>9.5310000000000006</v>
      </c>
      <c r="AS28" s="107">
        <f t="shared" si="3"/>
        <v>13.007</v>
      </c>
      <c r="AT28" s="107">
        <f t="shared" si="3"/>
        <v>18.029</v>
      </c>
      <c r="AU28" s="107">
        <f t="shared" si="3"/>
        <v>20.268999999999998</v>
      </c>
      <c r="AV28" s="107">
        <f t="shared" si="3"/>
        <v>21.548999999999999</v>
      </c>
      <c r="AW28" s="107">
        <f t="shared" si="3"/>
        <v>17.983000000000001</v>
      </c>
      <c r="AX28" s="107">
        <f t="shared" si="3"/>
        <v>14.494999999999999</v>
      </c>
      <c r="AY28" s="107">
        <f t="shared" si="3"/>
        <v>14.343999999999999</v>
      </c>
      <c r="AZ28" s="107">
        <f t="shared" si="3"/>
        <v>16.009</v>
      </c>
      <c r="BA28" s="107">
        <f t="shared" si="3"/>
        <v>22.068000000000001</v>
      </c>
      <c r="BB28" s="107">
        <f t="shared" si="3"/>
        <v>22.536999999999999</v>
      </c>
      <c r="BC28" s="107">
        <f t="shared" si="3"/>
        <v>21.957999999999998</v>
      </c>
      <c r="BD28" s="107">
        <f t="shared" si="3"/>
        <v>20.341000000000001</v>
      </c>
      <c r="BE28" s="107">
        <f t="shared" si="3"/>
        <v>14.08</v>
      </c>
      <c r="BF28" s="107">
        <f t="shared" si="3"/>
        <v>11.067</v>
      </c>
      <c r="BG28" s="107">
        <f t="shared" si="3"/>
        <v>15.664</v>
      </c>
      <c r="BH28" s="107">
        <f t="shared" si="3"/>
        <v>10.865</v>
      </c>
      <c r="BI28" s="107">
        <f t="shared" si="3"/>
        <v>12.628</v>
      </c>
      <c r="BJ28" s="107">
        <f t="shared" si="3"/>
        <v>36.637</v>
      </c>
      <c r="BK28" s="107">
        <f t="shared" si="3"/>
        <v>37.935000000000002</v>
      </c>
      <c r="BL28" s="107">
        <f t="shared" si="3"/>
        <v>27.242000000000001</v>
      </c>
      <c r="BM28" s="107">
        <f t="shared" si="3"/>
        <v>18.425000000000001</v>
      </c>
      <c r="BN28" s="107">
        <f t="shared" si="3"/>
        <v>37.814999999999998</v>
      </c>
      <c r="BO28" s="107">
        <f t="shared" si="3"/>
        <v>15.92</v>
      </c>
      <c r="BP28" s="107">
        <f t="shared" si="3"/>
        <v>8.6379999999999999</v>
      </c>
      <c r="BQ28" s="107">
        <f t="shared" si="3"/>
        <v>3.7999999999999999E-2</v>
      </c>
      <c r="BR28" s="107">
        <f t="shared" si="3"/>
        <v>9.5079999999999991</v>
      </c>
      <c r="BS28" s="107">
        <f t="shared" si="3"/>
        <v>10.547000000000001</v>
      </c>
      <c r="BT28" s="107">
        <f t="shared" si="3"/>
        <v>10.643000000000001</v>
      </c>
      <c r="BU28" s="107">
        <f t="shared" si="3"/>
        <v>7.7469999999999999</v>
      </c>
      <c r="BV28" s="107">
        <f t="shared" si="3"/>
        <v>4.09</v>
      </c>
      <c r="BW28" s="107">
        <f t="shared" si="3"/>
        <v>5.2720000000000002</v>
      </c>
      <c r="BX28" s="107">
        <f t="shared" si="3"/>
        <v>4.8179999999999996</v>
      </c>
      <c r="BY28" s="107">
        <f t="shared" si="3"/>
        <v>6.181</v>
      </c>
      <c r="BZ28" s="107">
        <f t="shared" si="3"/>
        <v>0</v>
      </c>
      <c r="CA28" s="107">
        <f t="shared" si="3"/>
        <v>0</v>
      </c>
      <c r="CB28" s="107">
        <f t="shared" si="3"/>
        <v>2.1219999999999999</v>
      </c>
      <c r="CC28" s="107">
        <f t="shared" si="3"/>
        <v>24.972000000000001</v>
      </c>
      <c r="CD28" s="107">
        <f t="shared" ref="CD28:CW28" si="4">SUM(CD21:CD27)</f>
        <v>19.899999999999999</v>
      </c>
      <c r="CE28" s="107">
        <f t="shared" si="4"/>
        <v>19.899999999999999</v>
      </c>
      <c r="CF28" s="107">
        <f t="shared" si="4"/>
        <v>19.899999999999999</v>
      </c>
      <c r="CG28" s="107">
        <f t="shared" si="4"/>
        <v>19.899999999999999</v>
      </c>
      <c r="CH28" s="107">
        <f t="shared" si="4"/>
        <v>4.8239999999999998</v>
      </c>
      <c r="CI28" s="107">
        <f t="shared" si="4"/>
        <v>10.214</v>
      </c>
      <c r="CJ28" s="107">
        <f t="shared" si="4"/>
        <v>17.321000000000002</v>
      </c>
      <c r="CK28" s="107">
        <f t="shared" si="4"/>
        <v>18.471</v>
      </c>
      <c r="CL28" s="107">
        <f t="shared" si="4"/>
        <v>7.6680000000000001</v>
      </c>
      <c r="CM28" s="107">
        <f t="shared" si="4"/>
        <v>1.788</v>
      </c>
      <c r="CN28" s="107">
        <f t="shared" si="4"/>
        <v>6.625</v>
      </c>
      <c r="CO28" s="107">
        <f t="shared" si="4"/>
        <v>22.99</v>
      </c>
      <c r="CP28" s="107">
        <f t="shared" si="4"/>
        <v>3.258</v>
      </c>
      <c r="CQ28" s="107">
        <f t="shared" si="4"/>
        <v>0</v>
      </c>
      <c r="CR28" s="107">
        <f t="shared" si="4"/>
        <v>9.7949999999999999</v>
      </c>
      <c r="CS28" s="107">
        <f t="shared" si="4"/>
        <v>15.712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409.66799999999989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66.373000000000005</v>
      </c>
      <c r="C32" s="94">
        <v>45.451999999999998</v>
      </c>
      <c r="D32" s="94">
        <v>45.357999999999997</v>
      </c>
      <c r="E32" s="94">
        <v>51.837000000000003</v>
      </c>
      <c r="F32" s="94">
        <v>32.941000000000003</v>
      </c>
      <c r="G32" s="94">
        <v>29.15</v>
      </c>
      <c r="H32" s="94">
        <v>30.686</v>
      </c>
      <c r="I32" s="94">
        <v>42.661999999999999</v>
      </c>
      <c r="J32" s="94">
        <v>30.872</v>
      </c>
      <c r="K32" s="94">
        <v>33.823999999999998</v>
      </c>
      <c r="L32" s="94">
        <v>32.106999999999999</v>
      </c>
      <c r="M32" s="94">
        <v>38.817</v>
      </c>
      <c r="N32" s="94">
        <v>55.56</v>
      </c>
      <c r="O32" s="94">
        <v>22.562000000000001</v>
      </c>
      <c r="P32" s="94">
        <v>32.859000000000002</v>
      </c>
      <c r="Q32" s="94">
        <v>30.231000000000002</v>
      </c>
      <c r="R32" s="94">
        <v>54.942999999999998</v>
      </c>
      <c r="S32" s="94">
        <v>46.726999999999997</v>
      </c>
      <c r="T32" s="94">
        <v>44.63</v>
      </c>
      <c r="U32" s="94">
        <v>60.152999999999999</v>
      </c>
      <c r="V32" s="94">
        <v>59.167000000000002</v>
      </c>
      <c r="W32" s="94">
        <v>49.15</v>
      </c>
      <c r="X32" s="94">
        <v>73.138000000000005</v>
      </c>
      <c r="Y32" s="94">
        <v>35.472999999999999</v>
      </c>
      <c r="Z32" s="94">
        <v>118.872</v>
      </c>
      <c r="AA32" s="94">
        <v>53.48</v>
      </c>
      <c r="AB32" s="94">
        <v>57.997</v>
      </c>
      <c r="AC32" s="94">
        <v>0.26300000000000001</v>
      </c>
      <c r="AD32" s="94">
        <v>153.75200000000001</v>
      </c>
      <c r="AE32" s="94">
        <v>25.138000000000002</v>
      </c>
      <c r="AF32" s="94">
        <v>41.79</v>
      </c>
      <c r="AG32" s="94">
        <v>175.161</v>
      </c>
      <c r="AH32" s="94">
        <v>157.90100000000001</v>
      </c>
      <c r="AI32" s="94">
        <v>148.536</v>
      </c>
      <c r="AJ32" s="94">
        <v>153.45500000000001</v>
      </c>
      <c r="AK32" s="94">
        <v>148.69200000000001</v>
      </c>
      <c r="AL32" s="94">
        <v>166.179</v>
      </c>
      <c r="AM32" s="94">
        <v>102.077</v>
      </c>
      <c r="AN32" s="94">
        <v>111.08199999999999</v>
      </c>
      <c r="AO32" s="94">
        <v>116.149</v>
      </c>
      <c r="AP32" s="94">
        <v>136.68299999999999</v>
      </c>
      <c r="AQ32" s="94">
        <v>143.22300000000001</v>
      </c>
      <c r="AR32" s="94">
        <v>140.512</v>
      </c>
      <c r="AS32" s="94">
        <v>138.86799999999999</v>
      </c>
      <c r="AT32" s="94">
        <v>140.69300000000001</v>
      </c>
      <c r="AU32" s="94">
        <v>127.407</v>
      </c>
      <c r="AV32" s="94">
        <v>103.392</v>
      </c>
      <c r="AW32" s="94">
        <v>83.846999999999994</v>
      </c>
      <c r="AX32" s="94">
        <v>101.63500000000001</v>
      </c>
      <c r="AY32" s="94">
        <v>97.451999999999998</v>
      </c>
      <c r="AZ32" s="94">
        <v>101.99</v>
      </c>
      <c r="BA32" s="94">
        <v>119.235</v>
      </c>
      <c r="BB32" s="94">
        <v>119.236</v>
      </c>
      <c r="BC32" s="94">
        <v>130.655</v>
      </c>
      <c r="BD32" s="94">
        <v>128.25800000000001</v>
      </c>
      <c r="BE32" s="94">
        <v>135.441</v>
      </c>
      <c r="BF32" s="94">
        <v>143.167</v>
      </c>
      <c r="BG32" s="94">
        <v>139.04900000000001</v>
      </c>
      <c r="BH32" s="94">
        <v>136.80600000000001</v>
      </c>
      <c r="BI32" s="94">
        <v>133.84700000000001</v>
      </c>
      <c r="BJ32" s="94">
        <v>113.526</v>
      </c>
      <c r="BK32" s="94">
        <v>107.604</v>
      </c>
      <c r="BL32" s="94">
        <v>108.5</v>
      </c>
      <c r="BM32" s="94">
        <v>72.27</v>
      </c>
      <c r="BN32" s="94">
        <v>101.72</v>
      </c>
      <c r="BO32" s="94">
        <v>104.23699999999999</v>
      </c>
      <c r="BP32" s="94">
        <v>42.597000000000001</v>
      </c>
      <c r="BQ32" s="94">
        <v>3.7999999999999999E-2</v>
      </c>
      <c r="BR32" s="94">
        <v>35.469000000000001</v>
      </c>
      <c r="BS32" s="94">
        <v>29.113</v>
      </c>
      <c r="BT32" s="94">
        <v>36.743000000000002</v>
      </c>
      <c r="BU32" s="94">
        <v>12.034000000000001</v>
      </c>
      <c r="BV32" s="94">
        <v>27.783999999999999</v>
      </c>
      <c r="BW32" s="94">
        <v>26.873000000000001</v>
      </c>
      <c r="BX32" s="94">
        <v>27.646000000000001</v>
      </c>
      <c r="BY32" s="94">
        <v>27.556999999999999</v>
      </c>
      <c r="BZ32" s="94">
        <v>8.0640000000000001</v>
      </c>
      <c r="CA32" s="94">
        <v>1.2729999999999999</v>
      </c>
      <c r="CB32" s="94">
        <v>10.884</v>
      </c>
      <c r="CC32" s="94">
        <v>32.972000000000001</v>
      </c>
      <c r="CD32" s="94">
        <v>67.998000000000005</v>
      </c>
      <c r="CE32" s="94">
        <v>22.33</v>
      </c>
      <c r="CF32" s="94">
        <v>24.318999999999999</v>
      </c>
      <c r="CG32" s="94">
        <v>29.173999999999999</v>
      </c>
      <c r="CH32" s="94">
        <v>18.824999999999999</v>
      </c>
      <c r="CI32" s="94">
        <v>15.214</v>
      </c>
      <c r="CJ32" s="94">
        <v>19.029</v>
      </c>
      <c r="CK32" s="94">
        <v>25.265000000000001</v>
      </c>
      <c r="CL32" s="94">
        <v>12.669</v>
      </c>
      <c r="CM32" s="94">
        <v>19.734999999999999</v>
      </c>
      <c r="CN32" s="94">
        <v>14.348000000000001</v>
      </c>
      <c r="CO32" s="94">
        <v>34.71</v>
      </c>
      <c r="CP32" s="94">
        <v>33.509</v>
      </c>
      <c r="CQ32" s="94">
        <v>8.1</v>
      </c>
      <c r="CR32" s="94">
        <v>30.667000000000002</v>
      </c>
      <c r="CS32" s="94">
        <v>24.893999999999998</v>
      </c>
      <c r="CT32" s="95"/>
      <c r="CU32" s="95"/>
      <c r="CV32" s="95"/>
      <c r="CW32" s="96"/>
      <c r="CX32" s="97">
        <f t="array" ref="CX32">SUMPRODUCT(B32:CW32*0.25)</f>
        <v>1651.0704999999998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66.373000000000005</v>
      </c>
      <c r="C34" s="77">
        <f t="shared" ref="C34:BN34" si="5">SUM(C31:C33)</f>
        <v>45.451999999999998</v>
      </c>
      <c r="D34" s="77">
        <f t="shared" si="5"/>
        <v>45.357999999999997</v>
      </c>
      <c r="E34" s="77">
        <f t="shared" si="5"/>
        <v>51.837000000000003</v>
      </c>
      <c r="F34" s="77">
        <f t="shared" si="5"/>
        <v>32.941000000000003</v>
      </c>
      <c r="G34" s="77">
        <f t="shared" si="5"/>
        <v>29.15</v>
      </c>
      <c r="H34" s="77">
        <f t="shared" si="5"/>
        <v>30.686</v>
      </c>
      <c r="I34" s="77">
        <f t="shared" si="5"/>
        <v>42.661999999999999</v>
      </c>
      <c r="J34" s="77">
        <f t="shared" si="5"/>
        <v>30.872</v>
      </c>
      <c r="K34" s="77">
        <f t="shared" si="5"/>
        <v>33.823999999999998</v>
      </c>
      <c r="L34" s="77">
        <f t="shared" si="5"/>
        <v>32.106999999999999</v>
      </c>
      <c r="M34" s="77">
        <f t="shared" si="5"/>
        <v>38.817</v>
      </c>
      <c r="N34" s="77">
        <f t="shared" si="5"/>
        <v>55.56</v>
      </c>
      <c r="O34" s="77">
        <f t="shared" si="5"/>
        <v>22.562000000000001</v>
      </c>
      <c r="P34" s="77">
        <f t="shared" si="5"/>
        <v>32.859000000000002</v>
      </c>
      <c r="Q34" s="77">
        <f t="shared" si="5"/>
        <v>30.231000000000002</v>
      </c>
      <c r="R34" s="77">
        <f t="shared" si="5"/>
        <v>54.942999999999998</v>
      </c>
      <c r="S34" s="77">
        <f t="shared" si="5"/>
        <v>46.726999999999997</v>
      </c>
      <c r="T34" s="77">
        <f t="shared" si="5"/>
        <v>44.63</v>
      </c>
      <c r="U34" s="77">
        <f t="shared" si="5"/>
        <v>60.152999999999999</v>
      </c>
      <c r="V34" s="77">
        <f t="shared" si="5"/>
        <v>59.167000000000002</v>
      </c>
      <c r="W34" s="77">
        <f t="shared" si="5"/>
        <v>49.15</v>
      </c>
      <c r="X34" s="77">
        <f t="shared" si="5"/>
        <v>73.138000000000005</v>
      </c>
      <c r="Y34" s="77">
        <f t="shared" si="5"/>
        <v>35.472999999999999</v>
      </c>
      <c r="Z34" s="77">
        <f t="shared" si="5"/>
        <v>118.872</v>
      </c>
      <c r="AA34" s="77">
        <f t="shared" si="5"/>
        <v>53.48</v>
      </c>
      <c r="AB34" s="77">
        <f t="shared" si="5"/>
        <v>57.997</v>
      </c>
      <c r="AC34" s="77">
        <f t="shared" si="5"/>
        <v>0.26300000000000001</v>
      </c>
      <c r="AD34" s="77">
        <f t="shared" si="5"/>
        <v>153.75200000000001</v>
      </c>
      <c r="AE34" s="77">
        <f t="shared" si="5"/>
        <v>25.138000000000002</v>
      </c>
      <c r="AF34" s="77">
        <f t="shared" si="5"/>
        <v>41.79</v>
      </c>
      <c r="AG34" s="77">
        <f t="shared" si="5"/>
        <v>175.161</v>
      </c>
      <c r="AH34" s="77">
        <f t="shared" si="5"/>
        <v>157.90100000000001</v>
      </c>
      <c r="AI34" s="77">
        <f t="shared" si="5"/>
        <v>148.536</v>
      </c>
      <c r="AJ34" s="77">
        <f t="shared" si="5"/>
        <v>153.45500000000001</v>
      </c>
      <c r="AK34" s="77">
        <f t="shared" si="5"/>
        <v>148.69200000000001</v>
      </c>
      <c r="AL34" s="77">
        <f t="shared" si="5"/>
        <v>166.179</v>
      </c>
      <c r="AM34" s="77">
        <f t="shared" si="5"/>
        <v>102.077</v>
      </c>
      <c r="AN34" s="77">
        <f t="shared" si="5"/>
        <v>111.08199999999999</v>
      </c>
      <c r="AO34" s="77">
        <f t="shared" si="5"/>
        <v>116.149</v>
      </c>
      <c r="AP34" s="77">
        <f t="shared" si="5"/>
        <v>136.68299999999999</v>
      </c>
      <c r="AQ34" s="77">
        <f t="shared" si="5"/>
        <v>143.22300000000001</v>
      </c>
      <c r="AR34" s="77">
        <f t="shared" si="5"/>
        <v>140.512</v>
      </c>
      <c r="AS34" s="77">
        <f t="shared" si="5"/>
        <v>138.86799999999999</v>
      </c>
      <c r="AT34" s="77">
        <f t="shared" si="5"/>
        <v>140.69300000000001</v>
      </c>
      <c r="AU34" s="77">
        <f t="shared" si="5"/>
        <v>127.407</v>
      </c>
      <c r="AV34" s="77">
        <f t="shared" si="5"/>
        <v>103.392</v>
      </c>
      <c r="AW34" s="77">
        <f t="shared" si="5"/>
        <v>83.846999999999994</v>
      </c>
      <c r="AX34" s="77">
        <f t="shared" si="5"/>
        <v>101.63500000000001</v>
      </c>
      <c r="AY34" s="77">
        <f t="shared" si="5"/>
        <v>97.451999999999998</v>
      </c>
      <c r="AZ34" s="77">
        <f t="shared" si="5"/>
        <v>101.99</v>
      </c>
      <c r="BA34" s="77">
        <f t="shared" si="5"/>
        <v>119.235</v>
      </c>
      <c r="BB34" s="77">
        <f t="shared" si="5"/>
        <v>119.236</v>
      </c>
      <c r="BC34" s="77">
        <f t="shared" si="5"/>
        <v>130.655</v>
      </c>
      <c r="BD34" s="77">
        <f t="shared" si="5"/>
        <v>128.25800000000001</v>
      </c>
      <c r="BE34" s="77">
        <f t="shared" si="5"/>
        <v>135.441</v>
      </c>
      <c r="BF34" s="77">
        <f t="shared" si="5"/>
        <v>143.167</v>
      </c>
      <c r="BG34" s="77">
        <f t="shared" si="5"/>
        <v>139.04900000000001</v>
      </c>
      <c r="BH34" s="77">
        <f t="shared" si="5"/>
        <v>136.80600000000001</v>
      </c>
      <c r="BI34" s="77">
        <f t="shared" si="5"/>
        <v>133.84700000000001</v>
      </c>
      <c r="BJ34" s="77">
        <f t="shared" si="5"/>
        <v>113.526</v>
      </c>
      <c r="BK34" s="77">
        <f t="shared" si="5"/>
        <v>107.604</v>
      </c>
      <c r="BL34" s="77">
        <f t="shared" si="5"/>
        <v>108.5</v>
      </c>
      <c r="BM34" s="77">
        <f t="shared" si="5"/>
        <v>72.27</v>
      </c>
      <c r="BN34" s="77">
        <f t="shared" si="5"/>
        <v>101.72</v>
      </c>
      <c r="BO34" s="77">
        <f t="shared" ref="BO34:CW34" si="6">SUM(BO31:BO33)</f>
        <v>104.23699999999999</v>
      </c>
      <c r="BP34" s="77">
        <f t="shared" si="6"/>
        <v>42.597000000000001</v>
      </c>
      <c r="BQ34" s="77">
        <f t="shared" si="6"/>
        <v>3.7999999999999999E-2</v>
      </c>
      <c r="BR34" s="77">
        <f t="shared" si="6"/>
        <v>35.469000000000001</v>
      </c>
      <c r="BS34" s="77">
        <f t="shared" si="6"/>
        <v>29.113</v>
      </c>
      <c r="BT34" s="77">
        <f t="shared" si="6"/>
        <v>36.743000000000002</v>
      </c>
      <c r="BU34" s="77">
        <f t="shared" si="6"/>
        <v>12.034000000000001</v>
      </c>
      <c r="BV34" s="77">
        <f t="shared" si="6"/>
        <v>27.783999999999999</v>
      </c>
      <c r="BW34" s="77">
        <f t="shared" si="6"/>
        <v>26.873000000000001</v>
      </c>
      <c r="BX34" s="77">
        <f t="shared" si="6"/>
        <v>27.646000000000001</v>
      </c>
      <c r="BY34" s="77">
        <f t="shared" si="6"/>
        <v>27.556999999999999</v>
      </c>
      <c r="BZ34" s="77">
        <f t="shared" si="6"/>
        <v>8.0640000000000001</v>
      </c>
      <c r="CA34" s="77">
        <f t="shared" si="6"/>
        <v>1.2729999999999999</v>
      </c>
      <c r="CB34" s="77">
        <f t="shared" si="6"/>
        <v>10.884</v>
      </c>
      <c r="CC34" s="77">
        <f t="shared" si="6"/>
        <v>32.972000000000001</v>
      </c>
      <c r="CD34" s="77">
        <f t="shared" si="6"/>
        <v>67.998000000000005</v>
      </c>
      <c r="CE34" s="77">
        <f t="shared" si="6"/>
        <v>22.33</v>
      </c>
      <c r="CF34" s="77">
        <f t="shared" si="6"/>
        <v>24.318999999999999</v>
      </c>
      <c r="CG34" s="77">
        <f t="shared" si="6"/>
        <v>29.173999999999999</v>
      </c>
      <c r="CH34" s="77">
        <f t="shared" si="6"/>
        <v>18.824999999999999</v>
      </c>
      <c r="CI34" s="77">
        <f t="shared" si="6"/>
        <v>15.214</v>
      </c>
      <c r="CJ34" s="77">
        <f t="shared" si="6"/>
        <v>19.029</v>
      </c>
      <c r="CK34" s="77">
        <f t="shared" si="6"/>
        <v>25.265000000000001</v>
      </c>
      <c r="CL34" s="77">
        <f t="shared" si="6"/>
        <v>12.669</v>
      </c>
      <c r="CM34" s="77">
        <f t="shared" si="6"/>
        <v>19.734999999999999</v>
      </c>
      <c r="CN34" s="77">
        <f t="shared" si="6"/>
        <v>14.348000000000001</v>
      </c>
      <c r="CO34" s="77">
        <f t="shared" si="6"/>
        <v>34.71</v>
      </c>
      <c r="CP34" s="77">
        <f t="shared" si="6"/>
        <v>33.509</v>
      </c>
      <c r="CQ34" s="77">
        <f t="shared" si="6"/>
        <v>8.1</v>
      </c>
      <c r="CR34" s="77">
        <f t="shared" si="6"/>
        <v>30.667000000000002</v>
      </c>
      <c r="CS34" s="77">
        <f t="shared" si="6"/>
        <v>24.893999999999998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1651.0704999999998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>
        <v>15.2</v>
      </c>
      <c r="D39" s="120">
        <v>15.2</v>
      </c>
      <c r="E39" s="120">
        <v>9.1999999999999993</v>
      </c>
      <c r="F39" s="120">
        <v>9.1999999999999993</v>
      </c>
      <c r="G39" s="120">
        <v>9.1999999999999993</v>
      </c>
      <c r="H39" s="120">
        <v>6.2</v>
      </c>
      <c r="I39" s="120">
        <v>9.1999999999999993</v>
      </c>
      <c r="J39" s="120">
        <v>5.2</v>
      </c>
      <c r="K39" s="120"/>
      <c r="L39" s="120"/>
      <c r="M39" s="120">
        <v>5.2</v>
      </c>
      <c r="N39" s="120">
        <v>9.1999999999999993</v>
      </c>
      <c r="O39" s="120">
        <v>5.3</v>
      </c>
      <c r="P39" s="120">
        <v>9.1999999999999993</v>
      </c>
      <c r="Q39" s="120">
        <v>9.4</v>
      </c>
      <c r="R39" s="120"/>
      <c r="S39" s="120"/>
      <c r="T39" s="120"/>
      <c r="U39" s="120"/>
      <c r="V39" s="120">
        <v>8.6999999999999993</v>
      </c>
      <c r="W39" s="120">
        <v>15.4</v>
      </c>
      <c r="X39" s="120">
        <v>15.6</v>
      </c>
      <c r="Y39" s="120">
        <v>47.2</v>
      </c>
      <c r="Z39" s="120"/>
      <c r="AA39" s="120"/>
      <c r="AB39" s="120"/>
      <c r="AC39" s="120">
        <v>57.8</v>
      </c>
      <c r="AD39" s="120">
        <v>6.8</v>
      </c>
      <c r="AE39" s="120">
        <v>83.2</v>
      </c>
      <c r="AF39" s="120">
        <v>89</v>
      </c>
      <c r="AG39" s="120">
        <v>25.5</v>
      </c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93.1</v>
      </c>
      <c r="BR39" s="120"/>
      <c r="BS39" s="120">
        <v>14.5</v>
      </c>
      <c r="BT39" s="120"/>
      <c r="BU39" s="120">
        <v>44.3</v>
      </c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>
        <v>34.4</v>
      </c>
      <c r="CI39" s="120">
        <v>107</v>
      </c>
      <c r="CJ39" s="120">
        <v>14.8</v>
      </c>
      <c r="CK39" s="120"/>
      <c r="CL39" s="120">
        <v>21.2</v>
      </c>
      <c r="CM39" s="120">
        <v>8.6999999999999993</v>
      </c>
      <c r="CN39" s="120">
        <v>12.5</v>
      </c>
      <c r="CO39" s="120"/>
      <c r="CP39" s="120">
        <v>3.5</v>
      </c>
      <c r="CQ39" s="120">
        <v>28</v>
      </c>
      <c r="CR39" s="120">
        <v>4.8</v>
      </c>
      <c r="CS39" s="120">
        <v>6.7</v>
      </c>
      <c r="CT39" s="122"/>
      <c r="CU39" s="122"/>
      <c r="CV39" s="122"/>
      <c r="CW39" s="121"/>
      <c r="CX39" s="97">
        <f t="array" ref="CX39">SUMPRODUCT(B39:CW39*0.25)</f>
        <v>214.9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25.6</v>
      </c>
      <c r="CA41" s="120">
        <v>25.6</v>
      </c>
      <c r="CB41" s="120">
        <v>25.6</v>
      </c>
      <c r="CC41" s="120">
        <v>25.6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25.6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15.2</v>
      </c>
      <c r="D42" s="107">
        <f t="shared" si="7"/>
        <v>15.2</v>
      </c>
      <c r="E42" s="107">
        <f t="shared" si="7"/>
        <v>9.1999999999999993</v>
      </c>
      <c r="F42" s="107">
        <f t="shared" si="7"/>
        <v>9.1999999999999993</v>
      </c>
      <c r="G42" s="107">
        <f t="shared" si="7"/>
        <v>9.1999999999999993</v>
      </c>
      <c r="H42" s="107">
        <f t="shared" si="7"/>
        <v>6.2</v>
      </c>
      <c r="I42" s="107">
        <f t="shared" si="7"/>
        <v>9.1999999999999993</v>
      </c>
      <c r="J42" s="107">
        <f t="shared" si="7"/>
        <v>5.2</v>
      </c>
      <c r="K42" s="107">
        <f t="shared" si="7"/>
        <v>0</v>
      </c>
      <c r="L42" s="107">
        <f t="shared" si="7"/>
        <v>0</v>
      </c>
      <c r="M42" s="107">
        <f t="shared" si="7"/>
        <v>5.2</v>
      </c>
      <c r="N42" s="107">
        <f t="shared" si="7"/>
        <v>9.1999999999999993</v>
      </c>
      <c r="O42" s="107">
        <f t="shared" si="7"/>
        <v>5.3</v>
      </c>
      <c r="P42" s="107">
        <f t="shared" si="7"/>
        <v>9.1999999999999993</v>
      </c>
      <c r="Q42" s="107">
        <f t="shared" si="7"/>
        <v>9.4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8.6999999999999993</v>
      </c>
      <c r="W42" s="107">
        <f t="shared" si="7"/>
        <v>15.4</v>
      </c>
      <c r="X42" s="107">
        <f t="shared" si="7"/>
        <v>15.6</v>
      </c>
      <c r="Y42" s="107">
        <f t="shared" si="7"/>
        <v>47.2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57.8</v>
      </c>
      <c r="AD42" s="107">
        <f t="shared" si="7"/>
        <v>6.8</v>
      </c>
      <c r="AE42" s="107">
        <f t="shared" si="7"/>
        <v>83.2</v>
      </c>
      <c r="AF42" s="107">
        <f t="shared" si="7"/>
        <v>89</v>
      </c>
      <c r="AG42" s="107">
        <f t="shared" si="7"/>
        <v>25.5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93.1</v>
      </c>
      <c r="BR42" s="107">
        <f t="shared" si="8"/>
        <v>0</v>
      </c>
      <c r="BS42" s="107">
        <f t="shared" si="8"/>
        <v>14.5</v>
      </c>
      <c r="BT42" s="107">
        <f t="shared" si="8"/>
        <v>0</v>
      </c>
      <c r="BU42" s="107">
        <f t="shared" si="8"/>
        <v>44.3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25.6</v>
      </c>
      <c r="CA42" s="107">
        <f t="shared" si="8"/>
        <v>25.6</v>
      </c>
      <c r="CB42" s="107">
        <f t="shared" si="8"/>
        <v>25.6</v>
      </c>
      <c r="CC42" s="107">
        <f t="shared" si="8"/>
        <v>25.6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34.4</v>
      </c>
      <c r="CI42" s="107">
        <f t="shared" si="8"/>
        <v>107</v>
      </c>
      <c r="CJ42" s="107">
        <f t="shared" si="8"/>
        <v>14.8</v>
      </c>
      <c r="CK42" s="107">
        <f t="shared" si="8"/>
        <v>0</v>
      </c>
      <c r="CL42" s="107">
        <f t="shared" si="8"/>
        <v>21.2</v>
      </c>
      <c r="CM42" s="107">
        <f t="shared" si="8"/>
        <v>8.6999999999999993</v>
      </c>
      <c r="CN42" s="107">
        <f t="shared" si="8"/>
        <v>12.5</v>
      </c>
      <c r="CO42" s="107">
        <f t="shared" si="8"/>
        <v>0</v>
      </c>
      <c r="CP42" s="107">
        <f t="shared" si="8"/>
        <v>3.5</v>
      </c>
      <c r="CQ42" s="107">
        <f t="shared" si="8"/>
        <v>28</v>
      </c>
      <c r="CR42" s="107">
        <f t="shared" si="8"/>
        <v>4.8</v>
      </c>
      <c r="CS42" s="107">
        <f t="shared" si="8"/>
        <v>6.7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240.5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>
        <v>15.2</v>
      </c>
      <c r="D47" s="120">
        <v>15.2</v>
      </c>
      <c r="E47" s="120">
        <v>9.1999999999999993</v>
      </c>
      <c r="F47" s="120">
        <v>9.1999999999999993</v>
      </c>
      <c r="G47" s="120">
        <v>9.1999999999999993</v>
      </c>
      <c r="H47" s="120">
        <v>6.2</v>
      </c>
      <c r="I47" s="120">
        <v>9.1999999999999993</v>
      </c>
      <c r="J47" s="120">
        <v>5.2</v>
      </c>
      <c r="K47" s="120"/>
      <c r="L47" s="120"/>
      <c r="M47" s="120">
        <v>5.2</v>
      </c>
      <c r="N47" s="120">
        <v>9.1999999999999993</v>
      </c>
      <c r="O47" s="120">
        <v>5.3</v>
      </c>
      <c r="P47" s="120">
        <v>9.1999999999999993</v>
      </c>
      <c r="Q47" s="120">
        <v>9.4</v>
      </c>
      <c r="R47" s="120"/>
      <c r="S47" s="120"/>
      <c r="T47" s="120"/>
      <c r="U47" s="120"/>
      <c r="V47" s="120">
        <v>8.6999999999999993</v>
      </c>
      <c r="W47" s="120">
        <v>15.4</v>
      </c>
      <c r="X47" s="120">
        <v>15.6</v>
      </c>
      <c r="Y47" s="120">
        <v>47.2</v>
      </c>
      <c r="Z47" s="120"/>
      <c r="AA47" s="120"/>
      <c r="AB47" s="120"/>
      <c r="AC47" s="120">
        <v>57.8</v>
      </c>
      <c r="AD47" s="120">
        <v>6.8</v>
      </c>
      <c r="AE47" s="120">
        <v>83.2</v>
      </c>
      <c r="AF47" s="120">
        <v>89</v>
      </c>
      <c r="AG47" s="120">
        <v>25.5</v>
      </c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93.1</v>
      </c>
      <c r="BR47" s="120"/>
      <c r="BS47" s="120">
        <v>14.5</v>
      </c>
      <c r="BT47" s="120"/>
      <c r="BU47" s="120">
        <v>44.3</v>
      </c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>
        <v>34.4</v>
      </c>
      <c r="CI47" s="120">
        <v>107</v>
      </c>
      <c r="CJ47" s="120">
        <v>14.8</v>
      </c>
      <c r="CK47" s="120"/>
      <c r="CL47" s="120">
        <v>21.2</v>
      </c>
      <c r="CM47" s="120">
        <v>8.6999999999999993</v>
      </c>
      <c r="CN47" s="120">
        <v>12.5</v>
      </c>
      <c r="CO47" s="120"/>
      <c r="CP47" s="120">
        <v>3.5</v>
      </c>
      <c r="CQ47" s="120">
        <v>28</v>
      </c>
      <c r="CR47" s="120">
        <v>4.8</v>
      </c>
      <c r="CS47" s="120">
        <v>6.7</v>
      </c>
      <c r="CT47" s="122"/>
      <c r="CU47" s="122"/>
      <c r="CV47" s="122"/>
      <c r="CW47" s="121"/>
      <c r="CX47" s="97">
        <f t="array" ref="CX47">SUMPRODUCT(B47:CW47*0.25)</f>
        <v>214.9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25.6</v>
      </c>
      <c r="CA49" s="120">
        <v>25.6</v>
      </c>
      <c r="CB49" s="120">
        <v>25.6</v>
      </c>
      <c r="CC49" s="120">
        <v>25.6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25.6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15.2</v>
      </c>
      <c r="D51" s="107">
        <f t="shared" si="9"/>
        <v>15.2</v>
      </c>
      <c r="E51" s="107">
        <f t="shared" si="9"/>
        <v>9.1999999999999993</v>
      </c>
      <c r="F51" s="107">
        <f t="shared" si="9"/>
        <v>9.1999999999999993</v>
      </c>
      <c r="G51" s="107">
        <f t="shared" si="9"/>
        <v>9.1999999999999993</v>
      </c>
      <c r="H51" s="107">
        <f t="shared" si="9"/>
        <v>6.2</v>
      </c>
      <c r="I51" s="107">
        <f t="shared" si="9"/>
        <v>9.1999999999999993</v>
      </c>
      <c r="J51" s="107">
        <f t="shared" si="9"/>
        <v>5.2</v>
      </c>
      <c r="K51" s="107">
        <f t="shared" si="9"/>
        <v>0</v>
      </c>
      <c r="L51" s="107">
        <f t="shared" si="9"/>
        <v>0</v>
      </c>
      <c r="M51" s="107">
        <f t="shared" si="9"/>
        <v>5.2</v>
      </c>
      <c r="N51" s="107">
        <f t="shared" si="9"/>
        <v>9.1999999999999993</v>
      </c>
      <c r="O51" s="107">
        <f t="shared" si="9"/>
        <v>5.3</v>
      </c>
      <c r="P51" s="107">
        <f t="shared" si="9"/>
        <v>9.1999999999999993</v>
      </c>
      <c r="Q51" s="107">
        <f t="shared" si="9"/>
        <v>9.4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8.6999999999999993</v>
      </c>
      <c r="W51" s="107">
        <f t="shared" si="9"/>
        <v>15.4</v>
      </c>
      <c r="X51" s="107">
        <f t="shared" si="9"/>
        <v>15.6</v>
      </c>
      <c r="Y51" s="107">
        <f t="shared" si="9"/>
        <v>47.2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57.8</v>
      </c>
      <c r="AD51" s="107">
        <f t="shared" si="9"/>
        <v>6.8</v>
      </c>
      <c r="AE51" s="107">
        <f t="shared" si="9"/>
        <v>83.2</v>
      </c>
      <c r="AF51" s="107">
        <f t="shared" si="9"/>
        <v>89</v>
      </c>
      <c r="AG51" s="107">
        <f t="shared" si="9"/>
        <v>25.5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93.1</v>
      </c>
      <c r="BR51" s="107">
        <f t="shared" si="10"/>
        <v>0</v>
      </c>
      <c r="BS51" s="107">
        <f t="shared" si="10"/>
        <v>14.5</v>
      </c>
      <c r="BT51" s="107">
        <f t="shared" si="10"/>
        <v>0</v>
      </c>
      <c r="BU51" s="107">
        <f t="shared" si="10"/>
        <v>44.3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25.6</v>
      </c>
      <c r="CA51" s="107">
        <f t="shared" si="10"/>
        <v>25.6</v>
      </c>
      <c r="CB51" s="107">
        <f t="shared" si="10"/>
        <v>25.6</v>
      </c>
      <c r="CC51" s="107">
        <f t="shared" si="10"/>
        <v>25.6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34.4</v>
      </c>
      <c r="CI51" s="107">
        <f t="shared" si="10"/>
        <v>107</v>
      </c>
      <c r="CJ51" s="107">
        <f t="shared" si="10"/>
        <v>14.8</v>
      </c>
      <c r="CK51" s="107">
        <f t="shared" si="10"/>
        <v>0</v>
      </c>
      <c r="CL51" s="107">
        <f t="shared" si="10"/>
        <v>21.2</v>
      </c>
      <c r="CM51" s="107">
        <f t="shared" si="10"/>
        <v>8.6999999999999993</v>
      </c>
      <c r="CN51" s="107">
        <f t="shared" si="10"/>
        <v>12.5</v>
      </c>
      <c r="CO51" s="107">
        <f t="shared" si="10"/>
        <v>0</v>
      </c>
      <c r="CP51" s="107">
        <f t="shared" si="10"/>
        <v>3.5</v>
      </c>
      <c r="CQ51" s="107">
        <f t="shared" si="10"/>
        <v>28</v>
      </c>
      <c r="CR51" s="107">
        <f t="shared" si="10"/>
        <v>4.8</v>
      </c>
      <c r="CS51" s="107">
        <f t="shared" si="10"/>
        <v>6.7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240.5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66.373000000000005</v>
      </c>
      <c r="C54" s="107">
        <f t="shared" ref="C54:BN54" si="13">C18+C28+C42</f>
        <v>60.652000000000001</v>
      </c>
      <c r="D54" s="107">
        <f t="shared" si="13"/>
        <v>60.558000000000007</v>
      </c>
      <c r="E54" s="107">
        <f t="shared" si="13"/>
        <v>61.037000000000006</v>
      </c>
      <c r="F54" s="107">
        <f t="shared" si="13"/>
        <v>42.141000000000005</v>
      </c>
      <c r="G54" s="107">
        <f t="shared" si="13"/>
        <v>38.349999999999994</v>
      </c>
      <c r="H54" s="107">
        <f t="shared" si="13"/>
        <v>36.886000000000003</v>
      </c>
      <c r="I54" s="107">
        <f t="shared" si="13"/>
        <v>51.862000000000009</v>
      </c>
      <c r="J54" s="107">
        <f t="shared" si="13"/>
        <v>36.072000000000003</v>
      </c>
      <c r="K54" s="107">
        <f t="shared" si="13"/>
        <v>33.823999999999998</v>
      </c>
      <c r="L54" s="107">
        <f t="shared" si="13"/>
        <v>32.106999999999999</v>
      </c>
      <c r="M54" s="107">
        <f t="shared" si="13"/>
        <v>44.017000000000003</v>
      </c>
      <c r="N54" s="107">
        <f t="shared" si="13"/>
        <v>64.760000000000005</v>
      </c>
      <c r="O54" s="107">
        <f t="shared" si="13"/>
        <v>27.861999999999998</v>
      </c>
      <c r="P54" s="107">
        <f t="shared" si="13"/>
        <v>42.058999999999997</v>
      </c>
      <c r="Q54" s="107">
        <f t="shared" si="13"/>
        <v>39.631</v>
      </c>
      <c r="R54" s="107">
        <f t="shared" si="13"/>
        <v>54.942999999999998</v>
      </c>
      <c r="S54" s="107">
        <f t="shared" si="13"/>
        <v>46.726999999999997</v>
      </c>
      <c r="T54" s="107">
        <f t="shared" si="13"/>
        <v>44.629999999999995</v>
      </c>
      <c r="U54" s="107">
        <f t="shared" si="13"/>
        <v>60.152999999999992</v>
      </c>
      <c r="V54" s="107">
        <f t="shared" si="13"/>
        <v>67.867000000000004</v>
      </c>
      <c r="W54" s="107">
        <f t="shared" si="13"/>
        <v>64.55</v>
      </c>
      <c r="X54" s="107">
        <f t="shared" si="13"/>
        <v>88.738</v>
      </c>
      <c r="Y54" s="107">
        <f t="shared" si="13"/>
        <v>82.673000000000002</v>
      </c>
      <c r="Z54" s="107">
        <f t="shared" si="13"/>
        <v>118.87200000000001</v>
      </c>
      <c r="AA54" s="107">
        <f t="shared" si="13"/>
        <v>53.480000000000004</v>
      </c>
      <c r="AB54" s="107">
        <f t="shared" si="13"/>
        <v>57.996999999999993</v>
      </c>
      <c r="AC54" s="107">
        <f t="shared" si="13"/>
        <v>58.062999999999995</v>
      </c>
      <c r="AD54" s="107">
        <f t="shared" si="13"/>
        <v>160.55200000000002</v>
      </c>
      <c r="AE54" s="107">
        <f t="shared" si="13"/>
        <v>108.33800000000001</v>
      </c>
      <c r="AF54" s="107">
        <f t="shared" si="13"/>
        <v>130.79</v>
      </c>
      <c r="AG54" s="107">
        <f t="shared" si="13"/>
        <v>200.661</v>
      </c>
      <c r="AH54" s="107">
        <f t="shared" si="13"/>
        <v>157.90100000000001</v>
      </c>
      <c r="AI54" s="107">
        <f t="shared" si="13"/>
        <v>148.536</v>
      </c>
      <c r="AJ54" s="107">
        <f t="shared" si="13"/>
        <v>153.45499999999998</v>
      </c>
      <c r="AK54" s="107">
        <f t="shared" si="13"/>
        <v>148.69200000000001</v>
      </c>
      <c r="AL54" s="107">
        <f t="shared" si="13"/>
        <v>166.179</v>
      </c>
      <c r="AM54" s="107">
        <f t="shared" si="13"/>
        <v>102.077</v>
      </c>
      <c r="AN54" s="107">
        <f t="shared" si="13"/>
        <v>111.08200000000001</v>
      </c>
      <c r="AO54" s="107">
        <f t="shared" si="13"/>
        <v>116.149</v>
      </c>
      <c r="AP54" s="107">
        <f t="shared" si="13"/>
        <v>136.68299999999999</v>
      </c>
      <c r="AQ54" s="107">
        <f t="shared" si="13"/>
        <v>143.22300000000001</v>
      </c>
      <c r="AR54" s="107">
        <f t="shared" si="13"/>
        <v>140.512</v>
      </c>
      <c r="AS54" s="107">
        <f t="shared" si="13"/>
        <v>138.86799999999999</v>
      </c>
      <c r="AT54" s="107">
        <f t="shared" si="13"/>
        <v>140.69300000000001</v>
      </c>
      <c r="AU54" s="107">
        <f t="shared" si="13"/>
        <v>127.40700000000001</v>
      </c>
      <c r="AV54" s="107">
        <f t="shared" si="13"/>
        <v>103.392</v>
      </c>
      <c r="AW54" s="107">
        <f t="shared" si="13"/>
        <v>83.847000000000008</v>
      </c>
      <c r="AX54" s="107">
        <f t="shared" si="13"/>
        <v>101.63500000000001</v>
      </c>
      <c r="AY54" s="107">
        <f t="shared" si="13"/>
        <v>97.451999999999998</v>
      </c>
      <c r="AZ54" s="107">
        <f t="shared" si="13"/>
        <v>101.99</v>
      </c>
      <c r="BA54" s="107">
        <f t="shared" si="13"/>
        <v>119.235</v>
      </c>
      <c r="BB54" s="107">
        <f t="shared" si="13"/>
        <v>119.23599999999999</v>
      </c>
      <c r="BC54" s="107">
        <f t="shared" si="13"/>
        <v>130.655</v>
      </c>
      <c r="BD54" s="107">
        <f t="shared" si="13"/>
        <v>128.25800000000001</v>
      </c>
      <c r="BE54" s="107">
        <f t="shared" si="13"/>
        <v>135.441</v>
      </c>
      <c r="BF54" s="107">
        <f t="shared" si="13"/>
        <v>143.167</v>
      </c>
      <c r="BG54" s="107">
        <f t="shared" si="13"/>
        <v>139.04900000000001</v>
      </c>
      <c r="BH54" s="107">
        <f t="shared" si="13"/>
        <v>136.80600000000001</v>
      </c>
      <c r="BI54" s="107">
        <f t="shared" si="13"/>
        <v>133.84699999999998</v>
      </c>
      <c r="BJ54" s="107">
        <f t="shared" si="13"/>
        <v>113.526</v>
      </c>
      <c r="BK54" s="107">
        <f t="shared" si="13"/>
        <v>107.604</v>
      </c>
      <c r="BL54" s="107">
        <f t="shared" si="13"/>
        <v>108.5</v>
      </c>
      <c r="BM54" s="107">
        <f t="shared" si="13"/>
        <v>72.27</v>
      </c>
      <c r="BN54" s="107">
        <f t="shared" si="13"/>
        <v>101.72</v>
      </c>
      <c r="BO54" s="107">
        <f t="shared" ref="BO54:CX54" si="14">BO18+BO28+BO42</f>
        <v>104.23700000000001</v>
      </c>
      <c r="BP54" s="107">
        <f t="shared" si="14"/>
        <v>42.597000000000001</v>
      </c>
      <c r="BQ54" s="107">
        <f t="shared" si="14"/>
        <v>93.137999999999991</v>
      </c>
      <c r="BR54" s="107">
        <f t="shared" si="14"/>
        <v>35.468999999999994</v>
      </c>
      <c r="BS54" s="107">
        <f t="shared" si="14"/>
        <v>43.613</v>
      </c>
      <c r="BT54" s="107">
        <f t="shared" si="14"/>
        <v>36.743000000000002</v>
      </c>
      <c r="BU54" s="107">
        <f t="shared" si="14"/>
        <v>56.333999999999996</v>
      </c>
      <c r="BV54" s="107">
        <f t="shared" si="14"/>
        <v>27.783999999999999</v>
      </c>
      <c r="BW54" s="107">
        <f t="shared" si="14"/>
        <v>26.872999999999998</v>
      </c>
      <c r="BX54" s="107">
        <f t="shared" si="14"/>
        <v>27.646000000000001</v>
      </c>
      <c r="BY54" s="107">
        <f t="shared" si="14"/>
        <v>27.557000000000002</v>
      </c>
      <c r="BZ54" s="107">
        <f t="shared" si="14"/>
        <v>33.664000000000001</v>
      </c>
      <c r="CA54" s="107">
        <f t="shared" si="14"/>
        <v>26.873000000000001</v>
      </c>
      <c r="CB54" s="107">
        <f t="shared" si="14"/>
        <v>36.484000000000002</v>
      </c>
      <c r="CC54" s="107">
        <f t="shared" si="14"/>
        <v>58.572000000000003</v>
      </c>
      <c r="CD54" s="107">
        <f t="shared" si="14"/>
        <v>67.99799999999999</v>
      </c>
      <c r="CE54" s="107">
        <f t="shared" si="14"/>
        <v>22.33</v>
      </c>
      <c r="CF54" s="107">
        <f t="shared" si="14"/>
        <v>24.318999999999999</v>
      </c>
      <c r="CG54" s="107">
        <f t="shared" si="14"/>
        <v>29.173999999999999</v>
      </c>
      <c r="CH54" s="107">
        <f t="shared" si="14"/>
        <v>53.224999999999994</v>
      </c>
      <c r="CI54" s="107">
        <f t="shared" si="14"/>
        <v>122.214</v>
      </c>
      <c r="CJ54" s="107">
        <f t="shared" si="14"/>
        <v>33.829000000000001</v>
      </c>
      <c r="CK54" s="107">
        <f t="shared" si="14"/>
        <v>25.265000000000001</v>
      </c>
      <c r="CL54" s="107">
        <f t="shared" si="14"/>
        <v>33.869</v>
      </c>
      <c r="CM54" s="107">
        <f t="shared" si="14"/>
        <v>28.434999999999999</v>
      </c>
      <c r="CN54" s="107">
        <f t="shared" si="14"/>
        <v>26.847999999999999</v>
      </c>
      <c r="CO54" s="107">
        <f t="shared" si="14"/>
        <v>34.709999999999994</v>
      </c>
      <c r="CP54" s="107">
        <f t="shared" si="14"/>
        <v>37.009</v>
      </c>
      <c r="CQ54" s="107">
        <f t="shared" si="14"/>
        <v>36.1</v>
      </c>
      <c r="CR54" s="107">
        <f t="shared" si="14"/>
        <v>35.466999999999999</v>
      </c>
      <c r="CS54" s="107">
        <f t="shared" si="14"/>
        <v>31.593999999999998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1891.5704999999996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66.370999999999995</v>
      </c>
      <c r="C5" s="25">
        <v>60.652000000000001</v>
      </c>
      <c r="D5" s="25">
        <v>60.558</v>
      </c>
      <c r="E5" s="25">
        <v>61.073</v>
      </c>
      <c r="F5" s="25">
        <v>42.101999999999997</v>
      </c>
      <c r="G5" s="25">
        <v>38.35</v>
      </c>
      <c r="H5" s="25">
        <v>36.886000000000003</v>
      </c>
      <c r="I5" s="25">
        <v>51.862000000000002</v>
      </c>
      <c r="J5" s="25">
        <v>36.072000000000003</v>
      </c>
      <c r="K5" s="25">
        <v>33.823999999999998</v>
      </c>
      <c r="L5" s="25">
        <v>32.106999999999999</v>
      </c>
      <c r="M5" s="25">
        <v>44.017000000000003</v>
      </c>
      <c r="N5" s="25">
        <v>64.760000000000005</v>
      </c>
      <c r="O5" s="25">
        <v>27.852</v>
      </c>
      <c r="P5" s="25">
        <v>42.058999999999997</v>
      </c>
      <c r="Q5" s="25">
        <v>39.631</v>
      </c>
      <c r="R5" s="25">
        <v>54.908000000000001</v>
      </c>
      <c r="S5" s="25">
        <v>46.774999999999999</v>
      </c>
      <c r="T5" s="25">
        <v>44.613999999999997</v>
      </c>
      <c r="U5" s="25">
        <v>60.179000000000002</v>
      </c>
      <c r="V5" s="25">
        <v>67.855000000000004</v>
      </c>
      <c r="W5" s="25">
        <v>64.55</v>
      </c>
      <c r="X5" s="25">
        <v>88.738</v>
      </c>
      <c r="Y5" s="25">
        <v>82.701999999999998</v>
      </c>
      <c r="Z5" s="25">
        <v>118.911</v>
      </c>
      <c r="AA5" s="25">
        <v>53.515999999999998</v>
      </c>
      <c r="AB5" s="25">
        <v>57.962000000000003</v>
      </c>
      <c r="AC5" s="25">
        <v>58.046999999999997</v>
      </c>
      <c r="AD5" s="25">
        <v>160.596</v>
      </c>
      <c r="AE5" s="25">
        <v>108.411</v>
      </c>
      <c r="AF5" s="25">
        <v>130.874</v>
      </c>
      <c r="AG5" s="25">
        <v>200.75299999999999</v>
      </c>
      <c r="AH5" s="25">
        <v>157.90100000000001</v>
      </c>
      <c r="AI5" s="25">
        <v>148.536</v>
      </c>
      <c r="AJ5" s="25">
        <v>153.45500000000001</v>
      </c>
      <c r="AK5" s="25">
        <v>148.69200000000001</v>
      </c>
      <c r="AL5" s="25">
        <v>166.179</v>
      </c>
      <c r="AM5" s="25">
        <v>102.077</v>
      </c>
      <c r="AN5" s="25">
        <v>111.08199999999999</v>
      </c>
      <c r="AO5" s="25">
        <v>116.149</v>
      </c>
      <c r="AP5" s="25">
        <v>136.68299999999999</v>
      </c>
      <c r="AQ5" s="25">
        <v>143.22300000000001</v>
      </c>
      <c r="AR5" s="25">
        <v>140.512</v>
      </c>
      <c r="AS5" s="25">
        <v>138.86799999999999</v>
      </c>
      <c r="AT5" s="25">
        <v>140.69300000000001</v>
      </c>
      <c r="AU5" s="25">
        <v>127.407</v>
      </c>
      <c r="AV5" s="25">
        <v>103.392</v>
      </c>
      <c r="AW5" s="25">
        <v>83.846999999999994</v>
      </c>
      <c r="AX5" s="25">
        <v>101.63500000000001</v>
      </c>
      <c r="AY5" s="25">
        <v>97.451999999999998</v>
      </c>
      <c r="AZ5" s="25">
        <v>101.99</v>
      </c>
      <c r="BA5" s="25">
        <v>119.235</v>
      </c>
      <c r="BB5" s="25">
        <v>119.236</v>
      </c>
      <c r="BC5" s="25">
        <v>130.655</v>
      </c>
      <c r="BD5" s="25">
        <v>128.25800000000001</v>
      </c>
      <c r="BE5" s="25">
        <v>135.441</v>
      </c>
      <c r="BF5" s="25">
        <v>143.167</v>
      </c>
      <c r="BG5" s="25">
        <v>139.04900000000001</v>
      </c>
      <c r="BH5" s="25">
        <v>136.80600000000001</v>
      </c>
      <c r="BI5" s="25">
        <v>133.84700000000001</v>
      </c>
      <c r="BJ5" s="25">
        <v>113.526</v>
      </c>
      <c r="BK5" s="25">
        <v>107.604</v>
      </c>
      <c r="BL5" s="25">
        <v>108.5</v>
      </c>
      <c r="BM5" s="25">
        <v>72.27</v>
      </c>
      <c r="BN5" s="25">
        <v>101.72</v>
      </c>
      <c r="BO5" s="25">
        <v>104.23699999999999</v>
      </c>
      <c r="BP5" s="25">
        <v>42.561</v>
      </c>
      <c r="BQ5" s="25">
        <v>93.147999999999996</v>
      </c>
      <c r="BR5" s="25">
        <v>35.469000000000001</v>
      </c>
      <c r="BS5" s="25">
        <v>43.642000000000003</v>
      </c>
      <c r="BT5" s="25">
        <v>36.743000000000002</v>
      </c>
      <c r="BU5" s="25">
        <v>56.362000000000002</v>
      </c>
      <c r="BV5" s="25">
        <v>27.783999999999999</v>
      </c>
      <c r="BW5" s="25">
        <v>26.873000000000001</v>
      </c>
      <c r="BX5" s="25">
        <v>27.646000000000001</v>
      </c>
      <c r="BY5" s="25">
        <v>27.556999999999999</v>
      </c>
      <c r="BZ5" s="25">
        <v>33.664000000000001</v>
      </c>
      <c r="CA5" s="25">
        <v>26.873000000000001</v>
      </c>
      <c r="CB5" s="25">
        <v>36.496000000000002</v>
      </c>
      <c r="CC5" s="25">
        <v>58.552999999999997</v>
      </c>
      <c r="CD5" s="25">
        <v>67.998000000000005</v>
      </c>
      <c r="CE5" s="25">
        <v>22.33</v>
      </c>
      <c r="CF5" s="25">
        <v>24.318999999999999</v>
      </c>
      <c r="CG5" s="25">
        <v>29.173999999999999</v>
      </c>
      <c r="CH5" s="25">
        <v>53.274999999999999</v>
      </c>
      <c r="CI5" s="25">
        <v>122.282</v>
      </c>
      <c r="CJ5" s="25">
        <v>33.893999999999998</v>
      </c>
      <c r="CK5" s="25">
        <v>25.3</v>
      </c>
      <c r="CL5" s="25">
        <v>33.869</v>
      </c>
      <c r="CM5" s="25">
        <v>28.427</v>
      </c>
      <c r="CN5" s="25">
        <v>26.824000000000002</v>
      </c>
      <c r="CO5" s="25">
        <v>34.707000000000001</v>
      </c>
      <c r="CP5" s="25">
        <v>37.009</v>
      </c>
      <c r="CQ5" s="25">
        <v>36.067999999999998</v>
      </c>
      <c r="CR5" s="25">
        <v>35.454999999999998</v>
      </c>
      <c r="CS5" s="25">
        <v>31.561</v>
      </c>
      <c r="CT5" s="26"/>
      <c r="CU5" s="26"/>
      <c r="CV5" s="26"/>
      <c r="CW5" s="27"/>
      <c r="CX5" s="28">
        <f t="array" ref="CX5">SUMPRODUCT(B5:CW5*0.25)</f>
        <v>1891.6884999999993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230.71</v>
      </c>
      <c r="C8" s="37">
        <v>221.53</v>
      </c>
      <c r="D8" s="37">
        <v>223.2</v>
      </c>
      <c r="E8" s="37">
        <v>217.05</v>
      </c>
      <c r="F8" s="37">
        <v>217.39</v>
      </c>
      <c r="G8" s="37">
        <v>218.87</v>
      </c>
      <c r="H8" s="37">
        <v>217.79</v>
      </c>
      <c r="I8" s="37">
        <v>217.97</v>
      </c>
      <c r="J8" s="37">
        <v>218.61</v>
      </c>
      <c r="K8" s="37">
        <v>218.64</v>
      </c>
      <c r="L8" s="37">
        <v>219.85</v>
      </c>
      <c r="M8" s="37">
        <v>216.82</v>
      </c>
      <c r="N8" s="37">
        <v>216.33</v>
      </c>
      <c r="O8" s="37">
        <v>219.1</v>
      </c>
      <c r="P8" s="37">
        <v>219.29</v>
      </c>
      <c r="Q8" s="37">
        <v>221.78</v>
      </c>
      <c r="R8" s="37">
        <v>218.75</v>
      </c>
      <c r="S8" s="37">
        <v>218.78</v>
      </c>
      <c r="T8" s="37">
        <v>218.84</v>
      </c>
      <c r="U8" s="37">
        <v>217.59</v>
      </c>
      <c r="V8" s="37">
        <v>211.54</v>
      </c>
      <c r="W8" s="37">
        <v>224.46</v>
      </c>
      <c r="X8" s="37">
        <v>242.3</v>
      </c>
      <c r="Y8" s="37">
        <v>261.43</v>
      </c>
      <c r="Z8" s="37">
        <v>259.45</v>
      </c>
      <c r="AA8" s="37">
        <v>264.54000000000002</v>
      </c>
      <c r="AB8" s="37">
        <v>262.73</v>
      </c>
      <c r="AC8" s="37">
        <v>266.91000000000003</v>
      </c>
      <c r="AD8" s="37">
        <v>284.89999999999998</v>
      </c>
      <c r="AE8" s="37">
        <v>272.54000000000002</v>
      </c>
      <c r="AF8" s="37">
        <v>271.31</v>
      </c>
      <c r="AG8" s="37">
        <v>261</v>
      </c>
      <c r="AH8" s="37">
        <v>185.08</v>
      </c>
      <c r="AI8" s="37">
        <v>175.04</v>
      </c>
      <c r="AJ8" s="37">
        <v>78.09</v>
      </c>
      <c r="AK8" s="37">
        <v>16.21</v>
      </c>
      <c r="AL8" s="37">
        <v>14.98</v>
      </c>
      <c r="AM8" s="37">
        <v>8.81</v>
      </c>
      <c r="AN8" s="37">
        <v>14.98</v>
      </c>
      <c r="AO8" s="37">
        <v>14.98</v>
      </c>
      <c r="AP8" s="37">
        <v>4.9800000000000004</v>
      </c>
      <c r="AQ8" s="37">
        <v>4.46</v>
      </c>
      <c r="AR8" s="37">
        <v>4.53</v>
      </c>
      <c r="AS8" s="37">
        <v>4.99</v>
      </c>
      <c r="AT8" s="37">
        <v>6.99</v>
      </c>
      <c r="AU8" s="37">
        <v>5.33</v>
      </c>
      <c r="AV8" s="37">
        <v>5</v>
      </c>
      <c r="AW8" s="37">
        <v>3.29</v>
      </c>
      <c r="AX8" s="37">
        <v>2.27</v>
      </c>
      <c r="AY8" s="37">
        <v>2.09</v>
      </c>
      <c r="AZ8" s="37">
        <v>2.61</v>
      </c>
      <c r="BA8" s="37">
        <v>4.99</v>
      </c>
      <c r="BB8" s="37">
        <v>6.99</v>
      </c>
      <c r="BC8" s="37">
        <v>6.78</v>
      </c>
      <c r="BD8" s="37">
        <v>6.55</v>
      </c>
      <c r="BE8" s="37">
        <v>4.99</v>
      </c>
      <c r="BF8" s="37">
        <v>6.99</v>
      </c>
      <c r="BG8" s="37">
        <v>14.53</v>
      </c>
      <c r="BH8" s="37">
        <v>7.98</v>
      </c>
      <c r="BI8" s="37">
        <v>10.96</v>
      </c>
      <c r="BJ8" s="37">
        <v>5.64</v>
      </c>
      <c r="BK8" s="37">
        <v>8.25</v>
      </c>
      <c r="BL8" s="37">
        <v>13.27</v>
      </c>
      <c r="BM8" s="37">
        <v>17.72</v>
      </c>
      <c r="BN8" s="37">
        <v>145</v>
      </c>
      <c r="BO8" s="37">
        <v>190.3</v>
      </c>
      <c r="BP8" s="37">
        <v>251.55</v>
      </c>
      <c r="BQ8" s="37">
        <v>247.19</v>
      </c>
      <c r="BR8" s="37">
        <v>232.51</v>
      </c>
      <c r="BS8" s="37">
        <v>245.32</v>
      </c>
      <c r="BT8" s="37">
        <v>277.73</v>
      </c>
      <c r="BU8" s="37">
        <v>252.21</v>
      </c>
      <c r="BV8" s="37">
        <v>308.82</v>
      </c>
      <c r="BW8" s="37">
        <v>321.14999999999998</v>
      </c>
      <c r="BX8" s="37">
        <v>312.77999999999997</v>
      </c>
      <c r="BY8" s="37">
        <v>330.35</v>
      </c>
      <c r="BZ8" s="37">
        <v>248.83</v>
      </c>
      <c r="CA8" s="37">
        <v>256.31</v>
      </c>
      <c r="CB8" s="37">
        <v>257.45</v>
      </c>
      <c r="CC8" s="37">
        <v>258.23</v>
      </c>
      <c r="CD8" s="37">
        <v>302.88</v>
      </c>
      <c r="CE8" s="37">
        <v>300.66000000000003</v>
      </c>
      <c r="CF8" s="37">
        <v>287.54000000000002</v>
      </c>
      <c r="CG8" s="37">
        <v>275.20999999999998</v>
      </c>
      <c r="CH8" s="37">
        <v>255.18</v>
      </c>
      <c r="CI8" s="37">
        <v>253.47</v>
      </c>
      <c r="CJ8" s="37">
        <v>243.87</v>
      </c>
      <c r="CK8" s="37">
        <v>221.58</v>
      </c>
      <c r="CL8" s="37">
        <v>251</v>
      </c>
      <c r="CM8" s="37">
        <v>246.54</v>
      </c>
      <c r="CN8" s="37">
        <v>245.16</v>
      </c>
      <c r="CO8" s="37">
        <v>235.6</v>
      </c>
      <c r="CP8" s="37">
        <v>247.23</v>
      </c>
      <c r="CQ8" s="37">
        <v>245.9</v>
      </c>
      <c r="CR8" s="37">
        <v>226.96</v>
      </c>
      <c r="CS8" s="37">
        <v>220.48</v>
      </c>
      <c r="CT8" s="38"/>
      <c r="CU8" s="38"/>
      <c r="CV8" s="38"/>
      <c r="CW8" s="39"/>
      <c r="CX8" s="40">
        <f>IF(SUM(B8:CW8)&lt;&gt;0,AVERAGEIF(B8:CW8,"&lt;&gt;"""),"")</f>
        <v>170.18062499999994</v>
      </c>
    </row>
    <row r="9" spans="1:102" ht="24.95" customHeight="1" thickBot="1" x14ac:dyDescent="0.25">
      <c r="A9" s="41" t="s">
        <v>6</v>
      </c>
      <c r="B9" s="42">
        <v>223.1225</v>
      </c>
      <c r="C9" s="43">
        <v>223.1225</v>
      </c>
      <c r="D9" s="43">
        <v>223.1225</v>
      </c>
      <c r="E9" s="43">
        <v>223.1225</v>
      </c>
      <c r="F9" s="43">
        <v>218.005</v>
      </c>
      <c r="G9" s="43">
        <v>218.005</v>
      </c>
      <c r="H9" s="43">
        <v>218.005</v>
      </c>
      <c r="I9" s="43">
        <v>218.005</v>
      </c>
      <c r="J9" s="43">
        <v>218.48</v>
      </c>
      <c r="K9" s="43">
        <v>218.48</v>
      </c>
      <c r="L9" s="43">
        <v>218.48</v>
      </c>
      <c r="M9" s="43">
        <v>218.48</v>
      </c>
      <c r="N9" s="43">
        <v>219.125</v>
      </c>
      <c r="O9" s="43">
        <v>219.125</v>
      </c>
      <c r="P9" s="43">
        <v>219.125</v>
      </c>
      <c r="Q9" s="43">
        <v>219.125</v>
      </c>
      <c r="R9" s="43">
        <v>218.49</v>
      </c>
      <c r="S9" s="43">
        <v>218.49</v>
      </c>
      <c r="T9" s="43">
        <v>218.49</v>
      </c>
      <c r="U9" s="43">
        <v>218.49</v>
      </c>
      <c r="V9" s="43">
        <v>234.9325</v>
      </c>
      <c r="W9" s="43">
        <v>234.9325</v>
      </c>
      <c r="X9" s="43">
        <v>234.9325</v>
      </c>
      <c r="Y9" s="43">
        <v>234.9325</v>
      </c>
      <c r="Z9" s="43">
        <v>263.40750000000003</v>
      </c>
      <c r="AA9" s="43">
        <v>263.40750000000003</v>
      </c>
      <c r="AB9" s="43">
        <v>263.40750000000003</v>
      </c>
      <c r="AC9" s="43">
        <v>263.40750000000003</v>
      </c>
      <c r="AD9" s="43">
        <v>272.4375</v>
      </c>
      <c r="AE9" s="43">
        <v>272.4375</v>
      </c>
      <c r="AF9" s="43">
        <v>272.4375</v>
      </c>
      <c r="AG9" s="43">
        <v>272.4375</v>
      </c>
      <c r="AH9" s="43">
        <v>113.605</v>
      </c>
      <c r="AI9" s="43">
        <v>113.605</v>
      </c>
      <c r="AJ9" s="43">
        <v>113.605</v>
      </c>
      <c r="AK9" s="43">
        <v>113.605</v>
      </c>
      <c r="AL9" s="43">
        <v>13.4375</v>
      </c>
      <c r="AM9" s="43">
        <v>13.4375</v>
      </c>
      <c r="AN9" s="43">
        <v>13.4375</v>
      </c>
      <c r="AO9" s="43">
        <v>13.4375</v>
      </c>
      <c r="AP9" s="43">
        <v>4.74</v>
      </c>
      <c r="AQ9" s="43">
        <v>4.74</v>
      </c>
      <c r="AR9" s="43">
        <v>4.74</v>
      </c>
      <c r="AS9" s="43">
        <v>4.74</v>
      </c>
      <c r="AT9" s="43">
        <v>5.1524999999999999</v>
      </c>
      <c r="AU9" s="43">
        <v>5.1524999999999999</v>
      </c>
      <c r="AV9" s="43">
        <v>5.1524999999999999</v>
      </c>
      <c r="AW9" s="43">
        <v>5.1524999999999999</v>
      </c>
      <c r="AX9" s="43">
        <v>2.99</v>
      </c>
      <c r="AY9" s="43">
        <v>2.99</v>
      </c>
      <c r="AZ9" s="43">
        <v>2.99</v>
      </c>
      <c r="BA9" s="43">
        <v>2.99</v>
      </c>
      <c r="BB9" s="43">
        <v>6.3274999999999997</v>
      </c>
      <c r="BC9" s="43">
        <v>6.3274999999999997</v>
      </c>
      <c r="BD9" s="43">
        <v>6.3274999999999997</v>
      </c>
      <c r="BE9" s="43">
        <v>6.3274999999999997</v>
      </c>
      <c r="BF9" s="43">
        <v>10.115</v>
      </c>
      <c r="BG9" s="43">
        <v>10.115</v>
      </c>
      <c r="BH9" s="43">
        <v>10.115</v>
      </c>
      <c r="BI9" s="43">
        <v>10.115</v>
      </c>
      <c r="BJ9" s="43">
        <v>11.22</v>
      </c>
      <c r="BK9" s="43">
        <v>11.22</v>
      </c>
      <c r="BL9" s="43">
        <v>11.22</v>
      </c>
      <c r="BM9" s="43">
        <v>11.22</v>
      </c>
      <c r="BN9" s="43">
        <v>208.51</v>
      </c>
      <c r="BO9" s="43">
        <v>208.51</v>
      </c>
      <c r="BP9" s="43">
        <v>208.51</v>
      </c>
      <c r="BQ9" s="43">
        <v>208.51</v>
      </c>
      <c r="BR9" s="43">
        <v>251.9425</v>
      </c>
      <c r="BS9" s="43">
        <v>251.9425</v>
      </c>
      <c r="BT9" s="43">
        <v>251.9425</v>
      </c>
      <c r="BU9" s="43">
        <v>251.9425</v>
      </c>
      <c r="BV9" s="43">
        <v>318.27499999999998</v>
      </c>
      <c r="BW9" s="43">
        <v>318.27499999999998</v>
      </c>
      <c r="BX9" s="43">
        <v>318.27499999999998</v>
      </c>
      <c r="BY9" s="43">
        <v>318.27499999999998</v>
      </c>
      <c r="BZ9" s="43">
        <v>255.20500000000001</v>
      </c>
      <c r="CA9" s="43">
        <v>255.20500000000001</v>
      </c>
      <c r="CB9" s="43">
        <v>255.20500000000001</v>
      </c>
      <c r="CC9" s="43">
        <v>255.20500000000001</v>
      </c>
      <c r="CD9" s="43">
        <v>291.57249999999999</v>
      </c>
      <c r="CE9" s="43">
        <v>291.57249999999999</v>
      </c>
      <c r="CF9" s="43">
        <v>291.57249999999999</v>
      </c>
      <c r="CG9" s="43">
        <v>291.57249999999999</v>
      </c>
      <c r="CH9" s="43">
        <v>243.52500000000001</v>
      </c>
      <c r="CI9" s="43">
        <v>243.52500000000001</v>
      </c>
      <c r="CJ9" s="43">
        <v>243.52500000000001</v>
      </c>
      <c r="CK9" s="43">
        <v>243.52500000000001</v>
      </c>
      <c r="CL9" s="43">
        <v>244.57499999999999</v>
      </c>
      <c r="CM9" s="43">
        <v>244.57499999999999</v>
      </c>
      <c r="CN9" s="43">
        <v>244.57499999999999</v>
      </c>
      <c r="CO9" s="43">
        <v>244.57499999999999</v>
      </c>
      <c r="CP9" s="43">
        <v>235.14250000000001</v>
      </c>
      <c r="CQ9" s="43">
        <v>235.14250000000001</v>
      </c>
      <c r="CR9" s="43">
        <v>235.14250000000001</v>
      </c>
      <c r="CS9" s="43">
        <v>235.14250000000001</v>
      </c>
      <c r="CT9" s="44"/>
      <c r="CU9" s="44"/>
      <c r="CV9" s="44"/>
      <c r="CW9" s="45"/>
      <c r="CX9" s="46">
        <f>IF(SUM(B9:CW9)&lt;&gt;0,AVERAGEIF(B9:CW9,"&lt;&gt;"""),"")</f>
        <v>170.18062499999996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>
        <v>0.6</v>
      </c>
      <c r="AD13" s="65">
        <v>20</v>
      </c>
      <c r="AE13" s="65"/>
      <c r="AF13" s="65">
        <v>20</v>
      </c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10.15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>
        <v>44.582999999999998</v>
      </c>
      <c r="D15" s="71">
        <v>43.813000000000002</v>
      </c>
      <c r="E15" s="71">
        <v>45.185000000000002</v>
      </c>
      <c r="F15" s="71">
        <v>25.303000000000001</v>
      </c>
      <c r="G15" s="71">
        <v>21.247</v>
      </c>
      <c r="H15" s="71">
        <v>19.937999999999999</v>
      </c>
      <c r="I15" s="71">
        <v>34.822000000000003</v>
      </c>
      <c r="J15" s="71">
        <v>16.283000000000001</v>
      </c>
      <c r="K15" s="71">
        <v>13.387</v>
      </c>
      <c r="L15" s="71">
        <v>9.7159999999999993</v>
      </c>
      <c r="M15" s="71">
        <v>28.23</v>
      </c>
      <c r="N15" s="71">
        <v>44.356999999999999</v>
      </c>
      <c r="O15" s="71">
        <v>10.98</v>
      </c>
      <c r="P15" s="71">
        <v>25</v>
      </c>
      <c r="Q15" s="71">
        <v>25.536999999999999</v>
      </c>
      <c r="R15" s="71">
        <v>17.189</v>
      </c>
      <c r="S15" s="71">
        <v>6.76</v>
      </c>
      <c r="T15" s="71">
        <v>7.2590000000000003</v>
      </c>
      <c r="U15" s="71">
        <v>22.154</v>
      </c>
      <c r="V15" s="71">
        <v>54.771999999999998</v>
      </c>
      <c r="W15" s="71">
        <v>46.521999999999998</v>
      </c>
      <c r="X15" s="71">
        <v>69.709999999999994</v>
      </c>
      <c r="Y15" s="71">
        <v>67.781000000000006</v>
      </c>
      <c r="Z15" s="71">
        <v>51.823999999999998</v>
      </c>
      <c r="AA15" s="71">
        <v>3.1E-2</v>
      </c>
      <c r="AB15" s="71">
        <v>24.954000000000001</v>
      </c>
      <c r="AC15" s="71">
        <v>43.137</v>
      </c>
      <c r="AD15" s="71">
        <v>82.903000000000006</v>
      </c>
      <c r="AE15" s="71">
        <v>48.406999999999996</v>
      </c>
      <c r="AF15" s="71">
        <v>58.357999999999997</v>
      </c>
      <c r="AG15" s="71">
        <v>153.30099999999999</v>
      </c>
      <c r="AH15" s="71">
        <v>137.143</v>
      </c>
      <c r="AI15" s="71">
        <v>127.899</v>
      </c>
      <c r="AJ15" s="71">
        <v>133.67400000000001</v>
      </c>
      <c r="AK15" s="71">
        <v>132.28399999999999</v>
      </c>
      <c r="AL15" s="71">
        <v>156.273</v>
      </c>
      <c r="AM15" s="71">
        <v>91.724000000000004</v>
      </c>
      <c r="AN15" s="71">
        <v>102.464</v>
      </c>
      <c r="AO15" s="71">
        <v>106.081</v>
      </c>
      <c r="AP15" s="71">
        <v>132.86000000000001</v>
      </c>
      <c r="AQ15" s="71">
        <v>139.4</v>
      </c>
      <c r="AR15" s="71">
        <v>136.68899999999999</v>
      </c>
      <c r="AS15" s="71">
        <v>135.04400000000001</v>
      </c>
      <c r="AT15" s="71">
        <v>124.623</v>
      </c>
      <c r="AU15" s="71">
        <v>111.395</v>
      </c>
      <c r="AV15" s="71">
        <v>87.421999999999997</v>
      </c>
      <c r="AW15" s="71">
        <v>68.271000000000001</v>
      </c>
      <c r="AX15" s="71">
        <v>88.19</v>
      </c>
      <c r="AY15" s="71">
        <v>84.034000000000006</v>
      </c>
      <c r="AZ15" s="71">
        <v>88.688999999999993</v>
      </c>
      <c r="BA15" s="71">
        <v>105.895</v>
      </c>
      <c r="BB15" s="71">
        <v>106.04600000000001</v>
      </c>
      <c r="BC15" s="71">
        <v>117.389</v>
      </c>
      <c r="BD15" s="71">
        <v>115.34699999999999</v>
      </c>
      <c r="BE15" s="71">
        <v>123.125</v>
      </c>
      <c r="BF15" s="71">
        <v>131.244</v>
      </c>
      <c r="BG15" s="71">
        <v>124.498</v>
      </c>
      <c r="BH15" s="71">
        <v>122.19199999999999</v>
      </c>
      <c r="BI15" s="71">
        <v>119.42400000000001</v>
      </c>
      <c r="BJ15" s="71">
        <v>99.268000000000001</v>
      </c>
      <c r="BK15" s="71">
        <v>107.604</v>
      </c>
      <c r="BL15" s="71">
        <v>108.5</v>
      </c>
      <c r="BM15" s="71">
        <v>68.099999999999994</v>
      </c>
      <c r="BN15" s="71">
        <v>85.034999999999997</v>
      </c>
      <c r="BO15" s="71">
        <v>87.57</v>
      </c>
      <c r="BP15" s="71">
        <v>5.5759999999999996</v>
      </c>
      <c r="BQ15" s="71">
        <v>72.522999999999996</v>
      </c>
      <c r="BR15" s="71">
        <v>21.577999999999999</v>
      </c>
      <c r="BS15" s="71">
        <v>29.986999999999998</v>
      </c>
      <c r="BT15" s="71">
        <v>18.222999999999999</v>
      </c>
      <c r="BU15" s="71">
        <v>14.327999999999999</v>
      </c>
      <c r="BV15" s="71">
        <v>9.7289999999999992</v>
      </c>
      <c r="BW15" s="71">
        <v>10.003</v>
      </c>
      <c r="BX15" s="71">
        <v>9.9969999999999999</v>
      </c>
      <c r="BY15" s="71">
        <v>8.6050000000000004</v>
      </c>
      <c r="BZ15" s="71">
        <v>14.35</v>
      </c>
      <c r="CA15" s="71">
        <v>5.0369999999999999</v>
      </c>
      <c r="CB15" s="71">
        <v>8.593</v>
      </c>
      <c r="CC15" s="71">
        <v>23.876999999999999</v>
      </c>
      <c r="CD15" s="71">
        <v>17.172999999999998</v>
      </c>
      <c r="CE15" s="71">
        <v>6.1639999999999997</v>
      </c>
      <c r="CF15" s="71">
        <v>8.4269999999999996</v>
      </c>
      <c r="CG15" s="71">
        <v>10.9</v>
      </c>
      <c r="CH15" s="71">
        <v>12.682</v>
      </c>
      <c r="CI15" s="71">
        <v>13.962999999999999</v>
      </c>
      <c r="CJ15" s="71">
        <v>13.84</v>
      </c>
      <c r="CK15" s="71">
        <v>1.2609999999999999</v>
      </c>
      <c r="CL15" s="71">
        <v>15.411</v>
      </c>
      <c r="CM15" s="71">
        <v>15.316000000000001</v>
      </c>
      <c r="CN15" s="71">
        <v>12.194000000000001</v>
      </c>
      <c r="CO15" s="71"/>
      <c r="CP15" s="71">
        <v>19.779</v>
      </c>
      <c r="CQ15" s="71">
        <v>19.53</v>
      </c>
      <c r="CR15" s="71">
        <v>19.411000000000001</v>
      </c>
      <c r="CS15" s="71">
        <v>17.495000000000001</v>
      </c>
      <c r="CT15" s="72"/>
      <c r="CU15" s="72"/>
      <c r="CV15" s="72"/>
      <c r="CW15" s="73"/>
      <c r="CX15" s="74">
        <f t="array" ref="CX15">SUMPRODUCT(B15:CW15*0.25)</f>
        <v>1356.1977500000005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32.463999999999999</v>
      </c>
      <c r="BV17" s="71"/>
      <c r="BW17" s="71"/>
      <c r="BX17" s="71"/>
      <c r="BY17" s="71"/>
      <c r="BZ17" s="71"/>
      <c r="CA17" s="71">
        <v>7.2759999999999998</v>
      </c>
      <c r="CB17" s="71">
        <v>2.5590000000000002</v>
      </c>
      <c r="CC17" s="71"/>
      <c r="CD17" s="71"/>
      <c r="CE17" s="71"/>
      <c r="CF17" s="71"/>
      <c r="CG17" s="71"/>
      <c r="CH17" s="71">
        <v>13.048999999999999</v>
      </c>
      <c r="CI17" s="71">
        <v>74.683000000000007</v>
      </c>
      <c r="CJ17" s="71"/>
      <c r="CK17" s="71"/>
      <c r="CL17" s="71">
        <v>3.214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33.311250000000001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44.582999999999998</v>
      </c>
      <c r="D18" s="77">
        <f t="shared" si="0"/>
        <v>43.813000000000002</v>
      </c>
      <c r="E18" s="77">
        <f t="shared" si="0"/>
        <v>45.185000000000002</v>
      </c>
      <c r="F18" s="77">
        <f t="shared" si="0"/>
        <v>25.303000000000001</v>
      </c>
      <c r="G18" s="77">
        <f t="shared" si="0"/>
        <v>21.247</v>
      </c>
      <c r="H18" s="77">
        <f t="shared" si="0"/>
        <v>19.937999999999999</v>
      </c>
      <c r="I18" s="77">
        <f t="shared" si="0"/>
        <v>34.822000000000003</v>
      </c>
      <c r="J18" s="77">
        <f t="shared" si="0"/>
        <v>16.283000000000001</v>
      </c>
      <c r="K18" s="77">
        <f t="shared" si="0"/>
        <v>13.387</v>
      </c>
      <c r="L18" s="77">
        <f t="shared" si="0"/>
        <v>9.7159999999999993</v>
      </c>
      <c r="M18" s="77">
        <f t="shared" si="0"/>
        <v>28.23</v>
      </c>
      <c r="N18" s="77">
        <f t="shared" si="0"/>
        <v>44.356999999999999</v>
      </c>
      <c r="O18" s="77">
        <f t="shared" si="0"/>
        <v>10.98</v>
      </c>
      <c r="P18" s="77">
        <f t="shared" si="0"/>
        <v>25</v>
      </c>
      <c r="Q18" s="77">
        <f t="shared" si="0"/>
        <v>25.536999999999999</v>
      </c>
      <c r="R18" s="77">
        <f t="shared" si="0"/>
        <v>17.189</v>
      </c>
      <c r="S18" s="77">
        <f t="shared" si="0"/>
        <v>6.76</v>
      </c>
      <c r="T18" s="77">
        <f t="shared" si="0"/>
        <v>7.2590000000000003</v>
      </c>
      <c r="U18" s="77">
        <f t="shared" si="0"/>
        <v>22.154</v>
      </c>
      <c r="V18" s="77">
        <f t="shared" si="0"/>
        <v>54.771999999999998</v>
      </c>
      <c r="W18" s="77">
        <f t="shared" si="0"/>
        <v>46.521999999999998</v>
      </c>
      <c r="X18" s="77">
        <f t="shared" si="0"/>
        <v>69.709999999999994</v>
      </c>
      <c r="Y18" s="77">
        <f t="shared" si="0"/>
        <v>67.781000000000006</v>
      </c>
      <c r="Z18" s="77">
        <f t="shared" si="0"/>
        <v>51.823999999999998</v>
      </c>
      <c r="AA18" s="77">
        <f t="shared" si="0"/>
        <v>3.1E-2</v>
      </c>
      <c r="AB18" s="77">
        <f t="shared" si="0"/>
        <v>24.954000000000001</v>
      </c>
      <c r="AC18" s="77">
        <f t="shared" si="0"/>
        <v>43.737000000000002</v>
      </c>
      <c r="AD18" s="77">
        <f t="shared" si="0"/>
        <v>102.90300000000001</v>
      </c>
      <c r="AE18" s="77">
        <f t="shared" si="0"/>
        <v>48.406999999999996</v>
      </c>
      <c r="AF18" s="77">
        <f t="shared" si="0"/>
        <v>78.358000000000004</v>
      </c>
      <c r="AG18" s="77">
        <f t="shared" si="0"/>
        <v>153.30099999999999</v>
      </c>
      <c r="AH18" s="77">
        <f t="shared" si="0"/>
        <v>137.143</v>
      </c>
      <c r="AI18" s="77">
        <f t="shared" si="0"/>
        <v>127.899</v>
      </c>
      <c r="AJ18" s="77">
        <f t="shared" si="0"/>
        <v>133.67400000000001</v>
      </c>
      <c r="AK18" s="77">
        <f t="shared" si="0"/>
        <v>132.28399999999999</v>
      </c>
      <c r="AL18" s="77">
        <f t="shared" si="0"/>
        <v>156.273</v>
      </c>
      <c r="AM18" s="77">
        <f t="shared" si="0"/>
        <v>91.724000000000004</v>
      </c>
      <c r="AN18" s="77">
        <f t="shared" si="0"/>
        <v>102.464</v>
      </c>
      <c r="AO18" s="77">
        <f t="shared" si="0"/>
        <v>106.081</v>
      </c>
      <c r="AP18" s="77">
        <f t="shared" si="0"/>
        <v>132.86000000000001</v>
      </c>
      <c r="AQ18" s="77">
        <f t="shared" si="0"/>
        <v>139.4</v>
      </c>
      <c r="AR18" s="77">
        <f t="shared" si="0"/>
        <v>136.68899999999999</v>
      </c>
      <c r="AS18" s="77">
        <f t="shared" si="0"/>
        <v>135.04400000000001</v>
      </c>
      <c r="AT18" s="77">
        <f t="shared" si="0"/>
        <v>124.623</v>
      </c>
      <c r="AU18" s="77">
        <f t="shared" si="0"/>
        <v>111.395</v>
      </c>
      <c r="AV18" s="77">
        <f t="shared" si="0"/>
        <v>87.421999999999997</v>
      </c>
      <c r="AW18" s="77">
        <f t="shared" si="0"/>
        <v>68.271000000000001</v>
      </c>
      <c r="AX18" s="77">
        <f t="shared" si="0"/>
        <v>88.19</v>
      </c>
      <c r="AY18" s="77">
        <f t="shared" si="0"/>
        <v>84.034000000000006</v>
      </c>
      <c r="AZ18" s="77">
        <f t="shared" si="0"/>
        <v>88.688999999999993</v>
      </c>
      <c r="BA18" s="77">
        <f t="shared" si="0"/>
        <v>105.895</v>
      </c>
      <c r="BB18" s="77">
        <f t="shared" si="0"/>
        <v>106.04600000000001</v>
      </c>
      <c r="BC18" s="77">
        <f t="shared" si="0"/>
        <v>117.389</v>
      </c>
      <c r="BD18" s="77">
        <f t="shared" si="0"/>
        <v>115.34699999999999</v>
      </c>
      <c r="BE18" s="77">
        <f t="shared" si="0"/>
        <v>123.125</v>
      </c>
      <c r="BF18" s="77">
        <f t="shared" si="0"/>
        <v>131.244</v>
      </c>
      <c r="BG18" s="77">
        <f t="shared" si="0"/>
        <v>124.498</v>
      </c>
      <c r="BH18" s="77">
        <f t="shared" si="0"/>
        <v>122.19199999999999</v>
      </c>
      <c r="BI18" s="77">
        <f t="shared" si="0"/>
        <v>119.42400000000001</v>
      </c>
      <c r="BJ18" s="77">
        <f t="shared" si="0"/>
        <v>99.268000000000001</v>
      </c>
      <c r="BK18" s="77">
        <f t="shared" si="0"/>
        <v>107.604</v>
      </c>
      <c r="BL18" s="77">
        <f t="shared" si="0"/>
        <v>108.5</v>
      </c>
      <c r="BM18" s="77">
        <f t="shared" si="0"/>
        <v>68.099999999999994</v>
      </c>
      <c r="BN18" s="77">
        <f t="shared" si="0"/>
        <v>85.034999999999997</v>
      </c>
      <c r="BO18" s="77">
        <f t="shared" ref="BO18:CW18" si="1">SUM(BO11:BO17)</f>
        <v>87.57</v>
      </c>
      <c r="BP18" s="77">
        <f t="shared" si="1"/>
        <v>5.5759999999999996</v>
      </c>
      <c r="BQ18" s="77">
        <f t="shared" si="1"/>
        <v>72.522999999999996</v>
      </c>
      <c r="BR18" s="77">
        <f t="shared" si="1"/>
        <v>21.577999999999999</v>
      </c>
      <c r="BS18" s="77">
        <f t="shared" si="1"/>
        <v>29.986999999999998</v>
      </c>
      <c r="BT18" s="77">
        <f t="shared" si="1"/>
        <v>18.222999999999999</v>
      </c>
      <c r="BU18" s="77">
        <f t="shared" si="1"/>
        <v>46.792000000000002</v>
      </c>
      <c r="BV18" s="77">
        <f t="shared" si="1"/>
        <v>9.7289999999999992</v>
      </c>
      <c r="BW18" s="77">
        <f t="shared" si="1"/>
        <v>10.003</v>
      </c>
      <c r="BX18" s="77">
        <f t="shared" si="1"/>
        <v>9.9969999999999999</v>
      </c>
      <c r="BY18" s="77">
        <f t="shared" si="1"/>
        <v>8.6050000000000004</v>
      </c>
      <c r="BZ18" s="77">
        <f t="shared" si="1"/>
        <v>14.35</v>
      </c>
      <c r="CA18" s="77">
        <f t="shared" si="1"/>
        <v>12.312999999999999</v>
      </c>
      <c r="CB18" s="77">
        <f t="shared" si="1"/>
        <v>11.152000000000001</v>
      </c>
      <c r="CC18" s="77">
        <f t="shared" si="1"/>
        <v>23.876999999999999</v>
      </c>
      <c r="CD18" s="77">
        <f t="shared" si="1"/>
        <v>17.172999999999998</v>
      </c>
      <c r="CE18" s="77">
        <f t="shared" si="1"/>
        <v>6.1639999999999997</v>
      </c>
      <c r="CF18" s="77">
        <f t="shared" si="1"/>
        <v>8.4269999999999996</v>
      </c>
      <c r="CG18" s="77">
        <f t="shared" si="1"/>
        <v>10.9</v>
      </c>
      <c r="CH18" s="77">
        <f t="shared" si="1"/>
        <v>25.731000000000002</v>
      </c>
      <c r="CI18" s="77">
        <f t="shared" si="1"/>
        <v>88.646000000000001</v>
      </c>
      <c r="CJ18" s="77">
        <f t="shared" si="1"/>
        <v>13.84</v>
      </c>
      <c r="CK18" s="77">
        <f t="shared" si="1"/>
        <v>1.2609999999999999</v>
      </c>
      <c r="CL18" s="77">
        <f t="shared" si="1"/>
        <v>18.625</v>
      </c>
      <c r="CM18" s="77">
        <f t="shared" si="1"/>
        <v>15.316000000000001</v>
      </c>
      <c r="CN18" s="77">
        <f t="shared" si="1"/>
        <v>12.194000000000001</v>
      </c>
      <c r="CO18" s="77">
        <f t="shared" si="1"/>
        <v>0</v>
      </c>
      <c r="CP18" s="77">
        <f t="shared" si="1"/>
        <v>19.779</v>
      </c>
      <c r="CQ18" s="77">
        <f t="shared" si="1"/>
        <v>19.53</v>
      </c>
      <c r="CR18" s="77">
        <f t="shared" si="1"/>
        <v>19.411000000000001</v>
      </c>
      <c r="CS18" s="77">
        <f t="shared" si="1"/>
        <v>17.495000000000001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1399.6590000000006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>
        <v>2.2999999999999998</v>
      </c>
      <c r="AM21" s="88">
        <v>2.2999999999999998</v>
      </c>
      <c r="AN21" s="88">
        <v>2.2999999999999998</v>
      </c>
      <c r="AO21" s="88">
        <v>2.2999999999999998</v>
      </c>
      <c r="AP21" s="88">
        <v>2.1</v>
      </c>
      <c r="AQ21" s="88">
        <v>2.1</v>
      </c>
      <c r="AR21" s="88">
        <v>2.1</v>
      </c>
      <c r="AS21" s="88">
        <v>2.1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2.1</v>
      </c>
      <c r="BC21" s="88">
        <v>2.1</v>
      </c>
      <c r="BD21" s="88">
        <v>2.1</v>
      </c>
      <c r="BE21" s="88">
        <v>2.1</v>
      </c>
      <c r="BF21" s="88">
        <v>2.1</v>
      </c>
      <c r="BG21" s="88">
        <v>4.8</v>
      </c>
      <c r="BH21" s="88">
        <v>4.8</v>
      </c>
      <c r="BI21" s="88">
        <v>4.8</v>
      </c>
      <c r="BJ21" s="88">
        <v>4.8</v>
      </c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16.025000000000002</v>
      </c>
    </row>
    <row r="22" spans="1:102" ht="24.95" customHeight="1" x14ac:dyDescent="0.2">
      <c r="A22" s="92" t="s">
        <v>18</v>
      </c>
      <c r="B22" s="93">
        <v>4.7830000000000004</v>
      </c>
      <c r="C22" s="94">
        <v>4.7569999999999997</v>
      </c>
      <c r="D22" s="94">
        <v>4.6929999999999996</v>
      </c>
      <c r="E22" s="94">
        <v>4.6319999999999997</v>
      </c>
      <c r="F22" s="94">
        <v>4.5439999999999996</v>
      </c>
      <c r="G22" s="94">
        <v>4.673</v>
      </c>
      <c r="H22" s="94">
        <v>4.6820000000000004</v>
      </c>
      <c r="I22" s="94">
        <v>4.5880000000000001</v>
      </c>
      <c r="J22" s="94">
        <v>4.6139999999999999</v>
      </c>
      <c r="K22" s="94">
        <v>4.681</v>
      </c>
      <c r="L22" s="94">
        <v>5.87</v>
      </c>
      <c r="M22" s="94">
        <v>4.6609999999999996</v>
      </c>
      <c r="N22" s="94">
        <v>5.774</v>
      </c>
      <c r="O22" s="94">
        <v>4.6710000000000003</v>
      </c>
      <c r="P22" s="94">
        <v>4.657</v>
      </c>
      <c r="Q22" s="94">
        <v>4.6980000000000004</v>
      </c>
      <c r="R22" s="94">
        <v>5.7370000000000001</v>
      </c>
      <c r="S22" s="94">
        <v>4.6100000000000003</v>
      </c>
      <c r="T22" s="94">
        <v>4.6879999999999997</v>
      </c>
      <c r="U22" s="94">
        <v>4.7220000000000004</v>
      </c>
      <c r="V22" s="94"/>
      <c r="W22" s="94">
        <v>5.3079999999999998</v>
      </c>
      <c r="X22" s="94">
        <v>5.3</v>
      </c>
      <c r="Y22" s="94">
        <v>5.484</v>
      </c>
      <c r="Z22" s="94">
        <v>5.6040000000000001</v>
      </c>
      <c r="AA22" s="94">
        <v>5.8040000000000003</v>
      </c>
      <c r="AB22" s="94">
        <v>5.9530000000000003</v>
      </c>
      <c r="AC22" s="94">
        <v>5.9809999999999999</v>
      </c>
      <c r="AD22" s="94">
        <v>6.1050000000000004</v>
      </c>
      <c r="AE22" s="94">
        <v>6.0129999999999999</v>
      </c>
      <c r="AF22" s="94">
        <v>1.075</v>
      </c>
      <c r="AG22" s="94"/>
      <c r="AH22" s="94">
        <v>6.016</v>
      </c>
      <c r="AI22" s="94">
        <v>6.0819999999999999</v>
      </c>
      <c r="AJ22" s="94">
        <v>6.149</v>
      </c>
      <c r="AK22" s="94">
        <v>6.0780000000000003</v>
      </c>
      <c r="AL22" s="94"/>
      <c r="AM22" s="94"/>
      <c r="AN22" s="94"/>
      <c r="AO22" s="94"/>
      <c r="AP22" s="94"/>
      <c r="AQ22" s="94"/>
      <c r="AR22" s="94"/>
      <c r="AS22" s="94"/>
      <c r="AT22" s="94">
        <v>6.28</v>
      </c>
      <c r="AU22" s="94">
        <v>6.1589999999999998</v>
      </c>
      <c r="AV22" s="94">
        <v>6.2350000000000003</v>
      </c>
      <c r="AW22" s="94">
        <v>5.93</v>
      </c>
      <c r="AX22" s="94">
        <v>6.04</v>
      </c>
      <c r="AY22" s="94">
        <v>6.0460000000000003</v>
      </c>
      <c r="AZ22" s="94">
        <v>5.9560000000000004</v>
      </c>
      <c r="BA22" s="94">
        <v>5.9550000000000001</v>
      </c>
      <c r="BB22" s="94">
        <v>5.8220000000000001</v>
      </c>
      <c r="BC22" s="94">
        <v>5.99</v>
      </c>
      <c r="BD22" s="94">
        <v>5.774</v>
      </c>
      <c r="BE22" s="94">
        <v>5.31</v>
      </c>
      <c r="BF22" s="94">
        <v>5.0039999999999996</v>
      </c>
      <c r="BG22" s="94">
        <v>5.1159999999999997</v>
      </c>
      <c r="BH22" s="94">
        <v>5.2759999999999998</v>
      </c>
      <c r="BI22" s="94">
        <v>5.1509999999999998</v>
      </c>
      <c r="BJ22" s="94">
        <v>5.0289999999999999</v>
      </c>
      <c r="BK22" s="94"/>
      <c r="BL22" s="94"/>
      <c r="BM22" s="94"/>
      <c r="BN22" s="94">
        <v>4.9779999999999998</v>
      </c>
      <c r="BO22" s="94">
        <v>4.9000000000000004</v>
      </c>
      <c r="BP22" s="94">
        <v>4.9329999999999998</v>
      </c>
      <c r="BQ22" s="94">
        <v>6.8070000000000004</v>
      </c>
      <c r="BR22" s="94">
        <v>4.9160000000000004</v>
      </c>
      <c r="BS22" s="94">
        <v>5.0309999999999997</v>
      </c>
      <c r="BT22" s="94">
        <v>4.9770000000000003</v>
      </c>
      <c r="BU22" s="94"/>
      <c r="BV22" s="94">
        <v>5.0279999999999996</v>
      </c>
      <c r="BW22" s="94">
        <v>5.0490000000000004</v>
      </c>
      <c r="BX22" s="94">
        <v>5.1150000000000002</v>
      </c>
      <c r="BY22" s="94">
        <v>5.1559999999999997</v>
      </c>
      <c r="BZ22" s="94">
        <v>0.121</v>
      </c>
      <c r="CA22" s="94">
        <v>5.0979999999999999</v>
      </c>
      <c r="CB22" s="94"/>
      <c r="CC22" s="94"/>
      <c r="CD22" s="94">
        <v>16.173999999999999</v>
      </c>
      <c r="CE22" s="94">
        <v>5.016</v>
      </c>
      <c r="CF22" s="94">
        <v>4.9720000000000004</v>
      </c>
      <c r="CG22" s="94">
        <v>4.7919999999999998</v>
      </c>
      <c r="CH22" s="94">
        <v>4</v>
      </c>
      <c r="CI22" s="94">
        <v>2.8</v>
      </c>
      <c r="CJ22" s="94">
        <v>4.9109999999999996</v>
      </c>
      <c r="CK22" s="94"/>
      <c r="CL22" s="94"/>
      <c r="CM22" s="94">
        <v>4.8019999999999996</v>
      </c>
      <c r="CN22" s="94">
        <v>4.78</v>
      </c>
      <c r="CO22" s="94">
        <v>4.7329999999999997</v>
      </c>
      <c r="CP22" s="94">
        <v>6.1580000000000004</v>
      </c>
      <c r="CQ22" s="94">
        <v>6.13</v>
      </c>
      <c r="CR22" s="94">
        <v>5.9660000000000002</v>
      </c>
      <c r="CS22" s="94">
        <v>4.75</v>
      </c>
      <c r="CT22" s="95"/>
      <c r="CU22" s="95"/>
      <c r="CV22" s="95"/>
      <c r="CW22" s="96"/>
      <c r="CX22" s="97">
        <f t="array" ref="CX22">SUMPRODUCT(B22:CW22*0.25)</f>
        <v>103.21324999999999</v>
      </c>
    </row>
    <row r="23" spans="1:102" ht="24.95" customHeight="1" x14ac:dyDescent="0.2">
      <c r="A23" s="92" t="s">
        <v>19</v>
      </c>
      <c r="B23" s="98">
        <v>11.188000000000001</v>
      </c>
      <c r="C23" s="99">
        <v>11.311999999999999</v>
      </c>
      <c r="D23" s="99">
        <v>12.052</v>
      </c>
      <c r="E23" s="99">
        <v>11.256</v>
      </c>
      <c r="F23" s="99">
        <v>12.255000000000001</v>
      </c>
      <c r="G23" s="99">
        <v>12.43</v>
      </c>
      <c r="H23" s="99">
        <v>12.266</v>
      </c>
      <c r="I23" s="99">
        <v>12.452</v>
      </c>
      <c r="J23" s="99">
        <v>15.175000000000001</v>
      </c>
      <c r="K23" s="99">
        <v>14.956</v>
      </c>
      <c r="L23" s="99">
        <v>15.721</v>
      </c>
      <c r="M23" s="99">
        <v>11.125999999999999</v>
      </c>
      <c r="N23" s="99">
        <v>14.629</v>
      </c>
      <c r="O23" s="99">
        <v>12.201000000000001</v>
      </c>
      <c r="P23" s="99">
        <v>12.401999999999999</v>
      </c>
      <c r="Q23" s="99">
        <v>9.3960000000000008</v>
      </c>
      <c r="R23" s="99">
        <v>13.182</v>
      </c>
      <c r="S23" s="99">
        <v>11.904999999999999</v>
      </c>
      <c r="T23" s="99">
        <v>12.167</v>
      </c>
      <c r="U23" s="99">
        <v>11.202999999999999</v>
      </c>
      <c r="V23" s="99">
        <v>13.083</v>
      </c>
      <c r="W23" s="99">
        <v>12.72</v>
      </c>
      <c r="X23" s="99">
        <v>13.728</v>
      </c>
      <c r="Y23" s="99">
        <v>9.4369999999999994</v>
      </c>
      <c r="Z23" s="99">
        <v>10.382999999999999</v>
      </c>
      <c r="AA23" s="99">
        <v>12.981</v>
      </c>
      <c r="AB23" s="99">
        <v>14.455</v>
      </c>
      <c r="AC23" s="99">
        <v>8.3290000000000006</v>
      </c>
      <c r="AD23" s="99">
        <v>6.4880000000000004</v>
      </c>
      <c r="AE23" s="99">
        <v>8.891</v>
      </c>
      <c r="AF23" s="99">
        <v>6.3410000000000002</v>
      </c>
      <c r="AG23" s="99">
        <v>2.3519999999999999</v>
      </c>
      <c r="AH23" s="99">
        <v>14.742000000000001</v>
      </c>
      <c r="AI23" s="99">
        <v>14.555</v>
      </c>
      <c r="AJ23" s="99">
        <v>13.632</v>
      </c>
      <c r="AK23" s="99">
        <v>10.33</v>
      </c>
      <c r="AL23" s="99">
        <v>7.6059999999999999</v>
      </c>
      <c r="AM23" s="99">
        <v>8.0530000000000008</v>
      </c>
      <c r="AN23" s="99">
        <v>6.3179999999999996</v>
      </c>
      <c r="AO23" s="99">
        <v>7.7679999999999998</v>
      </c>
      <c r="AP23" s="99">
        <v>1.7230000000000001</v>
      </c>
      <c r="AQ23" s="99">
        <v>1.7230000000000001</v>
      </c>
      <c r="AR23" s="99">
        <v>1.7230000000000001</v>
      </c>
      <c r="AS23" s="99">
        <v>1.724</v>
      </c>
      <c r="AT23" s="99">
        <v>7.69</v>
      </c>
      <c r="AU23" s="99">
        <v>7.7530000000000001</v>
      </c>
      <c r="AV23" s="99">
        <v>7.6349999999999998</v>
      </c>
      <c r="AW23" s="99">
        <v>7.5460000000000003</v>
      </c>
      <c r="AX23" s="99">
        <v>5.3049999999999997</v>
      </c>
      <c r="AY23" s="99">
        <v>5.2720000000000002</v>
      </c>
      <c r="AZ23" s="99">
        <v>5.2450000000000001</v>
      </c>
      <c r="BA23" s="99">
        <v>5.2850000000000001</v>
      </c>
      <c r="BB23" s="99">
        <v>5.2679999999999998</v>
      </c>
      <c r="BC23" s="99">
        <v>5.1760000000000002</v>
      </c>
      <c r="BD23" s="99">
        <v>5.0369999999999999</v>
      </c>
      <c r="BE23" s="99">
        <v>4.9059999999999997</v>
      </c>
      <c r="BF23" s="99">
        <v>4.819</v>
      </c>
      <c r="BG23" s="99">
        <v>4.6349999999999998</v>
      </c>
      <c r="BH23" s="99">
        <v>4.5380000000000003</v>
      </c>
      <c r="BI23" s="99">
        <v>4.4720000000000004</v>
      </c>
      <c r="BJ23" s="99">
        <v>4.4290000000000003</v>
      </c>
      <c r="BK23" s="99"/>
      <c r="BL23" s="99"/>
      <c r="BM23" s="99">
        <v>4.17</v>
      </c>
      <c r="BN23" s="99">
        <v>11.707000000000001</v>
      </c>
      <c r="BO23" s="99">
        <v>11.766999999999999</v>
      </c>
      <c r="BP23" s="99">
        <v>4.952</v>
      </c>
      <c r="BQ23" s="99">
        <v>13.818</v>
      </c>
      <c r="BR23" s="99">
        <v>8.9749999999999996</v>
      </c>
      <c r="BS23" s="99">
        <v>8.6240000000000006</v>
      </c>
      <c r="BT23" s="99">
        <v>13.542999999999999</v>
      </c>
      <c r="BU23" s="99">
        <v>9.57</v>
      </c>
      <c r="BV23" s="99">
        <v>13.026999999999999</v>
      </c>
      <c r="BW23" s="99">
        <v>11.821</v>
      </c>
      <c r="BX23" s="99">
        <v>12.534000000000001</v>
      </c>
      <c r="BY23" s="99">
        <v>13.795999999999999</v>
      </c>
      <c r="BZ23" s="99">
        <v>9.593</v>
      </c>
      <c r="CA23" s="99">
        <v>9.4619999999999997</v>
      </c>
      <c r="CB23" s="99">
        <v>9.6440000000000001</v>
      </c>
      <c r="CC23" s="99">
        <v>8.4760000000000009</v>
      </c>
      <c r="CD23" s="99">
        <v>34.651000000000003</v>
      </c>
      <c r="CE23" s="99">
        <v>11.15</v>
      </c>
      <c r="CF23" s="99">
        <v>10.92</v>
      </c>
      <c r="CG23" s="99">
        <v>13.481999999999999</v>
      </c>
      <c r="CH23" s="99">
        <v>15.044</v>
      </c>
      <c r="CI23" s="99">
        <v>22.335999999999999</v>
      </c>
      <c r="CJ23" s="99">
        <v>6.6429999999999998</v>
      </c>
      <c r="CK23" s="99">
        <v>9.1389999999999993</v>
      </c>
      <c r="CL23" s="99">
        <v>15.244</v>
      </c>
      <c r="CM23" s="99">
        <v>8.3089999999999993</v>
      </c>
      <c r="CN23" s="99">
        <v>9.85</v>
      </c>
      <c r="CO23" s="99">
        <v>9.6739999999999995</v>
      </c>
      <c r="CP23" s="99">
        <v>11.071999999999999</v>
      </c>
      <c r="CQ23" s="99">
        <v>10.407999999999999</v>
      </c>
      <c r="CR23" s="99">
        <v>10.077999999999999</v>
      </c>
      <c r="CS23" s="99">
        <v>9.3160000000000007</v>
      </c>
      <c r="CT23" s="100"/>
      <c r="CU23" s="100"/>
      <c r="CV23" s="100"/>
      <c r="CW23" s="96"/>
      <c r="CX23" s="97">
        <f t="array" ref="CX23">SUMPRODUCT(B23:CW23*0.25)</f>
        <v>234.04124999999999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15.971</v>
      </c>
      <c r="C28" s="107">
        <f t="shared" ref="C28:BN28" si="2">SUM(C21:C27)</f>
        <v>16.068999999999999</v>
      </c>
      <c r="D28" s="107">
        <f t="shared" si="2"/>
        <v>16.744999999999997</v>
      </c>
      <c r="E28" s="107">
        <f t="shared" si="2"/>
        <v>15.888</v>
      </c>
      <c r="F28" s="107">
        <f t="shared" si="2"/>
        <v>16.798999999999999</v>
      </c>
      <c r="G28" s="107">
        <f t="shared" si="2"/>
        <v>17.103000000000002</v>
      </c>
      <c r="H28" s="107">
        <f t="shared" si="2"/>
        <v>16.948</v>
      </c>
      <c r="I28" s="107">
        <f t="shared" si="2"/>
        <v>17.04</v>
      </c>
      <c r="J28" s="107">
        <f t="shared" si="2"/>
        <v>19.789000000000001</v>
      </c>
      <c r="K28" s="107">
        <f t="shared" si="2"/>
        <v>19.637</v>
      </c>
      <c r="L28" s="107">
        <f t="shared" si="2"/>
        <v>21.591000000000001</v>
      </c>
      <c r="M28" s="107">
        <f t="shared" si="2"/>
        <v>15.786999999999999</v>
      </c>
      <c r="N28" s="107">
        <f t="shared" si="2"/>
        <v>20.402999999999999</v>
      </c>
      <c r="O28" s="107">
        <f t="shared" si="2"/>
        <v>16.872</v>
      </c>
      <c r="P28" s="107">
        <f t="shared" si="2"/>
        <v>17.058999999999997</v>
      </c>
      <c r="Q28" s="107">
        <f t="shared" si="2"/>
        <v>14.094000000000001</v>
      </c>
      <c r="R28" s="107">
        <f t="shared" si="2"/>
        <v>18.919</v>
      </c>
      <c r="S28" s="107">
        <f t="shared" si="2"/>
        <v>16.515000000000001</v>
      </c>
      <c r="T28" s="107">
        <f t="shared" si="2"/>
        <v>16.855</v>
      </c>
      <c r="U28" s="107">
        <f t="shared" si="2"/>
        <v>15.925000000000001</v>
      </c>
      <c r="V28" s="107">
        <f t="shared" si="2"/>
        <v>13.083</v>
      </c>
      <c r="W28" s="107">
        <f t="shared" si="2"/>
        <v>18.027999999999999</v>
      </c>
      <c r="X28" s="107">
        <f t="shared" si="2"/>
        <v>19.027999999999999</v>
      </c>
      <c r="Y28" s="107">
        <f t="shared" si="2"/>
        <v>14.920999999999999</v>
      </c>
      <c r="Z28" s="107">
        <f t="shared" si="2"/>
        <v>15.986999999999998</v>
      </c>
      <c r="AA28" s="107">
        <f t="shared" si="2"/>
        <v>18.785</v>
      </c>
      <c r="AB28" s="107">
        <f t="shared" si="2"/>
        <v>20.408000000000001</v>
      </c>
      <c r="AC28" s="107">
        <f t="shared" si="2"/>
        <v>14.31</v>
      </c>
      <c r="AD28" s="107">
        <f t="shared" si="2"/>
        <v>12.593</v>
      </c>
      <c r="AE28" s="107">
        <f t="shared" si="2"/>
        <v>14.904</v>
      </c>
      <c r="AF28" s="107">
        <f t="shared" si="2"/>
        <v>7.4160000000000004</v>
      </c>
      <c r="AG28" s="107">
        <f t="shared" si="2"/>
        <v>2.3519999999999999</v>
      </c>
      <c r="AH28" s="107">
        <f t="shared" si="2"/>
        <v>20.758000000000003</v>
      </c>
      <c r="AI28" s="107">
        <f t="shared" si="2"/>
        <v>20.637</v>
      </c>
      <c r="AJ28" s="107">
        <f t="shared" si="2"/>
        <v>19.780999999999999</v>
      </c>
      <c r="AK28" s="107">
        <f t="shared" si="2"/>
        <v>16.408000000000001</v>
      </c>
      <c r="AL28" s="107">
        <f t="shared" si="2"/>
        <v>9.9059999999999988</v>
      </c>
      <c r="AM28" s="107">
        <f t="shared" si="2"/>
        <v>10.353000000000002</v>
      </c>
      <c r="AN28" s="107">
        <f t="shared" si="2"/>
        <v>8.6179999999999986</v>
      </c>
      <c r="AO28" s="107">
        <f t="shared" si="2"/>
        <v>10.068</v>
      </c>
      <c r="AP28" s="107">
        <f t="shared" si="2"/>
        <v>3.8230000000000004</v>
      </c>
      <c r="AQ28" s="107">
        <f t="shared" si="2"/>
        <v>3.8230000000000004</v>
      </c>
      <c r="AR28" s="107">
        <f t="shared" si="2"/>
        <v>3.8230000000000004</v>
      </c>
      <c r="AS28" s="107">
        <f t="shared" si="2"/>
        <v>3.8239999999999998</v>
      </c>
      <c r="AT28" s="107">
        <f t="shared" si="2"/>
        <v>16.07</v>
      </c>
      <c r="AU28" s="107">
        <f t="shared" si="2"/>
        <v>16.012</v>
      </c>
      <c r="AV28" s="107">
        <f t="shared" si="2"/>
        <v>15.97</v>
      </c>
      <c r="AW28" s="107">
        <f t="shared" si="2"/>
        <v>15.576000000000001</v>
      </c>
      <c r="AX28" s="107">
        <f t="shared" si="2"/>
        <v>13.445</v>
      </c>
      <c r="AY28" s="107">
        <f t="shared" si="2"/>
        <v>13.418000000000001</v>
      </c>
      <c r="AZ28" s="107">
        <f t="shared" si="2"/>
        <v>13.301000000000002</v>
      </c>
      <c r="BA28" s="107">
        <f t="shared" si="2"/>
        <v>13.34</v>
      </c>
      <c r="BB28" s="107">
        <f t="shared" si="2"/>
        <v>13.190000000000001</v>
      </c>
      <c r="BC28" s="107">
        <f t="shared" si="2"/>
        <v>13.266</v>
      </c>
      <c r="BD28" s="107">
        <f t="shared" si="2"/>
        <v>12.911000000000001</v>
      </c>
      <c r="BE28" s="107">
        <f t="shared" si="2"/>
        <v>12.315999999999999</v>
      </c>
      <c r="BF28" s="107">
        <f t="shared" si="2"/>
        <v>11.922999999999998</v>
      </c>
      <c r="BG28" s="107">
        <f t="shared" si="2"/>
        <v>14.551</v>
      </c>
      <c r="BH28" s="107">
        <f t="shared" si="2"/>
        <v>14.614000000000001</v>
      </c>
      <c r="BI28" s="107">
        <f t="shared" si="2"/>
        <v>14.423000000000002</v>
      </c>
      <c r="BJ28" s="107">
        <f t="shared" si="2"/>
        <v>14.258000000000001</v>
      </c>
      <c r="BK28" s="107">
        <f t="shared" si="2"/>
        <v>0</v>
      </c>
      <c r="BL28" s="107">
        <f t="shared" si="2"/>
        <v>0</v>
      </c>
      <c r="BM28" s="107">
        <f t="shared" si="2"/>
        <v>4.17</v>
      </c>
      <c r="BN28" s="107">
        <f t="shared" si="2"/>
        <v>16.685000000000002</v>
      </c>
      <c r="BO28" s="107">
        <f t="shared" ref="BO28:CW28" si="3">SUM(BO21:BO27)</f>
        <v>16.667000000000002</v>
      </c>
      <c r="BP28" s="107">
        <f t="shared" si="3"/>
        <v>9.8849999999999998</v>
      </c>
      <c r="BQ28" s="107">
        <f t="shared" si="3"/>
        <v>20.625</v>
      </c>
      <c r="BR28" s="107">
        <f t="shared" si="3"/>
        <v>13.891</v>
      </c>
      <c r="BS28" s="107">
        <f t="shared" si="3"/>
        <v>13.655000000000001</v>
      </c>
      <c r="BT28" s="107">
        <f t="shared" si="3"/>
        <v>18.52</v>
      </c>
      <c r="BU28" s="107">
        <f t="shared" si="3"/>
        <v>9.57</v>
      </c>
      <c r="BV28" s="107">
        <f t="shared" si="3"/>
        <v>18.055</v>
      </c>
      <c r="BW28" s="107">
        <f t="shared" si="3"/>
        <v>16.87</v>
      </c>
      <c r="BX28" s="107">
        <f t="shared" si="3"/>
        <v>17.649000000000001</v>
      </c>
      <c r="BY28" s="107">
        <f t="shared" si="3"/>
        <v>18.951999999999998</v>
      </c>
      <c r="BZ28" s="107">
        <f t="shared" si="3"/>
        <v>9.7140000000000004</v>
      </c>
      <c r="CA28" s="107">
        <f t="shared" si="3"/>
        <v>14.559999999999999</v>
      </c>
      <c r="CB28" s="107">
        <f t="shared" si="3"/>
        <v>9.6440000000000001</v>
      </c>
      <c r="CC28" s="107">
        <f t="shared" si="3"/>
        <v>8.4760000000000009</v>
      </c>
      <c r="CD28" s="107">
        <f t="shared" si="3"/>
        <v>50.825000000000003</v>
      </c>
      <c r="CE28" s="107">
        <f t="shared" si="3"/>
        <v>16.166</v>
      </c>
      <c r="CF28" s="107">
        <f t="shared" si="3"/>
        <v>15.891999999999999</v>
      </c>
      <c r="CG28" s="107">
        <f t="shared" si="3"/>
        <v>18.274000000000001</v>
      </c>
      <c r="CH28" s="107">
        <f t="shared" si="3"/>
        <v>19.044</v>
      </c>
      <c r="CI28" s="107">
        <f t="shared" si="3"/>
        <v>25.135999999999999</v>
      </c>
      <c r="CJ28" s="107">
        <f t="shared" si="3"/>
        <v>11.553999999999998</v>
      </c>
      <c r="CK28" s="107">
        <f t="shared" si="3"/>
        <v>9.1389999999999993</v>
      </c>
      <c r="CL28" s="107">
        <f t="shared" si="3"/>
        <v>15.244</v>
      </c>
      <c r="CM28" s="107">
        <f t="shared" si="3"/>
        <v>13.110999999999999</v>
      </c>
      <c r="CN28" s="107">
        <f t="shared" si="3"/>
        <v>14.629999999999999</v>
      </c>
      <c r="CO28" s="107">
        <f t="shared" si="3"/>
        <v>14.407</v>
      </c>
      <c r="CP28" s="107">
        <f t="shared" si="3"/>
        <v>17.23</v>
      </c>
      <c r="CQ28" s="107">
        <f t="shared" si="3"/>
        <v>16.538</v>
      </c>
      <c r="CR28" s="107">
        <f t="shared" si="3"/>
        <v>16.044</v>
      </c>
      <c r="CS28" s="107">
        <f t="shared" si="3"/>
        <v>14.066000000000001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353.27949999999998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15.971</v>
      </c>
      <c r="C32" s="94">
        <v>60.652000000000001</v>
      </c>
      <c r="D32" s="94">
        <v>60.558</v>
      </c>
      <c r="E32" s="94">
        <v>61.073</v>
      </c>
      <c r="F32" s="94">
        <v>42.101999999999997</v>
      </c>
      <c r="G32" s="94">
        <v>38.35</v>
      </c>
      <c r="H32" s="94">
        <v>36.886000000000003</v>
      </c>
      <c r="I32" s="94">
        <v>51.862000000000002</v>
      </c>
      <c r="J32" s="94">
        <v>36.072000000000003</v>
      </c>
      <c r="K32" s="94">
        <v>33.024000000000001</v>
      </c>
      <c r="L32" s="94">
        <v>31.306999999999999</v>
      </c>
      <c r="M32" s="94">
        <v>44.017000000000003</v>
      </c>
      <c r="N32" s="94">
        <v>64.760000000000005</v>
      </c>
      <c r="O32" s="94">
        <v>27.852</v>
      </c>
      <c r="P32" s="94">
        <v>42.058999999999997</v>
      </c>
      <c r="Q32" s="94">
        <v>39.631</v>
      </c>
      <c r="R32" s="94">
        <v>36.107999999999997</v>
      </c>
      <c r="S32" s="94">
        <v>23.274999999999999</v>
      </c>
      <c r="T32" s="94">
        <v>24.114000000000001</v>
      </c>
      <c r="U32" s="94">
        <v>38.079000000000001</v>
      </c>
      <c r="V32" s="94">
        <v>67.855000000000004</v>
      </c>
      <c r="W32" s="94">
        <v>64.55</v>
      </c>
      <c r="X32" s="94">
        <v>88.738</v>
      </c>
      <c r="Y32" s="94">
        <v>82.701999999999998</v>
      </c>
      <c r="Z32" s="94">
        <v>67.811000000000007</v>
      </c>
      <c r="AA32" s="94">
        <v>18.815999999999999</v>
      </c>
      <c r="AB32" s="94">
        <v>45.362000000000002</v>
      </c>
      <c r="AC32" s="94">
        <v>58.046999999999997</v>
      </c>
      <c r="AD32" s="94">
        <v>115.496</v>
      </c>
      <c r="AE32" s="94">
        <v>63.311</v>
      </c>
      <c r="AF32" s="94">
        <v>85.774000000000001</v>
      </c>
      <c r="AG32" s="94">
        <v>155.65299999999999</v>
      </c>
      <c r="AH32" s="94">
        <v>157.90100000000001</v>
      </c>
      <c r="AI32" s="94">
        <v>148.536</v>
      </c>
      <c r="AJ32" s="94">
        <v>153.45500000000001</v>
      </c>
      <c r="AK32" s="94">
        <v>148.69200000000001</v>
      </c>
      <c r="AL32" s="94">
        <v>166.179</v>
      </c>
      <c r="AM32" s="94">
        <v>102.077</v>
      </c>
      <c r="AN32" s="94">
        <v>111.08199999999999</v>
      </c>
      <c r="AO32" s="94">
        <v>116.149</v>
      </c>
      <c r="AP32" s="94">
        <v>136.68299999999999</v>
      </c>
      <c r="AQ32" s="94">
        <v>143.22300000000001</v>
      </c>
      <c r="AR32" s="94">
        <v>140.512</v>
      </c>
      <c r="AS32" s="94">
        <v>138.86799999999999</v>
      </c>
      <c r="AT32" s="94">
        <v>140.69300000000001</v>
      </c>
      <c r="AU32" s="94">
        <v>127.407</v>
      </c>
      <c r="AV32" s="94">
        <v>103.392</v>
      </c>
      <c r="AW32" s="94">
        <v>83.846999999999994</v>
      </c>
      <c r="AX32" s="94">
        <v>101.63500000000001</v>
      </c>
      <c r="AY32" s="94">
        <v>97.451999999999998</v>
      </c>
      <c r="AZ32" s="94">
        <v>101.99</v>
      </c>
      <c r="BA32" s="94">
        <v>119.235</v>
      </c>
      <c r="BB32" s="94">
        <v>119.236</v>
      </c>
      <c r="BC32" s="94">
        <v>130.655</v>
      </c>
      <c r="BD32" s="94">
        <v>128.25800000000001</v>
      </c>
      <c r="BE32" s="94">
        <v>135.441</v>
      </c>
      <c r="BF32" s="94">
        <v>143.167</v>
      </c>
      <c r="BG32" s="94">
        <v>139.04900000000001</v>
      </c>
      <c r="BH32" s="94">
        <v>136.80600000000001</v>
      </c>
      <c r="BI32" s="94">
        <v>133.84700000000001</v>
      </c>
      <c r="BJ32" s="94">
        <v>113.526</v>
      </c>
      <c r="BK32" s="94">
        <v>107.604</v>
      </c>
      <c r="BL32" s="94">
        <v>108.5</v>
      </c>
      <c r="BM32" s="94">
        <v>72.27</v>
      </c>
      <c r="BN32" s="94">
        <v>101.72</v>
      </c>
      <c r="BO32" s="94">
        <v>104.23699999999999</v>
      </c>
      <c r="BP32" s="94">
        <v>15.461</v>
      </c>
      <c r="BQ32" s="94">
        <v>93.147999999999996</v>
      </c>
      <c r="BR32" s="94">
        <v>35.469000000000001</v>
      </c>
      <c r="BS32" s="94">
        <v>43.642000000000003</v>
      </c>
      <c r="BT32" s="94">
        <v>36.743000000000002</v>
      </c>
      <c r="BU32" s="94">
        <v>56.362000000000002</v>
      </c>
      <c r="BV32" s="94">
        <v>27.783999999999999</v>
      </c>
      <c r="BW32" s="94">
        <v>26.873000000000001</v>
      </c>
      <c r="BX32" s="94">
        <v>27.646000000000001</v>
      </c>
      <c r="BY32" s="94">
        <v>27.556999999999999</v>
      </c>
      <c r="BZ32" s="94">
        <v>24.064</v>
      </c>
      <c r="CA32" s="94">
        <v>26.873000000000001</v>
      </c>
      <c r="CB32" s="94">
        <v>20.795999999999999</v>
      </c>
      <c r="CC32" s="94">
        <v>32.353000000000002</v>
      </c>
      <c r="CD32" s="94">
        <v>67.998000000000005</v>
      </c>
      <c r="CE32" s="94">
        <v>22.33</v>
      </c>
      <c r="CF32" s="94">
        <v>24.318999999999999</v>
      </c>
      <c r="CG32" s="94">
        <v>29.173999999999999</v>
      </c>
      <c r="CH32" s="94">
        <v>44.774999999999999</v>
      </c>
      <c r="CI32" s="94">
        <v>113.782</v>
      </c>
      <c r="CJ32" s="94">
        <v>25.393999999999998</v>
      </c>
      <c r="CK32" s="94">
        <v>10.4</v>
      </c>
      <c r="CL32" s="94">
        <v>33.869</v>
      </c>
      <c r="CM32" s="94">
        <v>28.427</v>
      </c>
      <c r="CN32" s="94">
        <v>26.824000000000002</v>
      </c>
      <c r="CO32" s="94">
        <v>14.407</v>
      </c>
      <c r="CP32" s="94">
        <v>37.009</v>
      </c>
      <c r="CQ32" s="94">
        <v>36.067999999999998</v>
      </c>
      <c r="CR32" s="94">
        <v>35.454999999999998</v>
      </c>
      <c r="CS32" s="94">
        <v>31.561</v>
      </c>
      <c r="CT32" s="95"/>
      <c r="CU32" s="95"/>
      <c r="CV32" s="95"/>
      <c r="CW32" s="96"/>
      <c r="CX32" s="97">
        <f t="array" ref="CX32">SUMPRODUCT(B32:CW32*0.25)</f>
        <v>1752.9384999999995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15.971</v>
      </c>
      <c r="C34" s="77">
        <f t="shared" ref="C34:BN34" si="4">SUM(C31:C33)</f>
        <v>60.652000000000001</v>
      </c>
      <c r="D34" s="77">
        <f t="shared" si="4"/>
        <v>60.558</v>
      </c>
      <c r="E34" s="77">
        <f t="shared" si="4"/>
        <v>61.073</v>
      </c>
      <c r="F34" s="77">
        <f t="shared" si="4"/>
        <v>42.101999999999997</v>
      </c>
      <c r="G34" s="77">
        <f t="shared" si="4"/>
        <v>38.35</v>
      </c>
      <c r="H34" s="77">
        <f t="shared" si="4"/>
        <v>36.886000000000003</v>
      </c>
      <c r="I34" s="77">
        <f t="shared" si="4"/>
        <v>51.862000000000002</v>
      </c>
      <c r="J34" s="77">
        <f t="shared" si="4"/>
        <v>36.072000000000003</v>
      </c>
      <c r="K34" s="77">
        <f t="shared" si="4"/>
        <v>33.024000000000001</v>
      </c>
      <c r="L34" s="77">
        <f t="shared" si="4"/>
        <v>31.306999999999999</v>
      </c>
      <c r="M34" s="77">
        <f t="shared" si="4"/>
        <v>44.017000000000003</v>
      </c>
      <c r="N34" s="77">
        <f t="shared" si="4"/>
        <v>64.760000000000005</v>
      </c>
      <c r="O34" s="77">
        <f t="shared" si="4"/>
        <v>27.852</v>
      </c>
      <c r="P34" s="77">
        <f t="shared" si="4"/>
        <v>42.058999999999997</v>
      </c>
      <c r="Q34" s="77">
        <f t="shared" si="4"/>
        <v>39.631</v>
      </c>
      <c r="R34" s="77">
        <f t="shared" si="4"/>
        <v>36.107999999999997</v>
      </c>
      <c r="S34" s="77">
        <f t="shared" si="4"/>
        <v>23.274999999999999</v>
      </c>
      <c r="T34" s="77">
        <f t="shared" si="4"/>
        <v>24.114000000000001</v>
      </c>
      <c r="U34" s="77">
        <f t="shared" si="4"/>
        <v>38.079000000000001</v>
      </c>
      <c r="V34" s="77">
        <f t="shared" si="4"/>
        <v>67.855000000000004</v>
      </c>
      <c r="W34" s="77">
        <f t="shared" si="4"/>
        <v>64.55</v>
      </c>
      <c r="X34" s="77">
        <f t="shared" si="4"/>
        <v>88.738</v>
      </c>
      <c r="Y34" s="77">
        <f t="shared" si="4"/>
        <v>82.701999999999998</v>
      </c>
      <c r="Z34" s="77">
        <f t="shared" si="4"/>
        <v>67.811000000000007</v>
      </c>
      <c r="AA34" s="77">
        <f t="shared" si="4"/>
        <v>18.815999999999999</v>
      </c>
      <c r="AB34" s="77">
        <f t="shared" si="4"/>
        <v>45.362000000000002</v>
      </c>
      <c r="AC34" s="77">
        <f t="shared" si="4"/>
        <v>58.046999999999997</v>
      </c>
      <c r="AD34" s="77">
        <f t="shared" si="4"/>
        <v>115.496</v>
      </c>
      <c r="AE34" s="77">
        <f t="shared" si="4"/>
        <v>63.311</v>
      </c>
      <c r="AF34" s="77">
        <f t="shared" si="4"/>
        <v>85.774000000000001</v>
      </c>
      <c r="AG34" s="77">
        <f t="shared" si="4"/>
        <v>155.65299999999999</v>
      </c>
      <c r="AH34" s="77">
        <f t="shared" si="4"/>
        <v>157.90100000000001</v>
      </c>
      <c r="AI34" s="77">
        <f t="shared" si="4"/>
        <v>148.536</v>
      </c>
      <c r="AJ34" s="77">
        <f t="shared" si="4"/>
        <v>153.45500000000001</v>
      </c>
      <c r="AK34" s="77">
        <f t="shared" si="4"/>
        <v>148.69200000000001</v>
      </c>
      <c r="AL34" s="77">
        <f t="shared" si="4"/>
        <v>166.179</v>
      </c>
      <c r="AM34" s="77">
        <f t="shared" si="4"/>
        <v>102.077</v>
      </c>
      <c r="AN34" s="77">
        <f t="shared" si="4"/>
        <v>111.08199999999999</v>
      </c>
      <c r="AO34" s="77">
        <f t="shared" si="4"/>
        <v>116.149</v>
      </c>
      <c r="AP34" s="77">
        <f t="shared" si="4"/>
        <v>136.68299999999999</v>
      </c>
      <c r="AQ34" s="77">
        <f t="shared" si="4"/>
        <v>143.22300000000001</v>
      </c>
      <c r="AR34" s="77">
        <f t="shared" si="4"/>
        <v>140.512</v>
      </c>
      <c r="AS34" s="77">
        <f t="shared" si="4"/>
        <v>138.86799999999999</v>
      </c>
      <c r="AT34" s="77">
        <f t="shared" si="4"/>
        <v>140.69300000000001</v>
      </c>
      <c r="AU34" s="77">
        <f t="shared" si="4"/>
        <v>127.407</v>
      </c>
      <c r="AV34" s="77">
        <f t="shared" si="4"/>
        <v>103.392</v>
      </c>
      <c r="AW34" s="77">
        <f t="shared" si="4"/>
        <v>83.846999999999994</v>
      </c>
      <c r="AX34" s="77">
        <f t="shared" si="4"/>
        <v>101.63500000000001</v>
      </c>
      <c r="AY34" s="77">
        <f t="shared" si="4"/>
        <v>97.451999999999998</v>
      </c>
      <c r="AZ34" s="77">
        <f t="shared" si="4"/>
        <v>101.99</v>
      </c>
      <c r="BA34" s="77">
        <f t="shared" si="4"/>
        <v>119.235</v>
      </c>
      <c r="BB34" s="77">
        <f t="shared" si="4"/>
        <v>119.236</v>
      </c>
      <c r="BC34" s="77">
        <f t="shared" si="4"/>
        <v>130.655</v>
      </c>
      <c r="BD34" s="77">
        <f t="shared" si="4"/>
        <v>128.25800000000001</v>
      </c>
      <c r="BE34" s="77">
        <f t="shared" si="4"/>
        <v>135.441</v>
      </c>
      <c r="BF34" s="77">
        <f t="shared" si="4"/>
        <v>143.167</v>
      </c>
      <c r="BG34" s="77">
        <f t="shared" si="4"/>
        <v>139.04900000000001</v>
      </c>
      <c r="BH34" s="77">
        <f t="shared" si="4"/>
        <v>136.80600000000001</v>
      </c>
      <c r="BI34" s="77">
        <f t="shared" si="4"/>
        <v>133.84700000000001</v>
      </c>
      <c r="BJ34" s="77">
        <f t="shared" si="4"/>
        <v>113.526</v>
      </c>
      <c r="BK34" s="77">
        <f t="shared" si="4"/>
        <v>107.604</v>
      </c>
      <c r="BL34" s="77">
        <f t="shared" si="4"/>
        <v>108.5</v>
      </c>
      <c r="BM34" s="77">
        <f t="shared" si="4"/>
        <v>72.27</v>
      </c>
      <c r="BN34" s="77">
        <f t="shared" si="4"/>
        <v>101.72</v>
      </c>
      <c r="BO34" s="77">
        <f t="shared" ref="BO34:CW34" si="5">SUM(BO31:BO33)</f>
        <v>104.23699999999999</v>
      </c>
      <c r="BP34" s="77">
        <f t="shared" si="5"/>
        <v>15.461</v>
      </c>
      <c r="BQ34" s="77">
        <f t="shared" si="5"/>
        <v>93.147999999999996</v>
      </c>
      <c r="BR34" s="77">
        <f t="shared" si="5"/>
        <v>35.469000000000001</v>
      </c>
      <c r="BS34" s="77">
        <f t="shared" si="5"/>
        <v>43.642000000000003</v>
      </c>
      <c r="BT34" s="77">
        <f t="shared" si="5"/>
        <v>36.743000000000002</v>
      </c>
      <c r="BU34" s="77">
        <f t="shared" si="5"/>
        <v>56.362000000000002</v>
      </c>
      <c r="BV34" s="77">
        <f t="shared" si="5"/>
        <v>27.783999999999999</v>
      </c>
      <c r="BW34" s="77">
        <f t="shared" si="5"/>
        <v>26.873000000000001</v>
      </c>
      <c r="BX34" s="77">
        <f t="shared" si="5"/>
        <v>27.646000000000001</v>
      </c>
      <c r="BY34" s="77">
        <f t="shared" si="5"/>
        <v>27.556999999999999</v>
      </c>
      <c r="BZ34" s="77">
        <f t="shared" si="5"/>
        <v>24.064</v>
      </c>
      <c r="CA34" s="77">
        <f t="shared" si="5"/>
        <v>26.873000000000001</v>
      </c>
      <c r="CB34" s="77">
        <f t="shared" si="5"/>
        <v>20.795999999999999</v>
      </c>
      <c r="CC34" s="77">
        <f t="shared" si="5"/>
        <v>32.353000000000002</v>
      </c>
      <c r="CD34" s="77">
        <f t="shared" si="5"/>
        <v>67.998000000000005</v>
      </c>
      <c r="CE34" s="77">
        <f t="shared" si="5"/>
        <v>22.33</v>
      </c>
      <c r="CF34" s="77">
        <f t="shared" si="5"/>
        <v>24.318999999999999</v>
      </c>
      <c r="CG34" s="77">
        <f t="shared" si="5"/>
        <v>29.173999999999999</v>
      </c>
      <c r="CH34" s="77">
        <f t="shared" si="5"/>
        <v>44.774999999999999</v>
      </c>
      <c r="CI34" s="77">
        <f t="shared" si="5"/>
        <v>113.782</v>
      </c>
      <c r="CJ34" s="77">
        <f t="shared" si="5"/>
        <v>25.393999999999998</v>
      </c>
      <c r="CK34" s="77">
        <f t="shared" si="5"/>
        <v>10.4</v>
      </c>
      <c r="CL34" s="77">
        <f t="shared" si="5"/>
        <v>33.869</v>
      </c>
      <c r="CM34" s="77">
        <f t="shared" si="5"/>
        <v>28.427</v>
      </c>
      <c r="CN34" s="77">
        <f t="shared" si="5"/>
        <v>26.824000000000002</v>
      </c>
      <c r="CO34" s="77">
        <f t="shared" si="5"/>
        <v>14.407</v>
      </c>
      <c r="CP34" s="77">
        <f t="shared" si="5"/>
        <v>37.009</v>
      </c>
      <c r="CQ34" s="77">
        <f t="shared" si="5"/>
        <v>36.067999999999998</v>
      </c>
      <c r="CR34" s="77">
        <f t="shared" si="5"/>
        <v>35.454999999999998</v>
      </c>
      <c r="CS34" s="77">
        <f t="shared" si="5"/>
        <v>31.561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1752.9384999999995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50.4</v>
      </c>
      <c r="C39" s="120"/>
      <c r="D39" s="120"/>
      <c r="E39" s="120"/>
      <c r="F39" s="120"/>
      <c r="G39" s="120"/>
      <c r="H39" s="120"/>
      <c r="I39" s="120"/>
      <c r="J39" s="120"/>
      <c r="K39" s="120">
        <v>0.8</v>
      </c>
      <c r="L39" s="120">
        <v>0.8</v>
      </c>
      <c r="M39" s="120"/>
      <c r="N39" s="120"/>
      <c r="O39" s="120"/>
      <c r="P39" s="120"/>
      <c r="Q39" s="120"/>
      <c r="R39" s="120">
        <v>18.8</v>
      </c>
      <c r="S39" s="120">
        <v>23.5</v>
      </c>
      <c r="T39" s="120">
        <v>20.5</v>
      </c>
      <c r="U39" s="120">
        <v>22.1</v>
      </c>
      <c r="V39" s="120"/>
      <c r="W39" s="120"/>
      <c r="X39" s="120"/>
      <c r="Y39" s="120"/>
      <c r="Z39" s="120">
        <v>51.1</v>
      </c>
      <c r="AA39" s="120">
        <v>34.700000000000003</v>
      </c>
      <c r="AB39" s="120">
        <v>12.6</v>
      </c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27.1</v>
      </c>
      <c r="BQ39" s="120"/>
      <c r="BR39" s="120"/>
      <c r="BS39" s="120"/>
      <c r="BT39" s="120"/>
      <c r="BU39" s="120"/>
      <c r="BV39" s="120"/>
      <c r="BW39" s="120"/>
      <c r="BX39" s="120"/>
      <c r="BY39" s="120"/>
      <c r="BZ39" s="120">
        <v>9.6</v>
      </c>
      <c r="CA39" s="120"/>
      <c r="CB39" s="120">
        <v>15.7</v>
      </c>
      <c r="CC39" s="120">
        <v>26.2</v>
      </c>
      <c r="CD39" s="120"/>
      <c r="CE39" s="120"/>
      <c r="CF39" s="120"/>
      <c r="CG39" s="120"/>
      <c r="CH39" s="120"/>
      <c r="CI39" s="120"/>
      <c r="CJ39" s="120"/>
      <c r="CK39" s="120">
        <v>6.4</v>
      </c>
      <c r="CL39" s="120"/>
      <c r="CM39" s="120"/>
      <c r="CN39" s="120"/>
      <c r="CO39" s="120">
        <v>20.3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85.149999999999991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45.1</v>
      </c>
      <c r="AE41" s="120">
        <v>45.1</v>
      </c>
      <c r="AF41" s="120">
        <v>45.1</v>
      </c>
      <c r="AG41" s="120">
        <v>45.1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>
        <v>8.5</v>
      </c>
      <c r="CI41" s="120">
        <v>8.5</v>
      </c>
      <c r="CJ41" s="120">
        <v>8.5</v>
      </c>
      <c r="CK41" s="120">
        <v>8.5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53.6</v>
      </c>
    </row>
    <row r="42" spans="1:102" ht="30" customHeight="1" thickBot="1" x14ac:dyDescent="0.25">
      <c r="A42" s="105" t="s">
        <v>49</v>
      </c>
      <c r="B42" s="106">
        <f>SUM(B37:B41)</f>
        <v>50.4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0.8</v>
      </c>
      <c r="L42" s="107">
        <f t="shared" si="6"/>
        <v>0.8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18.8</v>
      </c>
      <c r="S42" s="107">
        <f t="shared" si="6"/>
        <v>23.5</v>
      </c>
      <c r="T42" s="107">
        <f t="shared" si="6"/>
        <v>20.5</v>
      </c>
      <c r="U42" s="107">
        <f t="shared" si="6"/>
        <v>22.1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51.1</v>
      </c>
      <c r="AA42" s="107">
        <f t="shared" si="6"/>
        <v>34.700000000000003</v>
      </c>
      <c r="AB42" s="107">
        <f t="shared" si="6"/>
        <v>12.6</v>
      </c>
      <c r="AC42" s="107">
        <f t="shared" si="6"/>
        <v>0</v>
      </c>
      <c r="AD42" s="107">
        <f t="shared" si="6"/>
        <v>45.1</v>
      </c>
      <c r="AE42" s="107">
        <f t="shared" si="6"/>
        <v>45.1</v>
      </c>
      <c r="AF42" s="107">
        <f t="shared" si="6"/>
        <v>45.1</v>
      </c>
      <c r="AG42" s="107">
        <f t="shared" si="6"/>
        <v>45.1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27.1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9.6</v>
      </c>
      <c r="CA42" s="107">
        <f t="shared" si="7"/>
        <v>0</v>
      </c>
      <c r="CB42" s="107">
        <f t="shared" si="7"/>
        <v>15.7</v>
      </c>
      <c r="CC42" s="107">
        <f t="shared" si="7"/>
        <v>26.2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8.5</v>
      </c>
      <c r="CI42" s="107">
        <f t="shared" si="7"/>
        <v>8.5</v>
      </c>
      <c r="CJ42" s="107">
        <f t="shared" si="7"/>
        <v>8.5</v>
      </c>
      <c r="CK42" s="107">
        <f t="shared" si="7"/>
        <v>14.9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20.3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138.75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50.4</v>
      </c>
      <c r="C47" s="120"/>
      <c r="D47" s="120"/>
      <c r="E47" s="120"/>
      <c r="F47" s="120"/>
      <c r="G47" s="120"/>
      <c r="H47" s="120"/>
      <c r="I47" s="120"/>
      <c r="J47" s="120"/>
      <c r="K47" s="120">
        <v>0.8</v>
      </c>
      <c r="L47" s="120">
        <v>0.8</v>
      </c>
      <c r="M47" s="120"/>
      <c r="N47" s="120"/>
      <c r="O47" s="120"/>
      <c r="P47" s="120"/>
      <c r="Q47" s="120"/>
      <c r="R47" s="120">
        <v>18.8</v>
      </c>
      <c r="S47" s="120">
        <v>23.5</v>
      </c>
      <c r="T47" s="120">
        <v>20.5</v>
      </c>
      <c r="U47" s="120">
        <v>22.1</v>
      </c>
      <c r="V47" s="120"/>
      <c r="W47" s="120"/>
      <c r="X47" s="120"/>
      <c r="Y47" s="120"/>
      <c r="Z47" s="120">
        <v>51.1</v>
      </c>
      <c r="AA47" s="120">
        <v>34.700000000000003</v>
      </c>
      <c r="AB47" s="120">
        <v>12.6</v>
      </c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27.1</v>
      </c>
      <c r="BQ47" s="120"/>
      <c r="BR47" s="120"/>
      <c r="BS47" s="120"/>
      <c r="BT47" s="120"/>
      <c r="BU47" s="120"/>
      <c r="BV47" s="120"/>
      <c r="BW47" s="120"/>
      <c r="BX47" s="120"/>
      <c r="BY47" s="120"/>
      <c r="BZ47" s="120">
        <v>9.6</v>
      </c>
      <c r="CA47" s="120"/>
      <c r="CB47" s="120">
        <v>15.7</v>
      </c>
      <c r="CC47" s="120">
        <v>26.2</v>
      </c>
      <c r="CD47" s="120"/>
      <c r="CE47" s="120"/>
      <c r="CF47" s="120"/>
      <c r="CG47" s="120"/>
      <c r="CH47" s="120"/>
      <c r="CI47" s="120"/>
      <c r="CJ47" s="120"/>
      <c r="CK47" s="120">
        <v>6.4</v>
      </c>
      <c r="CL47" s="120"/>
      <c r="CM47" s="120"/>
      <c r="CN47" s="120"/>
      <c r="CO47" s="120">
        <v>20.3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85.149999999999991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45.1</v>
      </c>
      <c r="AE49" s="120">
        <v>45.1</v>
      </c>
      <c r="AF49" s="120">
        <v>45.1</v>
      </c>
      <c r="AG49" s="120">
        <v>45.1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>
        <v>8.5</v>
      </c>
      <c r="CI49" s="120">
        <v>8.5</v>
      </c>
      <c r="CJ49" s="120">
        <v>8.5</v>
      </c>
      <c r="CK49" s="120">
        <v>8.5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53.6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50.4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0.8</v>
      </c>
      <c r="L51" s="107">
        <f t="shared" si="8"/>
        <v>0.8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18.8</v>
      </c>
      <c r="S51" s="107">
        <f t="shared" si="8"/>
        <v>23.5</v>
      </c>
      <c r="T51" s="107">
        <f t="shared" si="8"/>
        <v>20.5</v>
      </c>
      <c r="U51" s="107">
        <f t="shared" si="8"/>
        <v>22.1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51.1</v>
      </c>
      <c r="AA51" s="107">
        <f t="shared" si="8"/>
        <v>34.700000000000003</v>
      </c>
      <c r="AB51" s="107">
        <f t="shared" si="8"/>
        <v>12.6</v>
      </c>
      <c r="AC51" s="107">
        <f t="shared" si="8"/>
        <v>0</v>
      </c>
      <c r="AD51" s="107">
        <f t="shared" si="8"/>
        <v>45.1</v>
      </c>
      <c r="AE51" s="107">
        <f t="shared" si="8"/>
        <v>45.1</v>
      </c>
      <c r="AF51" s="107">
        <f t="shared" si="8"/>
        <v>45.1</v>
      </c>
      <c r="AG51" s="107">
        <f t="shared" si="8"/>
        <v>45.1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27.1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9.6</v>
      </c>
      <c r="CA51" s="107">
        <f t="shared" si="9"/>
        <v>0</v>
      </c>
      <c r="CB51" s="107">
        <f t="shared" si="9"/>
        <v>15.7</v>
      </c>
      <c r="CC51" s="107">
        <f t="shared" si="9"/>
        <v>26.2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8.5</v>
      </c>
      <c r="CI51" s="107">
        <f t="shared" si="9"/>
        <v>8.5</v>
      </c>
      <c r="CJ51" s="107">
        <f t="shared" si="9"/>
        <v>8.5</v>
      </c>
      <c r="CK51" s="107">
        <f t="shared" si="9"/>
        <v>14.9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20.3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138.75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66.370999999999995</v>
      </c>
      <c r="C54" s="107">
        <f t="shared" ref="C54:BN54" si="12">C18+C28+C42</f>
        <v>60.652000000000001</v>
      </c>
      <c r="D54" s="107">
        <f t="shared" si="12"/>
        <v>60.558</v>
      </c>
      <c r="E54" s="107">
        <f t="shared" si="12"/>
        <v>61.073</v>
      </c>
      <c r="F54" s="107">
        <f t="shared" si="12"/>
        <v>42.102000000000004</v>
      </c>
      <c r="G54" s="107">
        <f t="shared" si="12"/>
        <v>38.35</v>
      </c>
      <c r="H54" s="107">
        <f t="shared" si="12"/>
        <v>36.885999999999996</v>
      </c>
      <c r="I54" s="107">
        <f t="shared" si="12"/>
        <v>51.862000000000002</v>
      </c>
      <c r="J54" s="107">
        <f t="shared" si="12"/>
        <v>36.072000000000003</v>
      </c>
      <c r="K54" s="107">
        <f t="shared" si="12"/>
        <v>33.823999999999998</v>
      </c>
      <c r="L54" s="107">
        <f t="shared" si="12"/>
        <v>32.106999999999999</v>
      </c>
      <c r="M54" s="107">
        <f t="shared" si="12"/>
        <v>44.016999999999996</v>
      </c>
      <c r="N54" s="107">
        <f t="shared" si="12"/>
        <v>64.759999999999991</v>
      </c>
      <c r="O54" s="107">
        <f t="shared" si="12"/>
        <v>27.852</v>
      </c>
      <c r="P54" s="107">
        <f t="shared" si="12"/>
        <v>42.058999999999997</v>
      </c>
      <c r="Q54" s="107">
        <f t="shared" si="12"/>
        <v>39.631</v>
      </c>
      <c r="R54" s="107">
        <f t="shared" si="12"/>
        <v>54.908000000000001</v>
      </c>
      <c r="S54" s="107">
        <f t="shared" si="12"/>
        <v>46.774999999999999</v>
      </c>
      <c r="T54" s="107">
        <f t="shared" si="12"/>
        <v>44.614000000000004</v>
      </c>
      <c r="U54" s="107">
        <f t="shared" si="12"/>
        <v>60.179000000000002</v>
      </c>
      <c r="V54" s="107">
        <f t="shared" si="12"/>
        <v>67.855000000000004</v>
      </c>
      <c r="W54" s="107">
        <f t="shared" si="12"/>
        <v>64.55</v>
      </c>
      <c r="X54" s="107">
        <f t="shared" si="12"/>
        <v>88.738</v>
      </c>
      <c r="Y54" s="107">
        <f t="shared" si="12"/>
        <v>82.701999999999998</v>
      </c>
      <c r="Z54" s="107">
        <f t="shared" si="12"/>
        <v>118.911</v>
      </c>
      <c r="AA54" s="107">
        <f t="shared" si="12"/>
        <v>53.516000000000005</v>
      </c>
      <c r="AB54" s="107">
        <f t="shared" si="12"/>
        <v>57.962000000000003</v>
      </c>
      <c r="AC54" s="107">
        <f t="shared" si="12"/>
        <v>58.047000000000004</v>
      </c>
      <c r="AD54" s="107">
        <f t="shared" si="12"/>
        <v>160.596</v>
      </c>
      <c r="AE54" s="107">
        <f t="shared" si="12"/>
        <v>108.411</v>
      </c>
      <c r="AF54" s="107">
        <f t="shared" si="12"/>
        <v>130.874</v>
      </c>
      <c r="AG54" s="107">
        <f t="shared" si="12"/>
        <v>200.75299999999999</v>
      </c>
      <c r="AH54" s="107">
        <f t="shared" si="12"/>
        <v>157.90100000000001</v>
      </c>
      <c r="AI54" s="107">
        <f t="shared" si="12"/>
        <v>148.536</v>
      </c>
      <c r="AJ54" s="107">
        <f t="shared" si="12"/>
        <v>153.45500000000001</v>
      </c>
      <c r="AK54" s="107">
        <f t="shared" si="12"/>
        <v>148.69200000000001</v>
      </c>
      <c r="AL54" s="107">
        <f t="shared" si="12"/>
        <v>166.179</v>
      </c>
      <c r="AM54" s="107">
        <f t="shared" si="12"/>
        <v>102.077</v>
      </c>
      <c r="AN54" s="107">
        <f t="shared" si="12"/>
        <v>111.08199999999999</v>
      </c>
      <c r="AO54" s="107">
        <f t="shared" si="12"/>
        <v>116.149</v>
      </c>
      <c r="AP54" s="107">
        <f t="shared" si="12"/>
        <v>136.68300000000002</v>
      </c>
      <c r="AQ54" s="107">
        <f t="shared" si="12"/>
        <v>143.22300000000001</v>
      </c>
      <c r="AR54" s="107">
        <f t="shared" si="12"/>
        <v>140.512</v>
      </c>
      <c r="AS54" s="107">
        <f t="shared" si="12"/>
        <v>138.86800000000002</v>
      </c>
      <c r="AT54" s="107">
        <f t="shared" si="12"/>
        <v>140.69300000000001</v>
      </c>
      <c r="AU54" s="107">
        <f t="shared" si="12"/>
        <v>127.407</v>
      </c>
      <c r="AV54" s="107">
        <f t="shared" si="12"/>
        <v>103.392</v>
      </c>
      <c r="AW54" s="107">
        <f t="shared" si="12"/>
        <v>83.847000000000008</v>
      </c>
      <c r="AX54" s="107">
        <f t="shared" si="12"/>
        <v>101.63499999999999</v>
      </c>
      <c r="AY54" s="107">
        <f t="shared" si="12"/>
        <v>97.452000000000012</v>
      </c>
      <c r="AZ54" s="107">
        <f t="shared" si="12"/>
        <v>101.99</v>
      </c>
      <c r="BA54" s="107">
        <f t="shared" si="12"/>
        <v>119.235</v>
      </c>
      <c r="BB54" s="107">
        <f t="shared" si="12"/>
        <v>119.236</v>
      </c>
      <c r="BC54" s="107">
        <f t="shared" si="12"/>
        <v>130.655</v>
      </c>
      <c r="BD54" s="107">
        <f t="shared" si="12"/>
        <v>128.25799999999998</v>
      </c>
      <c r="BE54" s="107">
        <f t="shared" si="12"/>
        <v>135.441</v>
      </c>
      <c r="BF54" s="107">
        <f t="shared" si="12"/>
        <v>143.167</v>
      </c>
      <c r="BG54" s="107">
        <f t="shared" si="12"/>
        <v>139.04900000000001</v>
      </c>
      <c r="BH54" s="107">
        <f t="shared" si="12"/>
        <v>136.80599999999998</v>
      </c>
      <c r="BI54" s="107">
        <f t="shared" si="12"/>
        <v>133.84700000000001</v>
      </c>
      <c r="BJ54" s="107">
        <f t="shared" si="12"/>
        <v>113.526</v>
      </c>
      <c r="BK54" s="107">
        <f t="shared" si="12"/>
        <v>107.604</v>
      </c>
      <c r="BL54" s="107">
        <f t="shared" si="12"/>
        <v>108.5</v>
      </c>
      <c r="BM54" s="107">
        <f t="shared" si="12"/>
        <v>72.27</v>
      </c>
      <c r="BN54" s="107">
        <f t="shared" si="12"/>
        <v>101.72</v>
      </c>
      <c r="BO54" s="107">
        <f t="shared" ref="BO54:CX54" si="13">BO18+BO28+BO42</f>
        <v>104.23699999999999</v>
      </c>
      <c r="BP54" s="107">
        <f t="shared" si="13"/>
        <v>42.561</v>
      </c>
      <c r="BQ54" s="107">
        <f t="shared" si="13"/>
        <v>93.147999999999996</v>
      </c>
      <c r="BR54" s="107">
        <f t="shared" si="13"/>
        <v>35.469000000000001</v>
      </c>
      <c r="BS54" s="107">
        <f t="shared" si="13"/>
        <v>43.641999999999996</v>
      </c>
      <c r="BT54" s="107">
        <f t="shared" si="13"/>
        <v>36.742999999999995</v>
      </c>
      <c r="BU54" s="107">
        <f t="shared" si="13"/>
        <v>56.362000000000002</v>
      </c>
      <c r="BV54" s="107">
        <f t="shared" si="13"/>
        <v>27.783999999999999</v>
      </c>
      <c r="BW54" s="107">
        <f t="shared" si="13"/>
        <v>26.873000000000001</v>
      </c>
      <c r="BX54" s="107">
        <f t="shared" si="13"/>
        <v>27.646000000000001</v>
      </c>
      <c r="BY54" s="107">
        <f t="shared" si="13"/>
        <v>27.556999999999999</v>
      </c>
      <c r="BZ54" s="107">
        <f t="shared" si="13"/>
        <v>33.664000000000001</v>
      </c>
      <c r="CA54" s="107">
        <f t="shared" si="13"/>
        <v>26.872999999999998</v>
      </c>
      <c r="CB54" s="107">
        <f t="shared" si="13"/>
        <v>36.495999999999995</v>
      </c>
      <c r="CC54" s="107">
        <f t="shared" si="13"/>
        <v>58.552999999999997</v>
      </c>
      <c r="CD54" s="107">
        <f t="shared" si="13"/>
        <v>67.998000000000005</v>
      </c>
      <c r="CE54" s="107">
        <f t="shared" si="13"/>
        <v>22.33</v>
      </c>
      <c r="CF54" s="107">
        <f t="shared" si="13"/>
        <v>24.318999999999999</v>
      </c>
      <c r="CG54" s="107">
        <f t="shared" si="13"/>
        <v>29.173999999999999</v>
      </c>
      <c r="CH54" s="107">
        <f t="shared" si="13"/>
        <v>53.275000000000006</v>
      </c>
      <c r="CI54" s="107">
        <f t="shared" si="13"/>
        <v>122.282</v>
      </c>
      <c r="CJ54" s="107">
        <f t="shared" si="13"/>
        <v>33.893999999999998</v>
      </c>
      <c r="CK54" s="107">
        <f t="shared" si="13"/>
        <v>25.299999999999997</v>
      </c>
      <c r="CL54" s="107">
        <f t="shared" si="13"/>
        <v>33.869</v>
      </c>
      <c r="CM54" s="107">
        <f t="shared" si="13"/>
        <v>28.427</v>
      </c>
      <c r="CN54" s="107">
        <f t="shared" si="13"/>
        <v>26.823999999999998</v>
      </c>
      <c r="CO54" s="107">
        <f t="shared" si="13"/>
        <v>34.707000000000001</v>
      </c>
      <c r="CP54" s="107">
        <f t="shared" si="13"/>
        <v>37.009</v>
      </c>
      <c r="CQ54" s="107">
        <f t="shared" si="13"/>
        <v>36.067999999999998</v>
      </c>
      <c r="CR54" s="107">
        <f t="shared" si="13"/>
        <v>35.454999999999998</v>
      </c>
      <c r="CS54" s="107">
        <f t="shared" si="13"/>
        <v>31.561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1891.6885000000007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50.4</v>
      </c>
      <c r="C5" s="25">
        <v>-15.2</v>
      </c>
      <c r="D5" s="25">
        <v>-15.2</v>
      </c>
      <c r="E5" s="25">
        <v>-9.1999999999999993</v>
      </c>
      <c r="F5" s="25">
        <v>-9.1999999999999993</v>
      </c>
      <c r="G5" s="25">
        <v>-9.1999999999999993</v>
      </c>
      <c r="H5" s="25">
        <v>-6.2</v>
      </c>
      <c r="I5" s="25">
        <v>-9.1999999999999993</v>
      </c>
      <c r="J5" s="25">
        <v>-5.2</v>
      </c>
      <c r="K5" s="25">
        <v>0.8</v>
      </c>
      <c r="L5" s="25">
        <v>0.8</v>
      </c>
      <c r="M5" s="25">
        <v>-5.2</v>
      </c>
      <c r="N5" s="25">
        <v>-9.1999999999999993</v>
      </c>
      <c r="O5" s="25">
        <v>-5.3</v>
      </c>
      <c r="P5" s="25">
        <v>-9.1999999999999993</v>
      </c>
      <c r="Q5" s="25">
        <v>-9.4</v>
      </c>
      <c r="R5" s="25">
        <v>18.8</v>
      </c>
      <c r="S5" s="25">
        <v>23.5</v>
      </c>
      <c r="T5" s="25">
        <v>20.5</v>
      </c>
      <c r="U5" s="25">
        <v>22.1</v>
      </c>
      <c r="V5" s="25">
        <v>-8.6999999999999993</v>
      </c>
      <c r="W5" s="25">
        <v>-15.4</v>
      </c>
      <c r="X5" s="25">
        <v>-15.6</v>
      </c>
      <c r="Y5" s="25">
        <v>-47.2</v>
      </c>
      <c r="Z5" s="25">
        <v>51.1</v>
      </c>
      <c r="AA5" s="25">
        <v>34.700000000000003</v>
      </c>
      <c r="AB5" s="25">
        <v>12.6</v>
      </c>
      <c r="AC5" s="25">
        <v>-57.8</v>
      </c>
      <c r="AD5" s="25">
        <v>38.300000000000004</v>
      </c>
      <c r="AE5" s="25">
        <v>-38.1</v>
      </c>
      <c r="AF5" s="25">
        <v>-43.9</v>
      </c>
      <c r="AG5" s="25">
        <v>19.600000000000001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>
        <v>27.1</v>
      </c>
      <c r="BQ5" s="25">
        <v>-93.1</v>
      </c>
      <c r="BR5" s="25"/>
      <c r="BS5" s="25">
        <v>-14.5</v>
      </c>
      <c r="BT5" s="25"/>
      <c r="BU5" s="25">
        <v>-44.3</v>
      </c>
      <c r="BV5" s="25"/>
      <c r="BW5" s="25"/>
      <c r="BX5" s="25"/>
      <c r="BY5" s="25"/>
      <c r="BZ5" s="25">
        <v>-16</v>
      </c>
      <c r="CA5" s="25">
        <v>-25.6</v>
      </c>
      <c r="CB5" s="25">
        <v>-9.9000000000000021</v>
      </c>
      <c r="CC5" s="25">
        <v>0.59999999999999787</v>
      </c>
      <c r="CD5" s="25"/>
      <c r="CE5" s="25"/>
      <c r="CF5" s="25"/>
      <c r="CG5" s="25"/>
      <c r="CH5" s="25">
        <v>-25.9</v>
      </c>
      <c r="CI5" s="25">
        <v>-98.5</v>
      </c>
      <c r="CJ5" s="25">
        <v>-6.3000000000000007</v>
      </c>
      <c r="CK5" s="25">
        <v>14.9</v>
      </c>
      <c r="CL5" s="25">
        <v>-21.2</v>
      </c>
      <c r="CM5" s="25">
        <v>-8.6999999999999993</v>
      </c>
      <c r="CN5" s="25">
        <v>-12.5</v>
      </c>
      <c r="CO5" s="25">
        <v>20.3</v>
      </c>
      <c r="CP5" s="25">
        <v>-3.5</v>
      </c>
      <c r="CQ5" s="25">
        <v>-28</v>
      </c>
      <c r="CR5" s="25">
        <v>-4.8</v>
      </c>
      <c r="CS5" s="25">
        <v>-6.7</v>
      </c>
      <c r="CT5" s="26"/>
      <c r="CU5" s="26"/>
      <c r="CV5" s="26"/>
      <c r="CW5" s="27"/>
      <c r="CX5" s="132">
        <f t="array" ref="CX5">SUMPRODUCT(B5:CW5*0.25)</f>
        <v>-101.75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230.71</v>
      </c>
      <c r="C8" s="138">
        <v>221.53</v>
      </c>
      <c r="D8" s="138">
        <v>223.2</v>
      </c>
      <c r="E8" s="138">
        <v>217.05</v>
      </c>
      <c r="F8" s="138">
        <v>217.39</v>
      </c>
      <c r="G8" s="138">
        <v>218.87</v>
      </c>
      <c r="H8" s="138">
        <v>217.79</v>
      </c>
      <c r="I8" s="138">
        <v>217.97</v>
      </c>
      <c r="J8" s="138">
        <v>218.61</v>
      </c>
      <c r="K8" s="138">
        <v>218.64</v>
      </c>
      <c r="L8" s="138">
        <v>219.85</v>
      </c>
      <c r="M8" s="138">
        <v>216.82</v>
      </c>
      <c r="N8" s="138">
        <v>216.33</v>
      </c>
      <c r="O8" s="138">
        <v>219.1</v>
      </c>
      <c r="P8" s="138">
        <v>219.29</v>
      </c>
      <c r="Q8" s="138">
        <v>221.78</v>
      </c>
      <c r="R8" s="138">
        <v>218.75</v>
      </c>
      <c r="S8" s="138">
        <v>218.78</v>
      </c>
      <c r="T8" s="138">
        <v>218.84</v>
      </c>
      <c r="U8" s="138">
        <v>217.59</v>
      </c>
      <c r="V8" s="138">
        <v>211.54</v>
      </c>
      <c r="W8" s="138">
        <v>224.46</v>
      </c>
      <c r="X8" s="138">
        <v>242.3</v>
      </c>
      <c r="Y8" s="138">
        <v>261.43</v>
      </c>
      <c r="Z8" s="138">
        <v>259.45</v>
      </c>
      <c r="AA8" s="138">
        <v>264.54000000000002</v>
      </c>
      <c r="AB8" s="138">
        <v>262.73</v>
      </c>
      <c r="AC8" s="138">
        <v>266.91000000000003</v>
      </c>
      <c r="AD8" s="138">
        <v>284.89999999999998</v>
      </c>
      <c r="AE8" s="138">
        <v>272.54000000000002</v>
      </c>
      <c r="AF8" s="138">
        <v>271.31</v>
      </c>
      <c r="AG8" s="138">
        <v>261</v>
      </c>
      <c r="AH8" s="138">
        <v>185.08</v>
      </c>
      <c r="AI8" s="138">
        <v>175.04</v>
      </c>
      <c r="AJ8" s="138">
        <v>78.09</v>
      </c>
      <c r="AK8" s="138">
        <v>16.21</v>
      </c>
      <c r="AL8" s="138">
        <v>14.98</v>
      </c>
      <c r="AM8" s="138">
        <v>8.81</v>
      </c>
      <c r="AN8" s="138">
        <v>14.98</v>
      </c>
      <c r="AO8" s="138">
        <v>14.98</v>
      </c>
      <c r="AP8" s="138">
        <v>4.9800000000000004</v>
      </c>
      <c r="AQ8" s="138">
        <v>4.46</v>
      </c>
      <c r="AR8" s="138">
        <v>4.53</v>
      </c>
      <c r="AS8" s="138">
        <v>4.99</v>
      </c>
      <c r="AT8" s="138">
        <v>6.99</v>
      </c>
      <c r="AU8" s="138">
        <v>5.33</v>
      </c>
      <c r="AV8" s="138">
        <v>5</v>
      </c>
      <c r="AW8" s="138">
        <v>3.29</v>
      </c>
      <c r="AX8" s="138">
        <v>2.27</v>
      </c>
      <c r="AY8" s="138">
        <v>2.09</v>
      </c>
      <c r="AZ8" s="138">
        <v>2.61</v>
      </c>
      <c r="BA8" s="138">
        <v>4.99</v>
      </c>
      <c r="BB8" s="138">
        <v>6.99</v>
      </c>
      <c r="BC8" s="138">
        <v>6.78</v>
      </c>
      <c r="BD8" s="138">
        <v>6.55</v>
      </c>
      <c r="BE8" s="138">
        <v>4.99</v>
      </c>
      <c r="BF8" s="138">
        <v>6.99</v>
      </c>
      <c r="BG8" s="138">
        <v>14.53</v>
      </c>
      <c r="BH8" s="138">
        <v>7.98</v>
      </c>
      <c r="BI8" s="138">
        <v>10.96</v>
      </c>
      <c r="BJ8" s="138">
        <v>5.64</v>
      </c>
      <c r="BK8" s="138">
        <v>8.25</v>
      </c>
      <c r="BL8" s="138">
        <v>13.27</v>
      </c>
      <c r="BM8" s="138">
        <v>17.72</v>
      </c>
      <c r="BN8" s="138">
        <v>145</v>
      </c>
      <c r="BO8" s="138">
        <v>190.3</v>
      </c>
      <c r="BP8" s="138">
        <v>251.55</v>
      </c>
      <c r="BQ8" s="138">
        <v>247.19</v>
      </c>
      <c r="BR8" s="138">
        <v>232.51</v>
      </c>
      <c r="BS8" s="138">
        <v>245.32</v>
      </c>
      <c r="BT8" s="138">
        <v>277.73</v>
      </c>
      <c r="BU8" s="138">
        <v>252.21</v>
      </c>
      <c r="BV8" s="138">
        <v>308.82</v>
      </c>
      <c r="BW8" s="138">
        <v>321.14999999999998</v>
      </c>
      <c r="BX8" s="138">
        <v>312.77999999999997</v>
      </c>
      <c r="BY8" s="138">
        <v>330.35</v>
      </c>
      <c r="BZ8" s="138">
        <v>248.83</v>
      </c>
      <c r="CA8" s="138">
        <v>256.31</v>
      </c>
      <c r="CB8" s="138">
        <v>257.45</v>
      </c>
      <c r="CC8" s="138">
        <v>258.23</v>
      </c>
      <c r="CD8" s="138">
        <v>302.88</v>
      </c>
      <c r="CE8" s="138">
        <v>300.66000000000003</v>
      </c>
      <c r="CF8" s="138">
        <v>287.54000000000002</v>
      </c>
      <c r="CG8" s="138">
        <v>275.20999999999998</v>
      </c>
      <c r="CH8" s="138">
        <v>255.18</v>
      </c>
      <c r="CI8" s="138">
        <v>253.47</v>
      </c>
      <c r="CJ8" s="138">
        <v>243.87</v>
      </c>
      <c r="CK8" s="138">
        <v>221.58</v>
      </c>
      <c r="CL8" s="138">
        <v>251</v>
      </c>
      <c r="CM8" s="138">
        <v>246.54</v>
      </c>
      <c r="CN8" s="138">
        <v>245.16</v>
      </c>
      <c r="CO8" s="138">
        <v>235.6</v>
      </c>
      <c r="CP8" s="138">
        <v>247.23</v>
      </c>
      <c r="CQ8" s="138">
        <v>245.9</v>
      </c>
      <c r="CR8" s="138">
        <v>226.96</v>
      </c>
      <c r="CS8" s="138">
        <v>220.48</v>
      </c>
      <c r="CT8" s="139"/>
      <c r="CU8" s="139"/>
      <c r="CV8" s="139"/>
      <c r="CW8" s="140"/>
      <c r="CX8" s="141">
        <f>IF(SUM(B8:CW8)&lt;&gt;0,AVERAGEIF(B8:CW8,"&lt;&gt;"""),"")</f>
        <v>170.18062499999994</v>
      </c>
    </row>
    <row r="9" spans="1:102" ht="24.95" customHeight="1" thickBot="1" x14ac:dyDescent="0.25">
      <c r="A9" s="133" t="s">
        <v>6</v>
      </c>
      <c r="B9" s="42">
        <v>223.1225</v>
      </c>
      <c r="C9" s="43">
        <v>223.1225</v>
      </c>
      <c r="D9" s="43">
        <v>223.1225</v>
      </c>
      <c r="E9" s="43">
        <v>223.1225</v>
      </c>
      <c r="F9" s="43">
        <v>218.005</v>
      </c>
      <c r="G9" s="43">
        <v>218.005</v>
      </c>
      <c r="H9" s="43">
        <v>218.005</v>
      </c>
      <c r="I9" s="43">
        <v>218.005</v>
      </c>
      <c r="J9" s="43">
        <v>218.48</v>
      </c>
      <c r="K9" s="43">
        <v>218.48</v>
      </c>
      <c r="L9" s="43">
        <v>218.48</v>
      </c>
      <c r="M9" s="43">
        <v>218.48</v>
      </c>
      <c r="N9" s="43">
        <v>219.125</v>
      </c>
      <c r="O9" s="43">
        <v>219.125</v>
      </c>
      <c r="P9" s="43">
        <v>219.125</v>
      </c>
      <c r="Q9" s="43">
        <v>219.125</v>
      </c>
      <c r="R9" s="43">
        <v>218.49</v>
      </c>
      <c r="S9" s="43">
        <v>218.49</v>
      </c>
      <c r="T9" s="43">
        <v>218.49</v>
      </c>
      <c r="U9" s="43">
        <v>218.49</v>
      </c>
      <c r="V9" s="43">
        <v>234.9325</v>
      </c>
      <c r="W9" s="43">
        <v>234.9325</v>
      </c>
      <c r="X9" s="43">
        <v>234.9325</v>
      </c>
      <c r="Y9" s="43">
        <v>234.9325</v>
      </c>
      <c r="Z9" s="43">
        <v>263.40750000000003</v>
      </c>
      <c r="AA9" s="43">
        <v>263.40750000000003</v>
      </c>
      <c r="AB9" s="43">
        <v>263.40750000000003</v>
      </c>
      <c r="AC9" s="43">
        <v>263.40750000000003</v>
      </c>
      <c r="AD9" s="43">
        <v>272.4375</v>
      </c>
      <c r="AE9" s="43">
        <v>272.4375</v>
      </c>
      <c r="AF9" s="43">
        <v>272.4375</v>
      </c>
      <c r="AG9" s="43">
        <v>272.4375</v>
      </c>
      <c r="AH9" s="43">
        <v>113.605</v>
      </c>
      <c r="AI9" s="43">
        <v>113.605</v>
      </c>
      <c r="AJ9" s="43">
        <v>113.605</v>
      </c>
      <c r="AK9" s="43">
        <v>113.605</v>
      </c>
      <c r="AL9" s="43">
        <v>13.4375</v>
      </c>
      <c r="AM9" s="43">
        <v>13.4375</v>
      </c>
      <c r="AN9" s="43">
        <v>13.4375</v>
      </c>
      <c r="AO9" s="43">
        <v>13.4375</v>
      </c>
      <c r="AP9" s="43">
        <v>4.74</v>
      </c>
      <c r="AQ9" s="43">
        <v>4.74</v>
      </c>
      <c r="AR9" s="43">
        <v>4.74</v>
      </c>
      <c r="AS9" s="43">
        <v>4.74</v>
      </c>
      <c r="AT9" s="43">
        <v>5.1524999999999999</v>
      </c>
      <c r="AU9" s="43">
        <v>5.1524999999999999</v>
      </c>
      <c r="AV9" s="43">
        <v>5.1524999999999999</v>
      </c>
      <c r="AW9" s="43">
        <v>5.1524999999999999</v>
      </c>
      <c r="AX9" s="43">
        <v>2.99</v>
      </c>
      <c r="AY9" s="43">
        <v>2.99</v>
      </c>
      <c r="AZ9" s="43">
        <v>2.99</v>
      </c>
      <c r="BA9" s="43">
        <v>2.99</v>
      </c>
      <c r="BB9" s="43">
        <v>6.3274999999999997</v>
      </c>
      <c r="BC9" s="43">
        <v>6.3274999999999997</v>
      </c>
      <c r="BD9" s="43">
        <v>6.3274999999999997</v>
      </c>
      <c r="BE9" s="43">
        <v>6.3274999999999997</v>
      </c>
      <c r="BF9" s="43">
        <v>10.115</v>
      </c>
      <c r="BG9" s="43">
        <v>10.115</v>
      </c>
      <c r="BH9" s="43">
        <v>10.115</v>
      </c>
      <c r="BI9" s="43">
        <v>10.115</v>
      </c>
      <c r="BJ9" s="43">
        <v>11.22</v>
      </c>
      <c r="BK9" s="43">
        <v>11.22</v>
      </c>
      <c r="BL9" s="43">
        <v>11.22</v>
      </c>
      <c r="BM9" s="43">
        <v>11.22</v>
      </c>
      <c r="BN9" s="43">
        <v>208.51</v>
      </c>
      <c r="BO9" s="43">
        <v>208.51</v>
      </c>
      <c r="BP9" s="43">
        <v>208.51</v>
      </c>
      <c r="BQ9" s="43">
        <v>208.51</v>
      </c>
      <c r="BR9" s="43">
        <v>251.9425</v>
      </c>
      <c r="BS9" s="43">
        <v>251.9425</v>
      </c>
      <c r="BT9" s="43">
        <v>251.9425</v>
      </c>
      <c r="BU9" s="43">
        <v>251.9425</v>
      </c>
      <c r="BV9" s="43">
        <v>318.27499999999998</v>
      </c>
      <c r="BW9" s="43">
        <v>318.27499999999998</v>
      </c>
      <c r="BX9" s="43">
        <v>318.27499999999998</v>
      </c>
      <c r="BY9" s="43">
        <v>318.27499999999998</v>
      </c>
      <c r="BZ9" s="43">
        <v>255.20500000000001</v>
      </c>
      <c r="CA9" s="43">
        <v>255.20500000000001</v>
      </c>
      <c r="CB9" s="43">
        <v>255.20500000000001</v>
      </c>
      <c r="CC9" s="43">
        <v>255.20500000000001</v>
      </c>
      <c r="CD9" s="43">
        <v>291.57249999999999</v>
      </c>
      <c r="CE9" s="43">
        <v>291.57249999999999</v>
      </c>
      <c r="CF9" s="43">
        <v>291.57249999999999</v>
      </c>
      <c r="CG9" s="43">
        <v>291.57249999999999</v>
      </c>
      <c r="CH9" s="43">
        <v>243.52500000000001</v>
      </c>
      <c r="CI9" s="43">
        <v>243.52500000000001</v>
      </c>
      <c r="CJ9" s="43">
        <v>243.52500000000001</v>
      </c>
      <c r="CK9" s="43">
        <v>243.52500000000001</v>
      </c>
      <c r="CL9" s="43">
        <v>244.57499999999999</v>
      </c>
      <c r="CM9" s="43">
        <v>244.57499999999999</v>
      </c>
      <c r="CN9" s="43">
        <v>244.57499999999999</v>
      </c>
      <c r="CO9" s="43">
        <v>244.57499999999999</v>
      </c>
      <c r="CP9" s="43">
        <v>235.14250000000001</v>
      </c>
      <c r="CQ9" s="43">
        <v>235.14250000000001</v>
      </c>
      <c r="CR9" s="43">
        <v>235.14250000000001</v>
      </c>
      <c r="CS9" s="43">
        <v>235.14250000000001</v>
      </c>
      <c r="CT9" s="44"/>
      <c r="CU9" s="44"/>
      <c r="CV9" s="44"/>
      <c r="CW9" s="45"/>
      <c r="CX9" s="142">
        <f>IF(SUM(B9:CW9)&lt;&gt;0,AVERAGEIF(B9:CW9,"&lt;&gt;"""),"")</f>
        <v>170.18062499999996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>
        <v>15.2</v>
      </c>
      <c r="D14" s="149">
        <v>15.2</v>
      </c>
      <c r="E14" s="149">
        <v>9.1999999999999993</v>
      </c>
      <c r="F14" s="149">
        <v>9.1999999999999993</v>
      </c>
      <c r="G14" s="149">
        <v>9.1999999999999993</v>
      </c>
      <c r="H14" s="149">
        <v>6.2</v>
      </c>
      <c r="I14" s="149">
        <v>9.1999999999999993</v>
      </c>
      <c r="J14" s="149">
        <v>5.2</v>
      </c>
      <c r="K14" s="149"/>
      <c r="L14" s="149"/>
      <c r="M14" s="149">
        <v>5.2</v>
      </c>
      <c r="N14" s="149">
        <v>9.1999999999999993</v>
      </c>
      <c r="O14" s="149">
        <v>5.3</v>
      </c>
      <c r="P14" s="149">
        <v>9.1999999999999993</v>
      </c>
      <c r="Q14" s="149">
        <v>9.4</v>
      </c>
      <c r="R14" s="149"/>
      <c r="S14" s="149"/>
      <c r="T14" s="149"/>
      <c r="U14" s="149"/>
      <c r="V14" s="149">
        <v>8.6999999999999993</v>
      </c>
      <c r="W14" s="149">
        <v>15.4</v>
      </c>
      <c r="X14" s="149">
        <v>15.6</v>
      </c>
      <c r="Y14" s="149">
        <v>47.2</v>
      </c>
      <c r="Z14" s="149"/>
      <c r="AA14" s="149"/>
      <c r="AB14" s="149"/>
      <c r="AC14" s="149">
        <v>57.8</v>
      </c>
      <c r="AD14" s="149">
        <v>6.8</v>
      </c>
      <c r="AE14" s="149">
        <v>83.2</v>
      </c>
      <c r="AF14" s="149">
        <v>89</v>
      </c>
      <c r="AG14" s="149">
        <v>25.5</v>
      </c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93.1</v>
      </c>
      <c r="BR14" s="149"/>
      <c r="BS14" s="149">
        <v>14.5</v>
      </c>
      <c r="BT14" s="149"/>
      <c r="BU14" s="149">
        <v>44.3</v>
      </c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>
        <v>34.4</v>
      </c>
      <c r="CI14" s="149">
        <v>107</v>
      </c>
      <c r="CJ14" s="149">
        <v>14.8</v>
      </c>
      <c r="CK14" s="149"/>
      <c r="CL14" s="149">
        <v>21.2</v>
      </c>
      <c r="CM14" s="149">
        <v>8.6999999999999993</v>
      </c>
      <c r="CN14" s="149">
        <v>12.5</v>
      </c>
      <c r="CO14" s="149"/>
      <c r="CP14" s="149">
        <v>3.5</v>
      </c>
      <c r="CQ14" s="149">
        <v>28</v>
      </c>
      <c r="CR14" s="149">
        <v>4.8</v>
      </c>
      <c r="CS14" s="149">
        <v>6.7</v>
      </c>
      <c r="CT14" s="150"/>
      <c r="CU14" s="150"/>
      <c r="CV14" s="150"/>
      <c r="CW14" s="151"/>
      <c r="CX14" s="152">
        <f t="array" ref="CX14">SUMPRODUCT(B14:CW14*0.25)</f>
        <v>214.9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>
        <v>25.6</v>
      </c>
      <c r="CA16" s="155">
        <v>25.6</v>
      </c>
      <c r="CB16" s="155">
        <v>25.6</v>
      </c>
      <c r="CC16" s="155">
        <v>25.6</v>
      </c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25.6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15.2</v>
      </c>
      <c r="D17" s="160">
        <f t="shared" si="0"/>
        <v>15.2</v>
      </c>
      <c r="E17" s="160">
        <f t="shared" si="0"/>
        <v>9.1999999999999993</v>
      </c>
      <c r="F17" s="160">
        <f t="shared" si="0"/>
        <v>9.1999999999999993</v>
      </c>
      <c r="G17" s="160">
        <f t="shared" si="0"/>
        <v>9.1999999999999993</v>
      </c>
      <c r="H17" s="160">
        <f t="shared" si="0"/>
        <v>6.2</v>
      </c>
      <c r="I17" s="160">
        <f t="shared" si="0"/>
        <v>9.1999999999999993</v>
      </c>
      <c r="J17" s="160">
        <f t="shared" si="0"/>
        <v>5.2</v>
      </c>
      <c r="K17" s="160">
        <f t="shared" si="0"/>
        <v>0</v>
      </c>
      <c r="L17" s="160">
        <f t="shared" si="0"/>
        <v>0</v>
      </c>
      <c r="M17" s="160">
        <f t="shared" si="0"/>
        <v>5.2</v>
      </c>
      <c r="N17" s="160">
        <f t="shared" si="0"/>
        <v>9.1999999999999993</v>
      </c>
      <c r="O17" s="160">
        <f t="shared" si="0"/>
        <v>5.3</v>
      </c>
      <c r="P17" s="160">
        <f t="shared" si="0"/>
        <v>9.1999999999999993</v>
      </c>
      <c r="Q17" s="160">
        <f t="shared" si="0"/>
        <v>9.4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8.6999999999999993</v>
      </c>
      <c r="W17" s="160">
        <f t="shared" si="0"/>
        <v>15.4</v>
      </c>
      <c r="X17" s="160">
        <f t="shared" si="0"/>
        <v>15.6</v>
      </c>
      <c r="Y17" s="160">
        <f t="shared" si="0"/>
        <v>47.2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57.8</v>
      </c>
      <c r="AD17" s="160">
        <f t="shared" si="0"/>
        <v>6.8</v>
      </c>
      <c r="AE17" s="160">
        <f t="shared" si="0"/>
        <v>83.2</v>
      </c>
      <c r="AF17" s="160">
        <f t="shared" si="0"/>
        <v>89</v>
      </c>
      <c r="AG17" s="160">
        <f t="shared" si="0"/>
        <v>25.5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93.1</v>
      </c>
      <c r="BR17" s="160">
        <f t="shared" si="1"/>
        <v>0</v>
      </c>
      <c r="BS17" s="160">
        <f t="shared" si="1"/>
        <v>14.5</v>
      </c>
      <c r="BT17" s="160">
        <f t="shared" si="1"/>
        <v>0</v>
      </c>
      <c r="BU17" s="160">
        <f t="shared" si="1"/>
        <v>44.3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25.6</v>
      </c>
      <c r="CA17" s="160">
        <f t="shared" si="1"/>
        <v>25.6</v>
      </c>
      <c r="CB17" s="160">
        <f t="shared" si="1"/>
        <v>25.6</v>
      </c>
      <c r="CC17" s="160">
        <f t="shared" si="1"/>
        <v>25.6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34.4</v>
      </c>
      <c r="CI17" s="160">
        <f t="shared" si="1"/>
        <v>107</v>
      </c>
      <c r="CJ17" s="160">
        <f t="shared" si="1"/>
        <v>14.8</v>
      </c>
      <c r="CK17" s="160">
        <f t="shared" si="1"/>
        <v>0</v>
      </c>
      <c r="CL17" s="160">
        <f t="shared" si="1"/>
        <v>21.2</v>
      </c>
      <c r="CM17" s="160">
        <f t="shared" si="1"/>
        <v>8.6999999999999993</v>
      </c>
      <c r="CN17" s="160">
        <f t="shared" si="1"/>
        <v>12.5</v>
      </c>
      <c r="CO17" s="160">
        <f t="shared" si="1"/>
        <v>0</v>
      </c>
      <c r="CP17" s="160">
        <f t="shared" si="1"/>
        <v>3.5</v>
      </c>
      <c r="CQ17" s="160">
        <f t="shared" si="1"/>
        <v>28</v>
      </c>
      <c r="CR17" s="160">
        <f t="shared" si="1"/>
        <v>4.8</v>
      </c>
      <c r="CS17" s="160">
        <f t="shared" si="1"/>
        <v>6.7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240.5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50.4</v>
      </c>
      <c r="C22" s="149"/>
      <c r="D22" s="149"/>
      <c r="E22" s="149"/>
      <c r="F22" s="149"/>
      <c r="G22" s="149"/>
      <c r="H22" s="149"/>
      <c r="I22" s="149"/>
      <c r="J22" s="149"/>
      <c r="K22" s="149">
        <v>0.8</v>
      </c>
      <c r="L22" s="149">
        <v>0.8</v>
      </c>
      <c r="M22" s="149"/>
      <c r="N22" s="149"/>
      <c r="O22" s="149"/>
      <c r="P22" s="149"/>
      <c r="Q22" s="149"/>
      <c r="R22" s="149">
        <v>18.8</v>
      </c>
      <c r="S22" s="149">
        <v>23.5</v>
      </c>
      <c r="T22" s="149">
        <v>20.5</v>
      </c>
      <c r="U22" s="149">
        <v>22.1</v>
      </c>
      <c r="V22" s="149"/>
      <c r="W22" s="149"/>
      <c r="X22" s="149"/>
      <c r="Y22" s="149"/>
      <c r="Z22" s="149">
        <v>51.1</v>
      </c>
      <c r="AA22" s="149">
        <v>34.700000000000003</v>
      </c>
      <c r="AB22" s="149">
        <v>12.6</v>
      </c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>
        <v>27.1</v>
      </c>
      <c r="BQ22" s="149"/>
      <c r="BR22" s="149"/>
      <c r="BS22" s="149"/>
      <c r="BT22" s="149"/>
      <c r="BU22" s="149"/>
      <c r="BV22" s="149"/>
      <c r="BW22" s="149"/>
      <c r="BX22" s="149"/>
      <c r="BY22" s="149"/>
      <c r="BZ22" s="149">
        <v>9.6</v>
      </c>
      <c r="CA22" s="149"/>
      <c r="CB22" s="149">
        <v>15.7</v>
      </c>
      <c r="CC22" s="149">
        <v>26.2</v>
      </c>
      <c r="CD22" s="149"/>
      <c r="CE22" s="149"/>
      <c r="CF22" s="149"/>
      <c r="CG22" s="149"/>
      <c r="CH22" s="149"/>
      <c r="CI22" s="149"/>
      <c r="CJ22" s="149"/>
      <c r="CK22" s="149">
        <v>6.4</v>
      </c>
      <c r="CL22" s="149"/>
      <c r="CM22" s="149"/>
      <c r="CN22" s="149"/>
      <c r="CO22" s="149">
        <v>20.3</v>
      </c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85.149999999999991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45.1</v>
      </c>
      <c r="AE24" s="155">
        <v>45.1</v>
      </c>
      <c r="AF24" s="155">
        <v>45.1</v>
      </c>
      <c r="AG24" s="155">
        <v>45.1</v>
      </c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>
        <v>8.5</v>
      </c>
      <c r="CI24" s="155">
        <v>8.5</v>
      </c>
      <c r="CJ24" s="155">
        <v>8.5</v>
      </c>
      <c r="CK24" s="155">
        <v>8.5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53.6</v>
      </c>
    </row>
    <row r="25" spans="1:102" ht="30" customHeight="1" thickBot="1" x14ac:dyDescent="0.25">
      <c r="A25" s="105" t="s">
        <v>52</v>
      </c>
      <c r="B25" s="159">
        <f>SUM(B20:B24)</f>
        <v>50.4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0.8</v>
      </c>
      <c r="L25" s="160">
        <f t="shared" si="2"/>
        <v>0.8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18.8</v>
      </c>
      <c r="S25" s="160">
        <f t="shared" si="2"/>
        <v>23.5</v>
      </c>
      <c r="T25" s="160">
        <f t="shared" si="2"/>
        <v>20.5</v>
      </c>
      <c r="U25" s="160">
        <f t="shared" si="2"/>
        <v>22.1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51.1</v>
      </c>
      <c r="AA25" s="160">
        <f t="shared" si="2"/>
        <v>34.700000000000003</v>
      </c>
      <c r="AB25" s="160">
        <f t="shared" si="2"/>
        <v>12.6</v>
      </c>
      <c r="AC25" s="160">
        <f t="shared" si="2"/>
        <v>0</v>
      </c>
      <c r="AD25" s="160">
        <f t="shared" si="2"/>
        <v>45.1</v>
      </c>
      <c r="AE25" s="160">
        <f t="shared" si="2"/>
        <v>45.1</v>
      </c>
      <c r="AF25" s="160">
        <f t="shared" si="2"/>
        <v>45.1</v>
      </c>
      <c r="AG25" s="160">
        <f t="shared" si="2"/>
        <v>45.1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27.1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9.6</v>
      </c>
      <c r="CA25" s="160">
        <f t="shared" si="3"/>
        <v>0</v>
      </c>
      <c r="CB25" s="160">
        <f t="shared" si="3"/>
        <v>15.7</v>
      </c>
      <c r="CC25" s="160">
        <f t="shared" si="3"/>
        <v>26.2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8.5</v>
      </c>
      <c r="CI25" s="160">
        <f t="shared" si="3"/>
        <v>8.5</v>
      </c>
      <c r="CJ25" s="160">
        <f t="shared" si="3"/>
        <v>8.5</v>
      </c>
      <c r="CK25" s="160">
        <f t="shared" si="3"/>
        <v>14.9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20.3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138.75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2026-10-06T20:27:32Z</dcterms:created>
  <dcterms:modified xsi:type="dcterms:W3CDTF">2026-10-06T20:27:35Z</dcterms:modified>
</cp:coreProperties>
</file>