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<sst xmlns="http://schemas.openxmlformats.org/spreadsheetml/2006/main" count="124" uniqueCount="57">
  <si>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28/03/2026 23:21:47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</si>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</sst>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0-D0F2-48AA-93A1-9EF555862C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2"/>
                <c:pt idx="84">
                  <c:v>23.329000000000001</c:v>
                </c:pt>
                <c:pt idx="85">
                  <c:v>17.204000000000001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F2-48AA-93A1-9EF555862C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2"/>
                <c:pt idx="12">
                  <c:v>5</c:v>
                </c:pt>
                <c:pt idx="13">
                  <c:v>4.9000000000000004</c:v>
                </c:pt>
                <c:pt idx="14">
                  <c:v>5</c:v>
                </c:pt>
                <c:pt idx="29">
                  <c:v>5</c:v>
                </c:pt>
                <c:pt idx="30">
                  <c:v>8.3729999999999993</c:v>
                </c:pt>
                <c:pt idx="31">
                  <c:v>3.6</c:v>
                </c:pt>
                <c:pt idx="46">
                  <c:v>4.4450000000000003</c:v>
                </c:pt>
                <c:pt idx="47">
                  <c:v>0.91200000000000003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67">
                  <c:v>4.016</c:v>
                </c:pt>
                <c:pt idx="69">
                  <c:v>0.5</c:v>
                </c:pt>
                <c:pt idx="71">
                  <c:v>4</c:v>
                </c:pt>
                <c:pt idx="72">
                  <c:v>0.1</c:v>
                </c:pt>
                <c:pt idx="73">
                  <c:v>0.4</c:v>
                </c:pt>
                <c:pt idx="74">
                  <c:v>2.8</c:v>
                </c:pt>
                <c:pt idx="75">
                  <c:v>4</c:v>
                </c:pt>
                <c:pt idx="76">
                  <c:v>26</c:v>
                </c:pt>
                <c:pt idx="77">
                  <c:v>9</c:v>
                </c:pt>
                <c:pt idx="78">
                  <c:v>8.9</c:v>
                </c:pt>
                <c:pt idx="79">
                  <c:v>13.2</c:v>
                </c:pt>
                <c:pt idx="80">
                  <c:v>12.2</c:v>
                </c:pt>
                <c:pt idx="81">
                  <c:v>5</c:v>
                </c:pt>
                <c:pt idx="82">
                  <c:v>26</c:v>
                </c:pt>
                <c:pt idx="83">
                  <c:v>26</c:v>
                </c:pt>
                <c:pt idx="84">
                  <c:v>5</c:v>
                </c:pt>
                <c:pt idx="85">
                  <c:v>9</c:v>
                </c:pt>
                <c:pt idx="86">
                  <c:v>21</c:v>
                </c:pt>
                <c:pt idx="87">
                  <c:v>21</c:v>
                </c:pt>
                <c:pt idx="88">
                  <c:v>3.5999999999999997E-2</c:v>
                </c:pt>
                <c:pt idx="89">
                  <c:v>26</c:v>
                </c:pt>
                <c:pt idx="90">
                  <c:v>26</c:v>
                </c:pt>
                <c:pt idx="91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F2-48AA-93A1-9EF555862C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2"/>
                <c:pt idx="1">
                  <c:v>0.84699999999999998</c:v>
                </c:pt>
                <c:pt idx="6">
                  <c:v>1.131</c:v>
                </c:pt>
                <c:pt idx="20">
                  <c:v>12.504</c:v>
                </c:pt>
                <c:pt idx="21">
                  <c:v>17.754999999999999</c:v>
                </c:pt>
                <c:pt idx="22">
                  <c:v>14.218</c:v>
                </c:pt>
                <c:pt idx="24">
                  <c:v>3.7240000000000002</c:v>
                </c:pt>
                <c:pt idx="25">
                  <c:v>5.069</c:v>
                </c:pt>
                <c:pt idx="26">
                  <c:v>7.5999999999999998E-2</c:v>
                </c:pt>
                <c:pt idx="31">
                  <c:v>18.7</c:v>
                </c:pt>
                <c:pt idx="32">
                  <c:v>50.128</c:v>
                </c:pt>
                <c:pt idx="33">
                  <c:v>13.933</c:v>
                </c:pt>
                <c:pt idx="34">
                  <c:v>1.2190000000000001</c:v>
                </c:pt>
                <c:pt idx="35">
                  <c:v>1.4039999999999999</c:v>
                </c:pt>
                <c:pt idx="36">
                  <c:v>1.58</c:v>
                </c:pt>
                <c:pt idx="37">
                  <c:v>1.581</c:v>
                </c:pt>
                <c:pt idx="38">
                  <c:v>1.579</c:v>
                </c:pt>
                <c:pt idx="39">
                  <c:v>1.3979999999999999</c:v>
                </c:pt>
                <c:pt idx="40">
                  <c:v>1.5629999999999999</c:v>
                </c:pt>
                <c:pt idx="41">
                  <c:v>1.5629999999999999</c:v>
                </c:pt>
                <c:pt idx="42">
                  <c:v>1.383</c:v>
                </c:pt>
                <c:pt idx="43">
                  <c:v>1.383</c:v>
                </c:pt>
                <c:pt idx="51">
                  <c:v>0.26100000000000001</c:v>
                </c:pt>
                <c:pt idx="56">
                  <c:v>0.84199999999999997</c:v>
                </c:pt>
                <c:pt idx="57">
                  <c:v>0.93400000000000005</c:v>
                </c:pt>
                <c:pt idx="58">
                  <c:v>0.84099999999999997</c:v>
                </c:pt>
                <c:pt idx="59">
                  <c:v>0.93500000000000005</c:v>
                </c:pt>
                <c:pt idx="60">
                  <c:v>5.6719999999999997</c:v>
                </c:pt>
                <c:pt idx="62">
                  <c:v>14.058</c:v>
                </c:pt>
                <c:pt idx="64">
                  <c:v>5.12</c:v>
                </c:pt>
                <c:pt idx="67">
                  <c:v>3.2000000000000001E-2</c:v>
                </c:pt>
                <c:pt idx="68">
                  <c:v>4.01</c:v>
                </c:pt>
                <c:pt idx="71">
                  <c:v>0.04</c:v>
                </c:pt>
                <c:pt idx="8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F2-48AA-93A1-9EF555862C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4-D0F2-48AA-93A1-9EF555862C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5-D0F2-48AA-93A1-9EF555862CC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6-D0F2-48AA-93A1-9EF555862CC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7-D0F2-48AA-93A1-9EF555862CC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8-D0F2-48AA-93A1-9EF555862CC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2"/>
                <c:pt idx="11">
                  <c:v>2.6120000000000001</c:v>
                </c:pt>
                <c:pt idx="13">
                  <c:v>48</c:v>
                </c:pt>
                <c:pt idx="14">
                  <c:v>34.378</c:v>
                </c:pt>
                <c:pt idx="15">
                  <c:v>47</c:v>
                </c:pt>
                <c:pt idx="16">
                  <c:v>47</c:v>
                </c:pt>
                <c:pt idx="17">
                  <c:v>47</c:v>
                </c:pt>
                <c:pt idx="18">
                  <c:v>47</c:v>
                </c:pt>
                <c:pt idx="19">
                  <c:v>47</c:v>
                </c:pt>
                <c:pt idx="20">
                  <c:v>131.33699999999999</c:v>
                </c:pt>
                <c:pt idx="21">
                  <c:v>65.89</c:v>
                </c:pt>
                <c:pt idx="22">
                  <c:v>48</c:v>
                </c:pt>
                <c:pt idx="23">
                  <c:v>48</c:v>
                </c:pt>
                <c:pt idx="24">
                  <c:v>50</c:v>
                </c:pt>
                <c:pt idx="25">
                  <c:v>50</c:v>
                </c:pt>
                <c:pt idx="26">
                  <c:v>50</c:v>
                </c:pt>
                <c:pt idx="30">
                  <c:v>70</c:v>
                </c:pt>
                <c:pt idx="31">
                  <c:v>29</c:v>
                </c:pt>
                <c:pt idx="32">
                  <c:v>1</c:v>
                </c:pt>
                <c:pt idx="33">
                  <c:v>1</c:v>
                </c:pt>
                <c:pt idx="60">
                  <c:v>1</c:v>
                </c:pt>
                <c:pt idx="66">
                  <c:v>22.28</c:v>
                </c:pt>
                <c:pt idx="68">
                  <c:v>49.374000000000002</c:v>
                </c:pt>
                <c:pt idx="69">
                  <c:v>42.14</c:v>
                </c:pt>
                <c:pt idx="70">
                  <c:v>30.713999999999999</c:v>
                </c:pt>
                <c:pt idx="71">
                  <c:v>5</c:v>
                </c:pt>
                <c:pt idx="73">
                  <c:v>9</c:v>
                </c:pt>
                <c:pt idx="74">
                  <c:v>4</c:v>
                </c:pt>
                <c:pt idx="75">
                  <c:v>4</c:v>
                </c:pt>
                <c:pt idx="77">
                  <c:v>7.2789999999999999</c:v>
                </c:pt>
                <c:pt idx="78">
                  <c:v>15.64</c:v>
                </c:pt>
                <c:pt idx="80">
                  <c:v>13</c:v>
                </c:pt>
                <c:pt idx="81">
                  <c:v>30.765999999999998</c:v>
                </c:pt>
                <c:pt idx="84">
                  <c:v>123.149</c:v>
                </c:pt>
                <c:pt idx="85">
                  <c:v>52.619</c:v>
                </c:pt>
                <c:pt idx="90">
                  <c:v>3.7130000000000001</c:v>
                </c:pt>
                <c:pt idx="91">
                  <c:v>0.35399999999999998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F2-48AA-93A1-9EF555862CC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2"/>
                <c:pt idx="0">
                  <c:v>38.6</c:v>
                </c:pt>
                <c:pt idx="1">
                  <c:v>0</c:v>
                </c:pt>
                <c:pt idx="2">
                  <c:v>2.5</c:v>
                </c:pt>
                <c:pt idx="3">
                  <c:v>5.7</c:v>
                </c:pt>
                <c:pt idx="4">
                  <c:v>4.2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74.599999999999994</c:v>
                </c:pt>
                <c:pt idx="28">
                  <c:v>55.3</c:v>
                </c:pt>
                <c:pt idx="29">
                  <c:v>101.4</c:v>
                </c:pt>
                <c:pt idx="30">
                  <c:v>23</c:v>
                </c:pt>
                <c:pt idx="31">
                  <c:v>23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57.3</c:v>
                </c:pt>
                <c:pt idx="37">
                  <c:v>57.3</c:v>
                </c:pt>
                <c:pt idx="38">
                  <c:v>57.3</c:v>
                </c:pt>
                <c:pt idx="39">
                  <c:v>57.3</c:v>
                </c:pt>
                <c:pt idx="40">
                  <c:v>99.3</c:v>
                </c:pt>
                <c:pt idx="41">
                  <c:v>99.3</c:v>
                </c:pt>
                <c:pt idx="42">
                  <c:v>99.3</c:v>
                </c:pt>
                <c:pt idx="43">
                  <c:v>99.3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9.8000000000000007</c:v>
                </c:pt>
                <c:pt idx="65">
                  <c:v>59.8</c:v>
                </c:pt>
                <c:pt idx="66">
                  <c:v>15.9</c:v>
                </c:pt>
                <c:pt idx="67">
                  <c:v>52.9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21.4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18.3</c:v>
                </c:pt>
                <c:pt idx="83">
                  <c:v>26.2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19</c:v>
                </c:pt>
                <c:pt idx="89">
                  <c:v>23</c:v>
                </c:pt>
                <c:pt idx="90">
                  <c:v>23</c:v>
                </c:pt>
                <c:pt idx="9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F2-48AA-93A1-9EF555862CC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2"/>
                <c:pt idx="0">
                  <c:v>7.2720000000000002</c:v>
                </c:pt>
                <c:pt idx="1">
                  <c:v>9.6760000000000002</c:v>
                </c:pt>
                <c:pt idx="2">
                  <c:v>6.7320000000000002</c:v>
                </c:pt>
                <c:pt idx="3">
                  <c:v>6.0819999999999999</c:v>
                </c:pt>
                <c:pt idx="4">
                  <c:v>20.116</c:v>
                </c:pt>
                <c:pt idx="5">
                  <c:v>19.545000000000002</c:v>
                </c:pt>
                <c:pt idx="6">
                  <c:v>23.797000000000001</c:v>
                </c:pt>
                <c:pt idx="7">
                  <c:v>18.518000000000001</c:v>
                </c:pt>
                <c:pt idx="8">
                  <c:v>18.463999999999999</c:v>
                </c:pt>
                <c:pt idx="9">
                  <c:v>17.222000000000001</c:v>
                </c:pt>
                <c:pt idx="10">
                  <c:v>16.809999999999999</c:v>
                </c:pt>
                <c:pt idx="11">
                  <c:v>17.832000000000001</c:v>
                </c:pt>
                <c:pt idx="12">
                  <c:v>6.95</c:v>
                </c:pt>
                <c:pt idx="13">
                  <c:v>8.8309999999999995</c:v>
                </c:pt>
                <c:pt idx="14">
                  <c:v>6.9530000000000003</c:v>
                </c:pt>
                <c:pt idx="15">
                  <c:v>8.8780000000000001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15.766999999999999</c:v>
                </c:pt>
                <c:pt idx="21">
                  <c:v>16.943999999999999</c:v>
                </c:pt>
                <c:pt idx="22">
                  <c:v>18.109000000000002</c:v>
                </c:pt>
                <c:pt idx="23">
                  <c:v>13.675000000000001</c:v>
                </c:pt>
                <c:pt idx="24">
                  <c:v>7.7460000000000004</c:v>
                </c:pt>
                <c:pt idx="25">
                  <c:v>8.5850000000000009</c:v>
                </c:pt>
                <c:pt idx="26">
                  <c:v>9.8350000000000009</c:v>
                </c:pt>
                <c:pt idx="27">
                  <c:v>2.2040000000000002</c:v>
                </c:pt>
                <c:pt idx="28">
                  <c:v>5.62</c:v>
                </c:pt>
                <c:pt idx="29">
                  <c:v>7.5540000000000003</c:v>
                </c:pt>
                <c:pt idx="30">
                  <c:v>24.416</c:v>
                </c:pt>
                <c:pt idx="31">
                  <c:v>37.86</c:v>
                </c:pt>
                <c:pt idx="32">
                  <c:v>91.07</c:v>
                </c:pt>
                <c:pt idx="33">
                  <c:v>175.501</c:v>
                </c:pt>
                <c:pt idx="34">
                  <c:v>166.83</c:v>
                </c:pt>
                <c:pt idx="35">
                  <c:v>181.60300000000001</c:v>
                </c:pt>
                <c:pt idx="36">
                  <c:v>25.030999999999999</c:v>
                </c:pt>
                <c:pt idx="37">
                  <c:v>30</c:v>
                </c:pt>
                <c:pt idx="38">
                  <c:v>40.813000000000002</c:v>
                </c:pt>
                <c:pt idx="39">
                  <c:v>38.972999999999999</c:v>
                </c:pt>
                <c:pt idx="40">
                  <c:v>2.9239999999999999</c:v>
                </c:pt>
                <c:pt idx="41">
                  <c:v>0.57899999999999996</c:v>
                </c:pt>
                <c:pt idx="43">
                  <c:v>0.17</c:v>
                </c:pt>
                <c:pt idx="44">
                  <c:v>100.44</c:v>
                </c:pt>
                <c:pt idx="45">
                  <c:v>103.004</c:v>
                </c:pt>
                <c:pt idx="46">
                  <c:v>99.203000000000003</c:v>
                </c:pt>
                <c:pt idx="47">
                  <c:v>104.05200000000001</c:v>
                </c:pt>
                <c:pt idx="48">
                  <c:v>148.13200000000001</c:v>
                </c:pt>
                <c:pt idx="49">
                  <c:v>145.947</c:v>
                </c:pt>
                <c:pt idx="50">
                  <c:v>139.708</c:v>
                </c:pt>
                <c:pt idx="51">
                  <c:v>138.92400000000001</c:v>
                </c:pt>
                <c:pt idx="52">
                  <c:v>134.23599999999999</c:v>
                </c:pt>
                <c:pt idx="53">
                  <c:v>130.74799999999999</c:v>
                </c:pt>
                <c:pt idx="54">
                  <c:v>117.21299999999999</c:v>
                </c:pt>
                <c:pt idx="55">
                  <c:v>106.384</c:v>
                </c:pt>
                <c:pt idx="56">
                  <c:v>60</c:v>
                </c:pt>
                <c:pt idx="57">
                  <c:v>58.088000000000001</c:v>
                </c:pt>
                <c:pt idx="58">
                  <c:v>65.292000000000002</c:v>
                </c:pt>
                <c:pt idx="59">
                  <c:v>57.323</c:v>
                </c:pt>
                <c:pt idx="60">
                  <c:v>71.102999999999994</c:v>
                </c:pt>
                <c:pt idx="61">
                  <c:v>78.594999999999999</c:v>
                </c:pt>
                <c:pt idx="62">
                  <c:v>87.87</c:v>
                </c:pt>
                <c:pt idx="63">
                  <c:v>49.813000000000002</c:v>
                </c:pt>
                <c:pt idx="64">
                  <c:v>73.063000000000002</c:v>
                </c:pt>
                <c:pt idx="65">
                  <c:v>41.695</c:v>
                </c:pt>
                <c:pt idx="66">
                  <c:v>49.823999999999998</c:v>
                </c:pt>
                <c:pt idx="67">
                  <c:v>53.07</c:v>
                </c:pt>
                <c:pt idx="68">
                  <c:v>50.62</c:v>
                </c:pt>
                <c:pt idx="69">
                  <c:v>31.75</c:v>
                </c:pt>
                <c:pt idx="70">
                  <c:v>25.466000000000001</c:v>
                </c:pt>
                <c:pt idx="71">
                  <c:v>35.604999999999997</c:v>
                </c:pt>
                <c:pt idx="72">
                  <c:v>26.77</c:v>
                </c:pt>
                <c:pt idx="73">
                  <c:v>26.2</c:v>
                </c:pt>
                <c:pt idx="74">
                  <c:v>25.93</c:v>
                </c:pt>
                <c:pt idx="75">
                  <c:v>26.31</c:v>
                </c:pt>
                <c:pt idx="77">
                  <c:v>27.35</c:v>
                </c:pt>
                <c:pt idx="78">
                  <c:v>9.3190000000000008</c:v>
                </c:pt>
                <c:pt idx="79">
                  <c:v>12.949</c:v>
                </c:pt>
                <c:pt idx="80">
                  <c:v>28.37</c:v>
                </c:pt>
                <c:pt idx="81">
                  <c:v>15.718</c:v>
                </c:pt>
                <c:pt idx="83">
                  <c:v>1</c:v>
                </c:pt>
                <c:pt idx="88">
                  <c:v>19.21</c:v>
                </c:pt>
                <c:pt idx="89">
                  <c:v>1</c:v>
                </c:pt>
                <c:pt idx="90">
                  <c:v>24.504000000000001</c:v>
                </c:pt>
                <c:pt idx="91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F2-48AA-93A1-9EF555862CC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C-D0F2-48AA-93A1-9EF555862CC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2"/>
                <c:pt idx="85">
                  <c:v>9.4689999999999994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0F2-48AA-93A1-9EF555862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2"/>
                <c:pt idx="0">
                  <c:v>114.04</c:v>
                </c:pt>
                <c:pt idx="1">
                  <c:v>120.42</c:v>
                </c:pt>
                <c:pt idx="2">
                  <c:v>107.57</c:v>
                </c:pt>
                <c:pt idx="3">
                  <c:v>104</c:v>
                </c:pt>
                <c:pt idx="4">
                  <c:v>107.91</c:v>
                </c:pt>
                <c:pt idx="5">
                  <c:v>106.07</c:v>
                </c:pt>
                <c:pt idx="6">
                  <c:v>107.41</c:v>
                </c:pt>
                <c:pt idx="7">
                  <c:v>107.07</c:v>
                </c:pt>
                <c:pt idx="8">
                  <c:v>102.44</c:v>
                </c:pt>
                <c:pt idx="9">
                  <c:v>102.96</c:v>
                </c:pt>
                <c:pt idx="10">
                  <c:v>102.61</c:v>
                </c:pt>
                <c:pt idx="11">
                  <c:v>104.01</c:v>
                </c:pt>
                <c:pt idx="12">
                  <c:v>104</c:v>
                </c:pt>
                <c:pt idx="13">
                  <c:v>105.56</c:v>
                </c:pt>
                <c:pt idx="14">
                  <c:v>104.01</c:v>
                </c:pt>
                <c:pt idx="15">
                  <c:v>109.83</c:v>
                </c:pt>
                <c:pt idx="16">
                  <c:v>105.6</c:v>
                </c:pt>
                <c:pt idx="17">
                  <c:v>106.52</c:v>
                </c:pt>
                <c:pt idx="18">
                  <c:v>107.5</c:v>
                </c:pt>
                <c:pt idx="19">
                  <c:v>109.03</c:v>
                </c:pt>
                <c:pt idx="20">
                  <c:v>104.58</c:v>
                </c:pt>
                <c:pt idx="21">
                  <c:v>107.1</c:v>
                </c:pt>
                <c:pt idx="22">
                  <c:v>115.19</c:v>
                </c:pt>
                <c:pt idx="23">
                  <c:v>115.71</c:v>
                </c:pt>
                <c:pt idx="24">
                  <c:v>120.57</c:v>
                </c:pt>
                <c:pt idx="25">
                  <c:v>117.74</c:v>
                </c:pt>
                <c:pt idx="26">
                  <c:v>116.42</c:v>
                </c:pt>
                <c:pt idx="27">
                  <c:v>115.42</c:v>
                </c:pt>
                <c:pt idx="28">
                  <c:v>123.46</c:v>
                </c:pt>
                <c:pt idx="29">
                  <c:v>123.86</c:v>
                </c:pt>
                <c:pt idx="30">
                  <c:v>111.97</c:v>
                </c:pt>
                <c:pt idx="31">
                  <c:v>103.85</c:v>
                </c:pt>
                <c:pt idx="32">
                  <c:v>25.01</c:v>
                </c:pt>
                <c:pt idx="33">
                  <c:v>1.99</c:v>
                </c:pt>
                <c:pt idx="34">
                  <c:v>-8.4</c:v>
                </c:pt>
                <c:pt idx="35">
                  <c:v>-7.68</c:v>
                </c:pt>
                <c:pt idx="36">
                  <c:v>-14</c:v>
                </c:pt>
                <c:pt idx="37">
                  <c:v>-15.4</c:v>
                </c:pt>
                <c:pt idx="38">
                  <c:v>-14.14</c:v>
                </c:pt>
                <c:pt idx="39">
                  <c:v>-11.91</c:v>
                </c:pt>
                <c:pt idx="40">
                  <c:v>-14.6</c:v>
                </c:pt>
                <c:pt idx="41">
                  <c:v>-14.93</c:v>
                </c:pt>
                <c:pt idx="42">
                  <c:v>-16.079999999999998</c:v>
                </c:pt>
                <c:pt idx="43">
                  <c:v>-14.98</c:v>
                </c:pt>
                <c:pt idx="44">
                  <c:v>-9.01</c:v>
                </c:pt>
                <c:pt idx="45">
                  <c:v>-10</c:v>
                </c:pt>
                <c:pt idx="46">
                  <c:v>-8.56</c:v>
                </c:pt>
                <c:pt idx="47">
                  <c:v>-8.91</c:v>
                </c:pt>
                <c:pt idx="48">
                  <c:v>-7.72</c:v>
                </c:pt>
                <c:pt idx="49">
                  <c:v>-7.17</c:v>
                </c:pt>
                <c:pt idx="50">
                  <c:v>-5.53</c:v>
                </c:pt>
                <c:pt idx="51">
                  <c:v>-2.99</c:v>
                </c:pt>
                <c:pt idx="52">
                  <c:v>-10</c:v>
                </c:pt>
                <c:pt idx="53">
                  <c:v>-8.41</c:v>
                </c:pt>
                <c:pt idx="54">
                  <c:v>-5.69</c:v>
                </c:pt>
                <c:pt idx="55">
                  <c:v>-3.53</c:v>
                </c:pt>
                <c:pt idx="56">
                  <c:v>-0.4</c:v>
                </c:pt>
                <c:pt idx="57">
                  <c:v>0</c:v>
                </c:pt>
                <c:pt idx="58">
                  <c:v>0.64</c:v>
                </c:pt>
                <c:pt idx="59">
                  <c:v>0.1</c:v>
                </c:pt>
                <c:pt idx="60">
                  <c:v>5.01</c:v>
                </c:pt>
                <c:pt idx="61">
                  <c:v>21.2</c:v>
                </c:pt>
                <c:pt idx="62">
                  <c:v>38.79</c:v>
                </c:pt>
                <c:pt idx="63">
                  <c:v>48.47</c:v>
                </c:pt>
                <c:pt idx="64">
                  <c:v>47.26</c:v>
                </c:pt>
                <c:pt idx="65">
                  <c:v>85.66</c:v>
                </c:pt>
                <c:pt idx="66">
                  <c:v>121.53</c:v>
                </c:pt>
                <c:pt idx="67">
                  <c:v>135.80000000000001</c:v>
                </c:pt>
                <c:pt idx="68">
                  <c:v>88.75</c:v>
                </c:pt>
                <c:pt idx="69">
                  <c:v>96.49</c:v>
                </c:pt>
                <c:pt idx="70">
                  <c:v>100</c:v>
                </c:pt>
                <c:pt idx="71">
                  <c:v>126.57</c:v>
                </c:pt>
                <c:pt idx="72">
                  <c:v>111.4</c:v>
                </c:pt>
                <c:pt idx="73">
                  <c:v>122.9</c:v>
                </c:pt>
                <c:pt idx="74">
                  <c:v>132.16999999999999</c:v>
                </c:pt>
                <c:pt idx="75">
                  <c:v>133.53</c:v>
                </c:pt>
                <c:pt idx="76">
                  <c:v>138.68</c:v>
                </c:pt>
                <c:pt idx="77">
                  <c:v>128.57</c:v>
                </c:pt>
                <c:pt idx="78">
                  <c:v>113.56</c:v>
                </c:pt>
                <c:pt idx="79">
                  <c:v>111.54</c:v>
                </c:pt>
                <c:pt idx="80">
                  <c:v>126.03</c:v>
                </c:pt>
                <c:pt idx="81">
                  <c:v>113.45</c:v>
                </c:pt>
                <c:pt idx="82">
                  <c:v>133.46</c:v>
                </c:pt>
                <c:pt idx="83">
                  <c:v>116.53</c:v>
                </c:pt>
                <c:pt idx="84">
                  <c:v>139.62</c:v>
                </c:pt>
                <c:pt idx="85">
                  <c:v>127.88</c:v>
                </c:pt>
                <c:pt idx="86">
                  <c:v>125.94</c:v>
                </c:pt>
                <c:pt idx="87">
                  <c:v>106.5</c:v>
                </c:pt>
                <c:pt idx="88">
                  <c:v>132.82</c:v>
                </c:pt>
                <c:pt idx="89">
                  <c:v>126.2</c:v>
                </c:pt>
                <c:pt idx="90">
                  <c:v>125.01</c:v>
                </c:pt>
                <c:pt idx="91">
                  <c:v>119.01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0F2-48AA-93A1-9EF555862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0-51F2-498B-AC51-6BD224954E7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1-51F2-498B-AC51-6BD224954E7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2"/>
                <c:pt idx="0">
                  <c:v>3.36</c:v>
                </c:pt>
                <c:pt idx="3">
                  <c:v>3.3000000000000002E-2</c:v>
                </c:pt>
                <c:pt idx="20">
                  <c:v>1.6</c:v>
                </c:pt>
                <c:pt idx="31">
                  <c:v>1.4999999999999999E-2</c:v>
                </c:pt>
                <c:pt idx="37">
                  <c:v>0.47399999999999998</c:v>
                </c:pt>
                <c:pt idx="40">
                  <c:v>3.1E-2</c:v>
                </c:pt>
                <c:pt idx="47">
                  <c:v>0.3</c:v>
                </c:pt>
                <c:pt idx="67">
                  <c:v>20</c:v>
                </c:pt>
                <c:pt idx="71">
                  <c:v>1.2E-2</c:v>
                </c:pt>
                <c:pt idx="72">
                  <c:v>1.28</c:v>
                </c:pt>
                <c:pt idx="73">
                  <c:v>1.28</c:v>
                </c:pt>
                <c:pt idx="76">
                  <c:v>2.88</c:v>
                </c:pt>
                <c:pt idx="82">
                  <c:v>7.2</c:v>
                </c:pt>
                <c:pt idx="83">
                  <c:v>8.4</c:v>
                </c:pt>
                <c:pt idx="86">
                  <c:v>2.88</c:v>
                </c:pt>
                <c:pt idx="88">
                  <c:v>2.08</c:v>
                </c:pt>
                <c:pt idx="89">
                  <c:v>2.8889999999999998</c:v>
                </c:pt>
                <c:pt idx="90">
                  <c:v>2.08</c:v>
                </c:pt>
                <c:pt idx="91">
                  <c:v>2.08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F2-498B-AC51-6BD224954E7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2"/>
                <c:pt idx="0">
                  <c:v>12.58</c:v>
                </c:pt>
                <c:pt idx="3">
                  <c:v>1.4850000000000001</c:v>
                </c:pt>
                <c:pt idx="4">
                  <c:v>1.5620000000000001</c:v>
                </c:pt>
                <c:pt idx="9">
                  <c:v>0.69099999999999995</c:v>
                </c:pt>
                <c:pt idx="10">
                  <c:v>2.0670000000000002</c:v>
                </c:pt>
                <c:pt idx="11">
                  <c:v>1.0660000000000001</c:v>
                </c:pt>
                <c:pt idx="12">
                  <c:v>2.4</c:v>
                </c:pt>
                <c:pt idx="13">
                  <c:v>2.222</c:v>
                </c:pt>
                <c:pt idx="14">
                  <c:v>3</c:v>
                </c:pt>
                <c:pt idx="15">
                  <c:v>0.75900000000000001</c:v>
                </c:pt>
                <c:pt idx="16">
                  <c:v>1.7929999999999999</c:v>
                </c:pt>
                <c:pt idx="17">
                  <c:v>2.3319999999999999</c:v>
                </c:pt>
                <c:pt idx="20">
                  <c:v>2.6</c:v>
                </c:pt>
                <c:pt idx="27">
                  <c:v>2.5</c:v>
                </c:pt>
                <c:pt idx="28">
                  <c:v>2.5</c:v>
                </c:pt>
                <c:pt idx="29">
                  <c:v>44.384</c:v>
                </c:pt>
                <c:pt idx="30">
                  <c:v>2.5</c:v>
                </c:pt>
                <c:pt idx="34">
                  <c:v>4.2439999999999998</c:v>
                </c:pt>
                <c:pt idx="35">
                  <c:v>4.1970000000000001</c:v>
                </c:pt>
                <c:pt idx="36">
                  <c:v>6.6</c:v>
                </c:pt>
                <c:pt idx="37">
                  <c:v>12.3</c:v>
                </c:pt>
                <c:pt idx="38">
                  <c:v>7.9</c:v>
                </c:pt>
                <c:pt idx="39">
                  <c:v>7.4</c:v>
                </c:pt>
                <c:pt idx="40">
                  <c:v>8.8000000000000007</c:v>
                </c:pt>
                <c:pt idx="41">
                  <c:v>6.3</c:v>
                </c:pt>
                <c:pt idx="42">
                  <c:v>6.5</c:v>
                </c:pt>
                <c:pt idx="43">
                  <c:v>7.5</c:v>
                </c:pt>
                <c:pt idx="44">
                  <c:v>8.6</c:v>
                </c:pt>
                <c:pt idx="45">
                  <c:v>9.6999999999999993</c:v>
                </c:pt>
                <c:pt idx="46">
                  <c:v>10.992000000000001</c:v>
                </c:pt>
                <c:pt idx="47">
                  <c:v>13.1</c:v>
                </c:pt>
                <c:pt idx="48">
                  <c:v>12.877000000000001</c:v>
                </c:pt>
                <c:pt idx="49">
                  <c:v>13.292</c:v>
                </c:pt>
                <c:pt idx="50">
                  <c:v>8.5139999999999993</c:v>
                </c:pt>
                <c:pt idx="52">
                  <c:v>23</c:v>
                </c:pt>
                <c:pt idx="53">
                  <c:v>21.693999999999999</c:v>
                </c:pt>
                <c:pt idx="54">
                  <c:v>10.09</c:v>
                </c:pt>
                <c:pt idx="55">
                  <c:v>0.67400000000000004</c:v>
                </c:pt>
                <c:pt idx="56">
                  <c:v>2.589</c:v>
                </c:pt>
                <c:pt idx="57">
                  <c:v>0.01</c:v>
                </c:pt>
                <c:pt idx="59">
                  <c:v>0.63</c:v>
                </c:pt>
                <c:pt idx="65">
                  <c:v>2.6339999999999999</c:v>
                </c:pt>
                <c:pt idx="67">
                  <c:v>2.0649999999999999</c:v>
                </c:pt>
                <c:pt idx="71">
                  <c:v>7.6139999999999999</c:v>
                </c:pt>
                <c:pt idx="73">
                  <c:v>14.433999999999999</c:v>
                </c:pt>
                <c:pt idx="74">
                  <c:v>8.5549999999999997</c:v>
                </c:pt>
                <c:pt idx="75">
                  <c:v>9.1189999999999998</c:v>
                </c:pt>
                <c:pt idx="76">
                  <c:v>41.4</c:v>
                </c:pt>
                <c:pt idx="77">
                  <c:v>3.028</c:v>
                </c:pt>
                <c:pt idx="78">
                  <c:v>8.8000000000000007</c:v>
                </c:pt>
                <c:pt idx="79">
                  <c:v>7.6</c:v>
                </c:pt>
                <c:pt idx="80">
                  <c:v>15.521000000000001</c:v>
                </c:pt>
                <c:pt idx="81">
                  <c:v>2.6</c:v>
                </c:pt>
                <c:pt idx="82">
                  <c:v>35.4</c:v>
                </c:pt>
                <c:pt idx="83">
                  <c:v>40.799999999999997</c:v>
                </c:pt>
                <c:pt idx="84">
                  <c:v>17.2</c:v>
                </c:pt>
                <c:pt idx="85">
                  <c:v>12.1</c:v>
                </c:pt>
                <c:pt idx="86">
                  <c:v>15.32</c:v>
                </c:pt>
                <c:pt idx="87">
                  <c:v>13.9</c:v>
                </c:pt>
                <c:pt idx="88">
                  <c:v>32.36</c:v>
                </c:pt>
                <c:pt idx="89">
                  <c:v>45</c:v>
                </c:pt>
                <c:pt idx="90">
                  <c:v>40.46</c:v>
                </c:pt>
                <c:pt idx="91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F2-498B-AC51-6BD224954E7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4-51F2-498B-AC51-6BD224954E7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5-51F2-498B-AC51-6BD224954E7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6-51F2-498B-AC51-6BD224954E7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7-51F2-498B-AC51-6BD224954E7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8-51F2-498B-AC51-6BD224954E7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2"/>
                <c:pt idx="0">
                  <c:v>20</c:v>
                </c:pt>
                <c:pt idx="4">
                  <c:v>20</c:v>
                </c:pt>
                <c:pt idx="5">
                  <c:v>9.6999999999999993</c:v>
                </c:pt>
                <c:pt idx="74">
                  <c:v>4.3520000000000003</c:v>
                </c:pt>
                <c:pt idx="75">
                  <c:v>9.3390000000000004</c:v>
                </c:pt>
                <c:pt idx="77">
                  <c:v>26.152000000000001</c:v>
                </c:pt>
                <c:pt idx="90">
                  <c:v>32.573</c:v>
                </c:pt>
                <c:pt idx="91">
                  <c:v>18.047000000000001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1F2-498B-AC51-6BD224954E7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2"/>
                <c:pt idx="0">
                  <c:v>0</c:v>
                </c:pt>
                <c:pt idx="1">
                  <c:v>2.9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8.1999999999999993</c:v>
                </c:pt>
                <c:pt idx="6">
                  <c:v>23.7</c:v>
                </c:pt>
                <c:pt idx="7">
                  <c:v>17.7</c:v>
                </c:pt>
                <c:pt idx="8">
                  <c:v>15.9</c:v>
                </c:pt>
                <c:pt idx="9">
                  <c:v>12.2</c:v>
                </c:pt>
                <c:pt idx="10">
                  <c:v>8.5</c:v>
                </c:pt>
                <c:pt idx="11">
                  <c:v>10.7</c:v>
                </c:pt>
                <c:pt idx="12">
                  <c:v>0</c:v>
                </c:pt>
                <c:pt idx="13">
                  <c:v>47.5</c:v>
                </c:pt>
                <c:pt idx="14">
                  <c:v>29.1</c:v>
                </c:pt>
                <c:pt idx="15">
                  <c:v>39.6</c:v>
                </c:pt>
                <c:pt idx="16">
                  <c:v>25.9</c:v>
                </c:pt>
                <c:pt idx="17">
                  <c:v>27.7</c:v>
                </c:pt>
                <c:pt idx="18">
                  <c:v>31.8</c:v>
                </c:pt>
                <c:pt idx="19">
                  <c:v>34.6</c:v>
                </c:pt>
                <c:pt idx="20">
                  <c:v>136.6</c:v>
                </c:pt>
                <c:pt idx="21">
                  <c:v>82.7</c:v>
                </c:pt>
                <c:pt idx="22">
                  <c:v>67.7</c:v>
                </c:pt>
                <c:pt idx="23">
                  <c:v>48.4</c:v>
                </c:pt>
                <c:pt idx="24">
                  <c:v>41.2</c:v>
                </c:pt>
                <c:pt idx="25">
                  <c:v>35</c:v>
                </c:pt>
                <c:pt idx="26">
                  <c:v>36.299999999999997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60.2</c:v>
                </c:pt>
                <c:pt idx="31">
                  <c:v>105.3</c:v>
                </c:pt>
                <c:pt idx="32">
                  <c:v>138.5</c:v>
                </c:pt>
                <c:pt idx="33">
                  <c:v>142.80000000000001</c:v>
                </c:pt>
                <c:pt idx="34">
                  <c:v>121.5</c:v>
                </c:pt>
                <c:pt idx="35">
                  <c:v>140.10000000000002</c:v>
                </c:pt>
                <c:pt idx="36">
                  <c:v>30.3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41</c:v>
                </c:pt>
                <c:pt idx="41">
                  <c:v>41</c:v>
                </c:pt>
                <c:pt idx="42">
                  <c:v>0</c:v>
                </c:pt>
                <c:pt idx="43">
                  <c:v>0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9.1999999999999993</c:v>
                </c:pt>
                <c:pt idx="48">
                  <c:v>114.3</c:v>
                </c:pt>
                <c:pt idx="49">
                  <c:v>113.3</c:v>
                </c:pt>
                <c:pt idx="50">
                  <c:v>112.3</c:v>
                </c:pt>
                <c:pt idx="51">
                  <c:v>111</c:v>
                </c:pt>
                <c:pt idx="52">
                  <c:v>84</c:v>
                </c:pt>
                <c:pt idx="53">
                  <c:v>84</c:v>
                </c:pt>
                <c:pt idx="54">
                  <c:v>84</c:v>
                </c:pt>
                <c:pt idx="55">
                  <c:v>84</c:v>
                </c:pt>
                <c:pt idx="56">
                  <c:v>22.3</c:v>
                </c:pt>
                <c:pt idx="57">
                  <c:v>22.3</c:v>
                </c:pt>
                <c:pt idx="58">
                  <c:v>22.3</c:v>
                </c:pt>
                <c:pt idx="59">
                  <c:v>22.3</c:v>
                </c:pt>
                <c:pt idx="60">
                  <c:v>75</c:v>
                </c:pt>
                <c:pt idx="61">
                  <c:v>78.599999999999994</c:v>
                </c:pt>
                <c:pt idx="62">
                  <c:v>101.9</c:v>
                </c:pt>
                <c:pt idx="63">
                  <c:v>36.799999999999997</c:v>
                </c:pt>
                <c:pt idx="64">
                  <c:v>88</c:v>
                </c:pt>
                <c:pt idx="65">
                  <c:v>88</c:v>
                </c:pt>
                <c:pt idx="66">
                  <c:v>88</c:v>
                </c:pt>
                <c:pt idx="67">
                  <c:v>88</c:v>
                </c:pt>
                <c:pt idx="68">
                  <c:v>103.5</c:v>
                </c:pt>
                <c:pt idx="69">
                  <c:v>73</c:v>
                </c:pt>
                <c:pt idx="70">
                  <c:v>55</c:v>
                </c:pt>
                <c:pt idx="71">
                  <c:v>37</c:v>
                </c:pt>
                <c:pt idx="72">
                  <c:v>23.8</c:v>
                </c:pt>
                <c:pt idx="73">
                  <c:v>19.8</c:v>
                </c:pt>
                <c:pt idx="74">
                  <c:v>19.8</c:v>
                </c:pt>
                <c:pt idx="75">
                  <c:v>15.8</c:v>
                </c:pt>
                <c:pt idx="76">
                  <c:v>0</c:v>
                </c:pt>
                <c:pt idx="77">
                  <c:v>14.3</c:v>
                </c:pt>
                <c:pt idx="78">
                  <c:v>24</c:v>
                </c:pt>
                <c:pt idx="79">
                  <c:v>17.100000000000001</c:v>
                </c:pt>
                <c:pt idx="80">
                  <c:v>38.1</c:v>
                </c:pt>
                <c:pt idx="81">
                  <c:v>47.7</c:v>
                </c:pt>
                <c:pt idx="82">
                  <c:v>0</c:v>
                </c:pt>
                <c:pt idx="83">
                  <c:v>0</c:v>
                </c:pt>
                <c:pt idx="84">
                  <c:v>133.69999999999999</c:v>
                </c:pt>
                <c:pt idx="85">
                  <c:v>75.3</c:v>
                </c:pt>
                <c:pt idx="86">
                  <c:v>0</c:v>
                </c:pt>
                <c:pt idx="87">
                  <c:v>3.1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F2-498B-AC51-6BD224954E7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2"/>
                <c:pt idx="0">
                  <c:v>9.9009999999999998</c:v>
                </c:pt>
                <c:pt idx="1">
                  <c:v>7.5789999999999997</c:v>
                </c:pt>
                <c:pt idx="2">
                  <c:v>9.1999999999999993</c:v>
                </c:pt>
                <c:pt idx="3">
                  <c:v>10.253</c:v>
                </c:pt>
                <c:pt idx="4">
                  <c:v>2.75</c:v>
                </c:pt>
                <c:pt idx="5">
                  <c:v>1.6539999999999999</c:v>
                </c:pt>
                <c:pt idx="6">
                  <c:v>1.21</c:v>
                </c:pt>
                <c:pt idx="7">
                  <c:v>0.82</c:v>
                </c:pt>
                <c:pt idx="8">
                  <c:v>2.5299999999999998</c:v>
                </c:pt>
                <c:pt idx="9">
                  <c:v>4.38</c:v>
                </c:pt>
                <c:pt idx="10">
                  <c:v>6.27</c:v>
                </c:pt>
                <c:pt idx="11">
                  <c:v>8.6989999999999998</c:v>
                </c:pt>
                <c:pt idx="12">
                  <c:v>10.231</c:v>
                </c:pt>
                <c:pt idx="13">
                  <c:v>11.988</c:v>
                </c:pt>
                <c:pt idx="14">
                  <c:v>14.211</c:v>
                </c:pt>
                <c:pt idx="15">
                  <c:v>15.510999999999999</c:v>
                </c:pt>
                <c:pt idx="16">
                  <c:v>28.335000000000001</c:v>
                </c:pt>
                <c:pt idx="17">
                  <c:v>25.981000000000002</c:v>
                </c:pt>
                <c:pt idx="18">
                  <c:v>24.241</c:v>
                </c:pt>
                <c:pt idx="19">
                  <c:v>21.372</c:v>
                </c:pt>
                <c:pt idx="20">
                  <c:v>18.78</c:v>
                </c:pt>
                <c:pt idx="21">
                  <c:v>17.86</c:v>
                </c:pt>
                <c:pt idx="22">
                  <c:v>12.651999999999999</c:v>
                </c:pt>
                <c:pt idx="23">
                  <c:v>13.241</c:v>
                </c:pt>
                <c:pt idx="24">
                  <c:v>20.239999999999998</c:v>
                </c:pt>
                <c:pt idx="25">
                  <c:v>28.61</c:v>
                </c:pt>
                <c:pt idx="26">
                  <c:v>23.59</c:v>
                </c:pt>
                <c:pt idx="27">
                  <c:v>74.290000000000006</c:v>
                </c:pt>
                <c:pt idx="28">
                  <c:v>58.426000000000002</c:v>
                </c:pt>
                <c:pt idx="29">
                  <c:v>69.528999999999996</c:v>
                </c:pt>
                <c:pt idx="30">
                  <c:v>63.08</c:v>
                </c:pt>
                <c:pt idx="31">
                  <c:v>6.8929999999999998</c:v>
                </c:pt>
                <c:pt idx="32">
                  <c:v>3.698</c:v>
                </c:pt>
                <c:pt idx="33">
                  <c:v>47.634</c:v>
                </c:pt>
                <c:pt idx="34">
                  <c:v>42.305</c:v>
                </c:pt>
                <c:pt idx="35">
                  <c:v>38.71</c:v>
                </c:pt>
                <c:pt idx="36">
                  <c:v>47.011000000000003</c:v>
                </c:pt>
                <c:pt idx="37">
                  <c:v>76.106999999999999</c:v>
                </c:pt>
                <c:pt idx="38">
                  <c:v>91.792000000000002</c:v>
                </c:pt>
                <c:pt idx="39">
                  <c:v>90.271000000000001</c:v>
                </c:pt>
                <c:pt idx="40">
                  <c:v>53.997999999999998</c:v>
                </c:pt>
                <c:pt idx="41">
                  <c:v>54.183</c:v>
                </c:pt>
                <c:pt idx="42">
                  <c:v>94.224999999999994</c:v>
                </c:pt>
                <c:pt idx="43">
                  <c:v>93.394999999999996</c:v>
                </c:pt>
                <c:pt idx="44">
                  <c:v>87.84</c:v>
                </c:pt>
                <c:pt idx="45">
                  <c:v>89.304000000000002</c:v>
                </c:pt>
                <c:pt idx="46">
                  <c:v>88.656000000000006</c:v>
                </c:pt>
                <c:pt idx="47">
                  <c:v>82.364000000000004</c:v>
                </c:pt>
                <c:pt idx="48">
                  <c:v>30.954999999999998</c:v>
                </c:pt>
                <c:pt idx="49">
                  <c:v>29.355</c:v>
                </c:pt>
                <c:pt idx="50">
                  <c:v>28.893999999999998</c:v>
                </c:pt>
                <c:pt idx="51">
                  <c:v>28.184999999999999</c:v>
                </c:pt>
                <c:pt idx="52">
                  <c:v>27.236000000000001</c:v>
                </c:pt>
                <c:pt idx="53">
                  <c:v>25.053999999999998</c:v>
                </c:pt>
                <c:pt idx="54">
                  <c:v>23.123000000000001</c:v>
                </c:pt>
                <c:pt idx="55">
                  <c:v>21.71</c:v>
                </c:pt>
                <c:pt idx="56">
                  <c:v>35.96</c:v>
                </c:pt>
                <c:pt idx="57">
                  <c:v>36.719000000000001</c:v>
                </c:pt>
                <c:pt idx="58">
                  <c:v>43.84</c:v>
                </c:pt>
                <c:pt idx="59">
                  <c:v>35.335000000000001</c:v>
                </c:pt>
                <c:pt idx="60">
                  <c:v>2.7749999999999999</c:v>
                </c:pt>
                <c:pt idx="63">
                  <c:v>13.000999999999999</c:v>
                </c:pt>
                <c:pt idx="65">
                  <c:v>10.885999999999999</c:v>
                </c:pt>
                <c:pt idx="68">
                  <c:v>0.46500000000000002</c:v>
                </c:pt>
                <c:pt idx="69">
                  <c:v>1.39</c:v>
                </c:pt>
                <c:pt idx="70">
                  <c:v>1.18</c:v>
                </c:pt>
                <c:pt idx="71">
                  <c:v>1.9E-2</c:v>
                </c:pt>
                <c:pt idx="72">
                  <c:v>1.8120000000000001</c:v>
                </c:pt>
                <c:pt idx="73">
                  <c:v>0.108</c:v>
                </c:pt>
                <c:pt idx="74">
                  <c:v>4.4999999999999998E-2</c:v>
                </c:pt>
                <c:pt idx="75">
                  <c:v>7.3999999999999996E-2</c:v>
                </c:pt>
                <c:pt idx="76">
                  <c:v>3.101</c:v>
                </c:pt>
                <c:pt idx="77">
                  <c:v>0.188</c:v>
                </c:pt>
                <c:pt idx="78">
                  <c:v>1.107</c:v>
                </c:pt>
                <c:pt idx="79">
                  <c:v>1.494</c:v>
                </c:pt>
                <c:pt idx="80">
                  <c:v>4.9000000000000002E-2</c:v>
                </c:pt>
                <c:pt idx="81">
                  <c:v>1.153</c:v>
                </c:pt>
                <c:pt idx="82">
                  <c:v>1.722</c:v>
                </c:pt>
                <c:pt idx="83">
                  <c:v>4.0250000000000004</c:v>
                </c:pt>
                <c:pt idx="84">
                  <c:v>0.6</c:v>
                </c:pt>
                <c:pt idx="85">
                  <c:v>0.873</c:v>
                </c:pt>
                <c:pt idx="86">
                  <c:v>2.8</c:v>
                </c:pt>
                <c:pt idx="87">
                  <c:v>3.992</c:v>
                </c:pt>
                <c:pt idx="88">
                  <c:v>3.8050000000000002</c:v>
                </c:pt>
                <c:pt idx="89">
                  <c:v>2.1110000000000002</c:v>
                </c:pt>
                <c:pt idx="90">
                  <c:v>2.1040000000000001</c:v>
                </c:pt>
                <c:pt idx="91">
                  <c:v>1.827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1F2-498B-AC51-6BD224954E7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C-51F2-498B-AC51-6BD224954E7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D-51F2-498B-AC51-6BD224954E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2"/>
                <c:pt idx="0">
                  <c:v>114.04</c:v>
                </c:pt>
                <c:pt idx="1">
                  <c:v>120.42</c:v>
                </c:pt>
                <c:pt idx="2">
                  <c:v>107.57</c:v>
                </c:pt>
                <c:pt idx="3">
                  <c:v>104</c:v>
                </c:pt>
                <c:pt idx="4">
                  <c:v>107.91</c:v>
                </c:pt>
                <c:pt idx="5">
                  <c:v>106.07</c:v>
                </c:pt>
                <c:pt idx="6">
                  <c:v>107.41</c:v>
                </c:pt>
                <c:pt idx="7">
                  <c:v>107.07</c:v>
                </c:pt>
                <c:pt idx="8">
                  <c:v>102.44</c:v>
                </c:pt>
                <c:pt idx="9">
                  <c:v>102.96</c:v>
                </c:pt>
                <c:pt idx="10">
                  <c:v>102.61</c:v>
                </c:pt>
                <c:pt idx="11">
                  <c:v>104.01</c:v>
                </c:pt>
                <c:pt idx="12">
                  <c:v>104</c:v>
                </c:pt>
                <c:pt idx="13">
                  <c:v>105.56</c:v>
                </c:pt>
                <c:pt idx="14">
                  <c:v>104.01</c:v>
                </c:pt>
                <c:pt idx="15">
                  <c:v>109.83</c:v>
                </c:pt>
                <c:pt idx="16">
                  <c:v>105.6</c:v>
                </c:pt>
                <c:pt idx="17">
                  <c:v>106.52</c:v>
                </c:pt>
                <c:pt idx="18">
                  <c:v>107.5</c:v>
                </c:pt>
                <c:pt idx="19">
                  <c:v>109.03</c:v>
                </c:pt>
                <c:pt idx="20">
                  <c:v>104.58</c:v>
                </c:pt>
                <c:pt idx="21">
                  <c:v>107.1</c:v>
                </c:pt>
                <c:pt idx="22">
                  <c:v>115.19</c:v>
                </c:pt>
                <c:pt idx="23">
                  <c:v>115.71</c:v>
                </c:pt>
                <c:pt idx="24">
                  <c:v>120.57</c:v>
                </c:pt>
                <c:pt idx="25">
                  <c:v>117.74</c:v>
                </c:pt>
                <c:pt idx="26">
                  <c:v>116.42</c:v>
                </c:pt>
                <c:pt idx="27">
                  <c:v>115.42</c:v>
                </c:pt>
                <c:pt idx="28">
                  <c:v>123.46</c:v>
                </c:pt>
                <c:pt idx="29">
                  <c:v>123.86</c:v>
                </c:pt>
                <c:pt idx="30">
                  <c:v>111.97</c:v>
                </c:pt>
                <c:pt idx="31">
                  <c:v>103.85</c:v>
                </c:pt>
                <c:pt idx="32">
                  <c:v>25.01</c:v>
                </c:pt>
                <c:pt idx="33">
                  <c:v>1.99</c:v>
                </c:pt>
                <c:pt idx="34">
                  <c:v>-8.4</c:v>
                </c:pt>
                <c:pt idx="35">
                  <c:v>-7.68</c:v>
                </c:pt>
                <c:pt idx="36">
                  <c:v>-14</c:v>
                </c:pt>
                <c:pt idx="37">
                  <c:v>-15.4</c:v>
                </c:pt>
                <c:pt idx="38">
                  <c:v>-14.14</c:v>
                </c:pt>
                <c:pt idx="39">
                  <c:v>-11.91</c:v>
                </c:pt>
                <c:pt idx="40">
                  <c:v>-14.6</c:v>
                </c:pt>
                <c:pt idx="41">
                  <c:v>-14.93</c:v>
                </c:pt>
                <c:pt idx="42">
                  <c:v>-16.079999999999998</c:v>
                </c:pt>
                <c:pt idx="43">
                  <c:v>-14.98</c:v>
                </c:pt>
                <c:pt idx="44">
                  <c:v>-9.01</c:v>
                </c:pt>
                <c:pt idx="45">
                  <c:v>-10</c:v>
                </c:pt>
                <c:pt idx="46">
                  <c:v>-8.56</c:v>
                </c:pt>
                <c:pt idx="47">
                  <c:v>-8.91</c:v>
                </c:pt>
                <c:pt idx="48">
                  <c:v>-7.72</c:v>
                </c:pt>
                <c:pt idx="49">
                  <c:v>-7.17</c:v>
                </c:pt>
                <c:pt idx="50">
                  <c:v>-5.53</c:v>
                </c:pt>
                <c:pt idx="51">
                  <c:v>-2.99</c:v>
                </c:pt>
                <c:pt idx="52">
                  <c:v>-10</c:v>
                </c:pt>
                <c:pt idx="53">
                  <c:v>-8.41</c:v>
                </c:pt>
                <c:pt idx="54">
                  <c:v>-5.69</c:v>
                </c:pt>
                <c:pt idx="55">
                  <c:v>-3.53</c:v>
                </c:pt>
                <c:pt idx="56">
                  <c:v>-0.4</c:v>
                </c:pt>
                <c:pt idx="57">
                  <c:v>0</c:v>
                </c:pt>
                <c:pt idx="58">
                  <c:v>0.64</c:v>
                </c:pt>
                <c:pt idx="59">
                  <c:v>0.1</c:v>
                </c:pt>
                <c:pt idx="60">
                  <c:v>5.01</c:v>
                </c:pt>
                <c:pt idx="61">
                  <c:v>21.2</c:v>
                </c:pt>
                <c:pt idx="62">
                  <c:v>38.79</c:v>
                </c:pt>
                <c:pt idx="63">
                  <c:v>48.47</c:v>
                </c:pt>
                <c:pt idx="64">
                  <c:v>47.26</c:v>
                </c:pt>
                <c:pt idx="65">
                  <c:v>85.66</c:v>
                </c:pt>
                <c:pt idx="66">
                  <c:v>121.53</c:v>
                </c:pt>
                <c:pt idx="67">
                  <c:v>135.80000000000001</c:v>
                </c:pt>
                <c:pt idx="68">
                  <c:v>88.75</c:v>
                </c:pt>
                <c:pt idx="69">
                  <c:v>96.49</c:v>
                </c:pt>
                <c:pt idx="70">
                  <c:v>100</c:v>
                </c:pt>
                <c:pt idx="71">
                  <c:v>126.57</c:v>
                </c:pt>
                <c:pt idx="72">
                  <c:v>111.4</c:v>
                </c:pt>
                <c:pt idx="73">
                  <c:v>122.9</c:v>
                </c:pt>
                <c:pt idx="74">
                  <c:v>132.16999999999999</c:v>
                </c:pt>
                <c:pt idx="75">
                  <c:v>133.53</c:v>
                </c:pt>
                <c:pt idx="76">
                  <c:v>138.68</c:v>
                </c:pt>
                <c:pt idx="77">
                  <c:v>128.57</c:v>
                </c:pt>
                <c:pt idx="78">
                  <c:v>113.56</c:v>
                </c:pt>
                <c:pt idx="79">
                  <c:v>111.54</c:v>
                </c:pt>
                <c:pt idx="80">
                  <c:v>126.03</c:v>
                </c:pt>
                <c:pt idx="81">
                  <c:v>113.45</c:v>
                </c:pt>
                <c:pt idx="82">
                  <c:v>133.46</c:v>
                </c:pt>
                <c:pt idx="83">
                  <c:v>116.53</c:v>
                </c:pt>
                <c:pt idx="84">
                  <c:v>139.62</c:v>
                </c:pt>
                <c:pt idx="85">
                  <c:v>127.88</c:v>
                </c:pt>
                <c:pt idx="86">
                  <c:v>125.94</c:v>
                </c:pt>
                <c:pt idx="87">
                  <c:v>106.5</c:v>
                </c:pt>
                <c:pt idx="88">
                  <c:v>132.82</c:v>
                </c:pt>
                <c:pt idx="89">
                  <c:v>126.2</c:v>
                </c:pt>
                <c:pt idx="90">
                  <c:v>125.01</c:v>
                </c:pt>
                <c:pt idx="91">
                  <c:v>119.01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1F2-498B-AC51-6BD224954E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3" width="8.7109375" style="5" customWidth="1"/>
    <col min="94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4</v>
      </c>
      <c r="K2" s="8"/>
      <c r="L2" s="8"/>
      <c r="M2" s="8"/>
      <c r="N2" s="8">
        <v>5</v>
      </c>
      <c r="O2" s="8"/>
      <c r="P2" s="8"/>
      <c r="Q2" s="8"/>
      <c r="R2" s="8">
        <v>6</v>
      </c>
      <c r="S2" s="8"/>
      <c r="T2" s="8"/>
      <c r="U2" s="8"/>
      <c r="V2" s="8">
        <v>7</v>
      </c>
      <c r="W2" s="8"/>
      <c r="X2" s="8"/>
      <c r="Y2" s="8"/>
      <c r="Z2" s="8">
        <v>8</v>
      </c>
      <c r="AA2" s="8"/>
      <c r="AB2" s="8"/>
      <c r="AC2" s="8"/>
      <c r="AD2" s="8">
        <v>9</v>
      </c>
      <c r="AE2" s="8"/>
      <c r="AF2" s="8"/>
      <c r="AG2" s="8"/>
      <c r="AH2" s="8">
        <v>10</v>
      </c>
      <c r="AI2" s="8"/>
      <c r="AJ2" s="8"/>
      <c r="AK2" s="8"/>
      <c r="AL2" s="8">
        <v>11</v>
      </c>
      <c r="AM2" s="8"/>
      <c r="AN2" s="8"/>
      <c r="AO2" s="8"/>
      <c r="AP2" s="8">
        <v>12</v>
      </c>
      <c r="AQ2" s="8"/>
      <c r="AR2" s="8"/>
      <c r="AS2" s="8"/>
      <c r="AT2" s="8">
        <v>13</v>
      </c>
      <c r="AU2" s="8"/>
      <c r="AV2" s="8"/>
      <c r="AW2" s="8"/>
      <c r="AX2" s="8">
        <v>14</v>
      </c>
      <c r="AY2" s="8"/>
      <c r="AZ2" s="8"/>
      <c r="BA2" s="8"/>
      <c r="BB2" s="8">
        <v>15</v>
      </c>
      <c r="BC2" s="8"/>
      <c r="BD2" s="8"/>
      <c r="BE2" s="8"/>
      <c r="BF2" s="8">
        <v>16</v>
      </c>
      <c r="BG2" s="8"/>
      <c r="BH2" s="8"/>
      <c r="BI2" s="8"/>
      <c r="BJ2" s="8">
        <v>17</v>
      </c>
      <c r="BK2" s="8"/>
      <c r="BL2" s="8"/>
      <c r="BM2" s="8"/>
      <c r="BN2" s="8">
        <v>18</v>
      </c>
      <c r="BO2" s="8"/>
      <c r="BP2" s="8"/>
      <c r="BQ2" s="8"/>
      <c r="BR2" s="8">
        <v>19</v>
      </c>
      <c r="BS2" s="8"/>
      <c r="BT2" s="8"/>
      <c r="BU2" s="8"/>
      <c r="BV2" s="8">
        <v>20</v>
      </c>
      <c r="BW2" s="8"/>
      <c r="BX2" s="8"/>
      <c r="BY2" s="8"/>
      <c r="BZ2" s="8">
        <v>21</v>
      </c>
      <c r="CA2" s="8"/>
      <c r="CB2" s="8"/>
      <c r="CC2" s="8"/>
      <c r="CD2" s="8">
        <v>22</v>
      </c>
      <c r="CE2" s="8"/>
      <c r="CF2" s="8"/>
      <c r="CG2" s="8"/>
      <c r="CH2" s="8">
        <v>23</v>
      </c>
      <c r="CI2" s="8"/>
      <c r="CJ2" s="8"/>
      <c r="CK2" s="8"/>
      <c r="CL2" s="8">
        <v>24</v>
      </c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/>
      <c r="CQ3" s="12"/>
      <c r="CR3" s="12"/>
      <c r="CS3" s="15"/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45.872</v>
      </c>
      <c r="C5" s="25">
        <v>10.523</v>
      </c>
      <c r="D5" s="25">
        <v>9.2319999999999993</v>
      </c>
      <c r="E5" s="25">
        <v>11.782</v>
      </c>
      <c r="F5" s="25">
        <v>24.315999999999999</v>
      </c>
      <c r="G5" s="25">
        <v>19.545000000000002</v>
      </c>
      <c r="H5" s="25">
        <v>24.928000000000001</v>
      </c>
      <c r="I5" s="25">
        <v>18.518000000000001</v>
      </c>
      <c r="J5" s="25">
        <v>18.463999999999999</v>
      </c>
      <c r="K5" s="25">
        <v>17.222000000000001</v>
      </c>
      <c r="L5" s="25">
        <v>16.809999999999999</v>
      </c>
      <c r="M5" s="25">
        <v>20.443999999999999</v>
      </c>
      <c r="N5" s="25">
        <v>12.65</v>
      </c>
      <c r="O5" s="25">
        <v>61.731000000000002</v>
      </c>
      <c r="P5" s="25">
        <v>46.331000000000003</v>
      </c>
      <c r="Q5" s="25">
        <v>55.878</v>
      </c>
      <c r="R5" s="25">
        <v>56</v>
      </c>
      <c r="S5" s="25">
        <v>56</v>
      </c>
      <c r="T5" s="25">
        <v>56</v>
      </c>
      <c r="U5" s="25">
        <v>56</v>
      </c>
      <c r="V5" s="25">
        <v>159.608</v>
      </c>
      <c r="W5" s="25">
        <v>100.589</v>
      </c>
      <c r="X5" s="25">
        <v>80.326999999999998</v>
      </c>
      <c r="Y5" s="25">
        <v>61.674999999999997</v>
      </c>
      <c r="Z5" s="25">
        <v>61.47</v>
      </c>
      <c r="AA5" s="25">
        <v>63.654000000000003</v>
      </c>
      <c r="AB5" s="25">
        <v>59.911000000000001</v>
      </c>
      <c r="AC5" s="25">
        <v>76.804000000000002</v>
      </c>
      <c r="AD5" s="25">
        <v>60.92</v>
      </c>
      <c r="AE5" s="25">
        <v>113.95399999999999</v>
      </c>
      <c r="AF5" s="25">
        <v>125.789</v>
      </c>
      <c r="AG5" s="25">
        <v>112.16</v>
      </c>
      <c r="AH5" s="25">
        <v>142.19800000000001</v>
      </c>
      <c r="AI5" s="25">
        <v>190.434</v>
      </c>
      <c r="AJ5" s="25">
        <v>168.04900000000001</v>
      </c>
      <c r="AK5" s="25">
        <v>183.00700000000001</v>
      </c>
      <c r="AL5" s="25">
        <v>83.911000000000001</v>
      </c>
      <c r="AM5" s="25">
        <v>88.881</v>
      </c>
      <c r="AN5" s="25">
        <v>99.691999999999993</v>
      </c>
      <c r="AO5" s="25">
        <v>97.671000000000006</v>
      </c>
      <c r="AP5" s="25">
        <v>103.78700000000001</v>
      </c>
      <c r="AQ5" s="25">
        <v>101.44199999999999</v>
      </c>
      <c r="AR5" s="25">
        <v>100.68300000000001</v>
      </c>
      <c r="AS5" s="25">
        <v>100.85299999999999</v>
      </c>
      <c r="AT5" s="25">
        <v>100.44</v>
      </c>
      <c r="AU5" s="25">
        <v>103.004</v>
      </c>
      <c r="AV5" s="25">
        <v>103.648</v>
      </c>
      <c r="AW5" s="25">
        <v>104.964</v>
      </c>
      <c r="AX5" s="25">
        <v>158.13200000000001</v>
      </c>
      <c r="AY5" s="25">
        <v>155.947</v>
      </c>
      <c r="AZ5" s="25">
        <v>149.708</v>
      </c>
      <c r="BA5" s="25">
        <v>139.185</v>
      </c>
      <c r="BB5" s="25">
        <v>134.23599999999999</v>
      </c>
      <c r="BC5" s="25">
        <v>130.74799999999999</v>
      </c>
      <c r="BD5" s="25">
        <v>117.21299999999999</v>
      </c>
      <c r="BE5" s="25">
        <v>106.384</v>
      </c>
      <c r="BF5" s="25">
        <v>60.841999999999999</v>
      </c>
      <c r="BG5" s="25">
        <v>59.021999999999998</v>
      </c>
      <c r="BH5" s="25">
        <v>66.132999999999996</v>
      </c>
      <c r="BI5" s="25">
        <v>58.258000000000003</v>
      </c>
      <c r="BJ5" s="25">
        <v>77.775000000000006</v>
      </c>
      <c r="BK5" s="25">
        <v>78.594999999999999</v>
      </c>
      <c r="BL5" s="25">
        <v>101.928</v>
      </c>
      <c r="BM5" s="25">
        <v>49.813000000000002</v>
      </c>
      <c r="BN5" s="25">
        <v>87.983000000000004</v>
      </c>
      <c r="BO5" s="25">
        <v>101.495</v>
      </c>
      <c r="BP5" s="25">
        <v>88.004000000000005</v>
      </c>
      <c r="BQ5" s="25">
        <v>110.018</v>
      </c>
      <c r="BR5" s="25">
        <v>104.004</v>
      </c>
      <c r="BS5" s="25">
        <v>74.39</v>
      </c>
      <c r="BT5" s="25">
        <v>56.18</v>
      </c>
      <c r="BU5" s="25">
        <v>44.645000000000003</v>
      </c>
      <c r="BV5" s="25">
        <v>26.87</v>
      </c>
      <c r="BW5" s="25">
        <v>35.6</v>
      </c>
      <c r="BX5" s="25">
        <v>32.729999999999997</v>
      </c>
      <c r="BY5" s="25">
        <v>34.31</v>
      </c>
      <c r="BZ5" s="25">
        <v>47.4</v>
      </c>
      <c r="CA5" s="25">
        <v>43.628999999999998</v>
      </c>
      <c r="CB5" s="25">
        <v>33.859000000000002</v>
      </c>
      <c r="CC5" s="25">
        <v>26.149000000000001</v>
      </c>
      <c r="CD5" s="25">
        <v>53.67</v>
      </c>
      <c r="CE5" s="25">
        <v>51.484000000000002</v>
      </c>
      <c r="CF5" s="25">
        <v>44.3</v>
      </c>
      <c r="CG5" s="25">
        <v>53.2</v>
      </c>
      <c r="CH5" s="25">
        <v>151.47800000000001</v>
      </c>
      <c r="CI5" s="25">
        <v>88.292000000000002</v>
      </c>
      <c r="CJ5" s="25">
        <v>21</v>
      </c>
      <c r="CK5" s="25">
        <v>21</v>
      </c>
      <c r="CL5" s="25">
        <v>38.246000000000002</v>
      </c>
      <c r="CM5" s="25">
        <v>50</v>
      </c>
      <c r="CN5" s="25">
        <v>77.216999999999999</v>
      </c>
      <c r="CO5" s="25">
        <v>64.953999999999994</v>
      </c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1723.4492500000001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114.04</v>
      </c>
      <c r="C8" s="37">
        <v>120.42</v>
      </c>
      <c r="D8" s="37">
        <v>107.57</v>
      </c>
      <c r="E8" s="37">
        <v>104</v>
      </c>
      <c r="F8" s="37">
        <v>107.91</v>
      </c>
      <c r="G8" s="37">
        <v>106.07</v>
      </c>
      <c r="H8" s="37">
        <v>107.41</v>
      </c>
      <c r="I8" s="37">
        <v>107.07</v>
      </c>
      <c r="J8" s="37">
        <v>102.44</v>
      </c>
      <c r="K8" s="37">
        <v>102.96</v>
      </c>
      <c r="L8" s="37">
        <v>102.61</v>
      </c>
      <c r="M8" s="37">
        <v>104.01</v>
      </c>
      <c r="N8" s="37">
        <v>104</v>
      </c>
      <c r="O8" s="37">
        <v>105.56</v>
      </c>
      <c r="P8" s="37">
        <v>104.01</v>
      </c>
      <c r="Q8" s="37">
        <v>109.83</v>
      </c>
      <c r="R8" s="37">
        <v>105.6</v>
      </c>
      <c r="S8" s="37">
        <v>106.52</v>
      </c>
      <c r="T8" s="37">
        <v>107.5</v>
      </c>
      <c r="U8" s="37">
        <v>109.03</v>
      </c>
      <c r="V8" s="37">
        <v>104.58</v>
      </c>
      <c r="W8" s="37">
        <v>107.1</v>
      </c>
      <c r="X8" s="37">
        <v>115.19</v>
      </c>
      <c r="Y8" s="37">
        <v>115.71</v>
      </c>
      <c r="Z8" s="37">
        <v>120.57</v>
      </c>
      <c r="AA8" s="37">
        <v>117.74</v>
      </c>
      <c r="AB8" s="37">
        <v>116.42</v>
      </c>
      <c r="AC8" s="37">
        <v>115.42</v>
      </c>
      <c r="AD8" s="37">
        <v>123.46</v>
      </c>
      <c r="AE8" s="37">
        <v>123.86</v>
      </c>
      <c r="AF8" s="37">
        <v>111.97</v>
      </c>
      <c r="AG8" s="37">
        <v>103.85</v>
      </c>
      <c r="AH8" s="37">
        <v>25.01</v>
      </c>
      <c r="AI8" s="37">
        <v>1.99</v>
      </c>
      <c r="AJ8" s="37">
        <v>-8.4</v>
      </c>
      <c r="AK8" s="37">
        <v>-7.68</v>
      </c>
      <c r="AL8" s="37">
        <v>-14</v>
      </c>
      <c r="AM8" s="37">
        <v>-15.4</v>
      </c>
      <c r="AN8" s="37">
        <v>-14.14</v>
      </c>
      <c r="AO8" s="37">
        <v>-11.91</v>
      </c>
      <c r="AP8" s="37">
        <v>-14.6</v>
      </c>
      <c r="AQ8" s="37">
        <v>-14.93</v>
      </c>
      <c r="AR8" s="37">
        <v>-16.079999999999998</v>
      </c>
      <c r="AS8" s="37">
        <v>-14.98</v>
      </c>
      <c r="AT8" s="37">
        <v>-9.01</v>
      </c>
      <c r="AU8" s="37">
        <v>-10</v>
      </c>
      <c r="AV8" s="37">
        <v>-8.56</v>
      </c>
      <c r="AW8" s="37">
        <v>-8.91</v>
      </c>
      <c r="AX8" s="37">
        <v>-7.72</v>
      </c>
      <c r="AY8" s="37">
        <v>-7.17</v>
      </c>
      <c r="AZ8" s="37">
        <v>-5.53</v>
      </c>
      <c r="BA8" s="37">
        <v>-2.99</v>
      </c>
      <c r="BB8" s="37">
        <v>-10</v>
      </c>
      <c r="BC8" s="37">
        <v>-8.41</v>
      </c>
      <c r="BD8" s="37">
        <v>-5.69</v>
      </c>
      <c r="BE8" s="37">
        <v>-3.53</v>
      </c>
      <c r="BF8" s="37">
        <v>-0.4</v>
      </c>
      <c r="BG8" s="37">
        <v>0</v>
      </c>
      <c r="BH8" s="37">
        <v>0.64</v>
      </c>
      <c r="BI8" s="37">
        <v>0.1</v>
      </c>
      <c r="BJ8" s="37">
        <v>5.01</v>
      </c>
      <c r="BK8" s="37">
        <v>21.2</v>
      </c>
      <c r="BL8" s="37">
        <v>38.79</v>
      </c>
      <c r="BM8" s="37">
        <v>48.47</v>
      </c>
      <c r="BN8" s="37">
        <v>47.26</v>
      </c>
      <c r="BO8" s="37">
        <v>85.66</v>
      </c>
      <c r="BP8" s="37">
        <v>121.53</v>
      </c>
      <c r="BQ8" s="37">
        <v>135.80000000000001</v>
      </c>
      <c r="BR8" s="37">
        <v>88.75</v>
      </c>
      <c r="BS8" s="37">
        <v>96.49</v>
      </c>
      <c r="BT8" s="37">
        <v>100</v>
      </c>
      <c r="BU8" s="37">
        <v>126.57</v>
      </c>
      <c r="BV8" s="37">
        <v>111.4</v>
      </c>
      <c r="BW8" s="37">
        <v>122.9</v>
      </c>
      <c r="BX8" s="37">
        <v>132.16999999999999</v>
      </c>
      <c r="BY8" s="37">
        <v>133.53</v>
      </c>
      <c r="BZ8" s="37">
        <v>138.68</v>
      </c>
      <c r="CA8" s="37">
        <v>128.57</v>
      </c>
      <c r="CB8" s="37">
        <v>113.56</v>
      </c>
      <c r="CC8" s="37">
        <v>111.54</v>
      </c>
      <c r="CD8" s="37">
        <v>126.03</v>
      </c>
      <c r="CE8" s="37">
        <v>113.45</v>
      </c>
      <c r="CF8" s="37">
        <v>133.46</v>
      </c>
      <c r="CG8" s="37">
        <v>116.53</v>
      </c>
      <c r="CH8" s="37">
        <v>139.62</v>
      </c>
      <c r="CI8" s="37">
        <v>127.88</v>
      </c>
      <c r="CJ8" s="37">
        <v>125.94</v>
      </c>
      <c r="CK8" s="37">
        <v>106.5</v>
      </c>
      <c r="CL8" s="37">
        <v>132.82</v>
      </c>
      <c r="CM8" s="37">
        <v>126.2</v>
      </c>
      <c r="CN8" s="37">
        <v>125.01</v>
      </c>
      <c r="CO8" s="37">
        <v>119.01</v>
      </c>
      <c r="CP8" s="37"/>
      <c r="CQ8" s="37"/>
      <c r="CR8" s="37"/>
      <c r="CS8" s="37"/>
      <c r="CT8" s="38"/>
      <c r="CU8" s="38"/>
      <c r="CV8" s="38"/>
      <c r="CW8" s="39"/>
      <c r="CX8" s="40">
        <f>IF(SUM(B8:CW8)&lt;&gt;0,AVERAGEIF(B8:CW8,"&lt;&gt;"""),"")</f>
        <v>73.070217391304325</v>
      </c>
    </row>
    <row r="9" spans="1:102" ht="24.95" customHeight="1" thickBot="1" x14ac:dyDescent="0.25">
      <c r="A9" s="41" t="s">
        <v>6</v>
      </c>
      <c r="B9" s="42">
        <v>111.50749999999999</v>
      </c>
      <c r="C9" s="43">
        <v>111.50749999999999</v>
      </c>
      <c r="D9" s="43">
        <v>111.50749999999999</v>
      </c>
      <c r="E9" s="43">
        <v>111.50749999999999</v>
      </c>
      <c r="F9" s="43">
        <v>107.11499999999999</v>
      </c>
      <c r="G9" s="43">
        <v>107.11499999999999</v>
      </c>
      <c r="H9" s="43">
        <v>107.11499999999999</v>
      </c>
      <c r="I9" s="43">
        <v>107.11499999999999</v>
      </c>
      <c r="J9" s="43">
        <v>103.005</v>
      </c>
      <c r="K9" s="43">
        <v>103.005</v>
      </c>
      <c r="L9" s="43">
        <v>103.005</v>
      </c>
      <c r="M9" s="43">
        <v>103.005</v>
      </c>
      <c r="N9" s="43">
        <v>105.85</v>
      </c>
      <c r="O9" s="43">
        <v>105.85</v>
      </c>
      <c r="P9" s="43">
        <v>105.85</v>
      </c>
      <c r="Q9" s="43">
        <v>105.85</v>
      </c>
      <c r="R9" s="43">
        <v>107.16249999999999</v>
      </c>
      <c r="S9" s="43">
        <v>107.16249999999999</v>
      </c>
      <c r="T9" s="43">
        <v>107.16249999999999</v>
      </c>
      <c r="U9" s="43">
        <v>107.16249999999999</v>
      </c>
      <c r="V9" s="43">
        <v>110.645</v>
      </c>
      <c r="W9" s="43">
        <v>110.645</v>
      </c>
      <c r="X9" s="43">
        <v>110.645</v>
      </c>
      <c r="Y9" s="43">
        <v>110.645</v>
      </c>
      <c r="Z9" s="43">
        <v>117.53749999999999</v>
      </c>
      <c r="AA9" s="43">
        <v>117.53749999999999</v>
      </c>
      <c r="AB9" s="43">
        <v>117.53749999999999</v>
      </c>
      <c r="AC9" s="43">
        <v>117.53749999999999</v>
      </c>
      <c r="AD9" s="43">
        <v>115.785</v>
      </c>
      <c r="AE9" s="43">
        <v>115.785</v>
      </c>
      <c r="AF9" s="43">
        <v>115.785</v>
      </c>
      <c r="AG9" s="43">
        <v>115.785</v>
      </c>
      <c r="AH9" s="43">
        <v>2.73</v>
      </c>
      <c r="AI9" s="43">
        <v>2.73</v>
      </c>
      <c r="AJ9" s="43">
        <v>2.73</v>
      </c>
      <c r="AK9" s="43">
        <v>2.73</v>
      </c>
      <c r="AL9" s="43">
        <v>-13.862500000000001</v>
      </c>
      <c r="AM9" s="43">
        <v>-13.862500000000001</v>
      </c>
      <c r="AN9" s="43">
        <v>-13.862500000000001</v>
      </c>
      <c r="AO9" s="43">
        <v>-13.862500000000001</v>
      </c>
      <c r="AP9" s="43">
        <v>-15.147500000000001</v>
      </c>
      <c r="AQ9" s="43">
        <v>-15.147500000000001</v>
      </c>
      <c r="AR9" s="43">
        <v>-15.147500000000001</v>
      </c>
      <c r="AS9" s="43">
        <v>-15.147500000000001</v>
      </c>
      <c r="AT9" s="43">
        <v>-9.1199999999999992</v>
      </c>
      <c r="AU9" s="43">
        <v>-9.1199999999999992</v>
      </c>
      <c r="AV9" s="43">
        <v>-9.1199999999999992</v>
      </c>
      <c r="AW9" s="43">
        <v>-9.1199999999999992</v>
      </c>
      <c r="AX9" s="43">
        <v>-5.8525</v>
      </c>
      <c r="AY9" s="43">
        <v>-5.8525</v>
      </c>
      <c r="AZ9" s="43">
        <v>-5.8525</v>
      </c>
      <c r="BA9" s="43">
        <v>-5.8525</v>
      </c>
      <c r="BB9" s="43">
        <v>-6.9074999999999998</v>
      </c>
      <c r="BC9" s="43">
        <v>-6.9074999999999998</v>
      </c>
      <c r="BD9" s="43">
        <v>-6.9074999999999998</v>
      </c>
      <c r="BE9" s="43">
        <v>-6.9074999999999998</v>
      </c>
      <c r="BF9" s="43">
        <v>8.5000000000000006E-2</v>
      </c>
      <c r="BG9" s="43">
        <v>8.5000000000000006E-2</v>
      </c>
      <c r="BH9" s="43">
        <v>8.5000000000000006E-2</v>
      </c>
      <c r="BI9" s="43">
        <v>8.5000000000000006E-2</v>
      </c>
      <c r="BJ9" s="43">
        <v>28.3675</v>
      </c>
      <c r="BK9" s="43">
        <v>28.3675</v>
      </c>
      <c r="BL9" s="43">
        <v>28.3675</v>
      </c>
      <c r="BM9" s="43">
        <v>28.3675</v>
      </c>
      <c r="BN9" s="43">
        <v>97.5625</v>
      </c>
      <c r="BO9" s="43">
        <v>97.5625</v>
      </c>
      <c r="BP9" s="43">
        <v>97.5625</v>
      </c>
      <c r="BQ9" s="43">
        <v>97.5625</v>
      </c>
      <c r="BR9" s="43">
        <v>102.9525</v>
      </c>
      <c r="BS9" s="43">
        <v>102.9525</v>
      </c>
      <c r="BT9" s="43">
        <v>102.9525</v>
      </c>
      <c r="BU9" s="43">
        <v>102.9525</v>
      </c>
      <c r="BV9" s="43">
        <v>125</v>
      </c>
      <c r="BW9" s="43">
        <v>125</v>
      </c>
      <c r="BX9" s="43">
        <v>125</v>
      </c>
      <c r="BY9" s="43">
        <v>125</v>
      </c>
      <c r="BZ9" s="43">
        <v>123.08750000000001</v>
      </c>
      <c r="CA9" s="43">
        <v>123.08750000000001</v>
      </c>
      <c r="CB9" s="43">
        <v>123.08750000000001</v>
      </c>
      <c r="CC9" s="43">
        <v>123.08750000000001</v>
      </c>
      <c r="CD9" s="43">
        <v>122.36750000000001</v>
      </c>
      <c r="CE9" s="43">
        <v>122.36750000000001</v>
      </c>
      <c r="CF9" s="43">
        <v>122.36750000000001</v>
      </c>
      <c r="CG9" s="43">
        <v>122.36750000000001</v>
      </c>
      <c r="CH9" s="43">
        <v>124.985</v>
      </c>
      <c r="CI9" s="43">
        <v>124.985</v>
      </c>
      <c r="CJ9" s="43">
        <v>124.985</v>
      </c>
      <c r="CK9" s="43">
        <v>124.985</v>
      </c>
      <c r="CL9" s="43">
        <v>125.76</v>
      </c>
      <c r="CM9" s="43">
        <v>125.76</v>
      </c>
      <c r="CN9" s="43">
        <v>125.76</v>
      </c>
      <c r="CO9" s="43">
        <v>125.76</v>
      </c>
      <c r="CP9" s="43"/>
      <c r="CQ9" s="43"/>
      <c r="CR9" s="43"/>
      <c r="CS9" s="43"/>
      <c r="CT9" s="44"/>
      <c r="CU9" s="44"/>
      <c r="CV9" s="44"/>
      <c r="CW9" s="45"/>
      <c r="CX9" s="46">
        <f>IF(SUM(B9:CW9)&lt;&gt;0,AVERAGEIF(B9:CW9,"&lt;&gt;"""),"")</f>
        <v>73.070217391304325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>
        <v>2.6120000000000001</v>
      </c>
      <c r="N13" s="65"/>
      <c r="O13" s="65">
        <v>48</v>
      </c>
      <c r="P13" s="65">
        <v>34.378</v>
      </c>
      <c r="Q13" s="65">
        <v>47</v>
      </c>
      <c r="R13" s="65">
        <v>47</v>
      </c>
      <c r="S13" s="65">
        <v>47</v>
      </c>
      <c r="T13" s="65">
        <v>47</v>
      </c>
      <c r="U13" s="65">
        <v>47</v>
      </c>
      <c r="V13" s="65">
        <v>131.33699999999999</v>
      </c>
      <c r="W13" s="65">
        <v>65.89</v>
      </c>
      <c r="X13" s="65">
        <v>48</v>
      </c>
      <c r="Y13" s="65">
        <v>48</v>
      </c>
      <c r="Z13" s="65">
        <v>50</v>
      </c>
      <c r="AA13" s="65">
        <v>50</v>
      </c>
      <c r="AB13" s="65">
        <v>50</v>
      </c>
      <c r="AC13" s="65"/>
      <c r="AD13" s="65"/>
      <c r="AE13" s="65"/>
      <c r="AF13" s="65">
        <v>70</v>
      </c>
      <c r="AG13" s="65">
        <v>29</v>
      </c>
      <c r="AH13" s="65">
        <v>1</v>
      </c>
      <c r="AI13" s="65">
        <v>1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1</v>
      </c>
      <c r="BK13" s="65"/>
      <c r="BL13" s="65"/>
      <c r="BM13" s="65"/>
      <c r="BN13" s="65"/>
      <c r="BO13" s="65"/>
      <c r="BP13" s="65">
        <v>22.28</v>
      </c>
      <c r="BQ13" s="65"/>
      <c r="BR13" s="65">
        <v>49.374000000000002</v>
      </c>
      <c r="BS13" s="65">
        <v>42.14</v>
      </c>
      <c r="BT13" s="65">
        <v>30.713999999999999</v>
      </c>
      <c r="BU13" s="65">
        <v>5</v>
      </c>
      <c r="BV13" s="65"/>
      <c r="BW13" s="65">
        <v>9</v>
      </c>
      <c r="BX13" s="65">
        <v>4</v>
      </c>
      <c r="BY13" s="65">
        <v>4</v>
      </c>
      <c r="BZ13" s="65"/>
      <c r="CA13" s="65">
        <v>7.2789999999999999</v>
      </c>
      <c r="CB13" s="65">
        <v>15.64</v>
      </c>
      <c r="CC13" s="65"/>
      <c r="CD13" s="65">
        <v>13</v>
      </c>
      <c r="CE13" s="65">
        <v>30.765999999999998</v>
      </c>
      <c r="CF13" s="65"/>
      <c r="CG13" s="65"/>
      <c r="CH13" s="65">
        <v>123.149</v>
      </c>
      <c r="CI13" s="65">
        <v>52.619</v>
      </c>
      <c r="CJ13" s="65"/>
      <c r="CK13" s="65"/>
      <c r="CL13" s="65"/>
      <c r="CM13" s="65"/>
      <c r="CN13" s="65">
        <v>3.7130000000000001</v>
      </c>
      <c r="CO13" s="65">
        <v>0.35399999999999998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319.56125000000003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>
        <v>9.4689999999999994</v>
      </c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2.3672499999999999</v>
      </c>
    </row>
    <row r="15" spans="1:102" ht="24.95" customHeight="1" x14ac:dyDescent="0.2">
      <c r="A15" s="69" t="s">
        <v>12</v>
      </c>
      <c r="B15" s="70">
        <v>7.2720000000000002</v>
      </c>
      <c r="C15" s="71">
        <v>9.6760000000000002</v>
      </c>
      <c r="D15" s="71">
        <v>6.7320000000000002</v>
      </c>
      <c r="E15" s="71">
        <v>6.0819999999999999</v>
      </c>
      <c r="F15" s="71">
        <v>20.116</v>
      </c>
      <c r="G15" s="71">
        <v>19.545000000000002</v>
      </c>
      <c r="H15" s="71">
        <v>23.797000000000001</v>
      </c>
      <c r="I15" s="71">
        <v>18.518000000000001</v>
      </c>
      <c r="J15" s="71">
        <v>18.463999999999999</v>
      </c>
      <c r="K15" s="71">
        <v>17.222000000000001</v>
      </c>
      <c r="L15" s="71">
        <v>16.809999999999999</v>
      </c>
      <c r="M15" s="71">
        <v>17.832000000000001</v>
      </c>
      <c r="N15" s="71">
        <v>6.95</v>
      </c>
      <c r="O15" s="71">
        <v>8.8309999999999995</v>
      </c>
      <c r="P15" s="71">
        <v>6.9530000000000003</v>
      </c>
      <c r="Q15" s="71">
        <v>8.8780000000000001</v>
      </c>
      <c r="R15" s="71">
        <v>9</v>
      </c>
      <c r="S15" s="71">
        <v>9</v>
      </c>
      <c r="T15" s="71">
        <v>9</v>
      </c>
      <c r="U15" s="71">
        <v>9</v>
      </c>
      <c r="V15" s="71">
        <v>15.766999999999999</v>
      </c>
      <c r="W15" s="71">
        <v>16.943999999999999</v>
      </c>
      <c r="X15" s="71">
        <v>18.109000000000002</v>
      </c>
      <c r="Y15" s="71">
        <v>13.675000000000001</v>
      </c>
      <c r="Z15" s="71">
        <v>7.7460000000000004</v>
      </c>
      <c r="AA15" s="71">
        <v>8.5850000000000009</v>
      </c>
      <c r="AB15" s="71">
        <v>9.8350000000000009</v>
      </c>
      <c r="AC15" s="71">
        <v>2.2040000000000002</v>
      </c>
      <c r="AD15" s="71">
        <v>5.62</v>
      </c>
      <c r="AE15" s="71">
        <v>7.5540000000000003</v>
      </c>
      <c r="AF15" s="71">
        <v>24.416</v>
      </c>
      <c r="AG15" s="71">
        <v>37.86</v>
      </c>
      <c r="AH15" s="71">
        <v>91.07</v>
      </c>
      <c r="AI15" s="71">
        <v>175.501</v>
      </c>
      <c r="AJ15" s="71">
        <v>166.83</v>
      </c>
      <c r="AK15" s="71">
        <v>181.60300000000001</v>
      </c>
      <c r="AL15" s="71">
        <v>25.030999999999999</v>
      </c>
      <c r="AM15" s="71">
        <v>30</v>
      </c>
      <c r="AN15" s="71">
        <v>40.813000000000002</v>
      </c>
      <c r="AO15" s="71">
        <v>38.972999999999999</v>
      </c>
      <c r="AP15" s="71">
        <v>2.9239999999999999</v>
      </c>
      <c r="AQ15" s="71">
        <v>0.57899999999999996</v>
      </c>
      <c r="AR15" s="71"/>
      <c r="AS15" s="71">
        <v>0.17</v>
      </c>
      <c r="AT15" s="71">
        <v>100.44</v>
      </c>
      <c r="AU15" s="71">
        <v>103.004</v>
      </c>
      <c r="AV15" s="71">
        <v>99.203000000000003</v>
      </c>
      <c r="AW15" s="71">
        <v>104.05200000000001</v>
      </c>
      <c r="AX15" s="71">
        <v>148.13200000000001</v>
      </c>
      <c r="AY15" s="71">
        <v>145.947</v>
      </c>
      <c r="AZ15" s="71">
        <v>139.708</v>
      </c>
      <c r="BA15" s="71">
        <v>138.92400000000001</v>
      </c>
      <c r="BB15" s="71">
        <v>134.23599999999999</v>
      </c>
      <c r="BC15" s="71">
        <v>130.74799999999999</v>
      </c>
      <c r="BD15" s="71">
        <v>117.21299999999999</v>
      </c>
      <c r="BE15" s="71">
        <v>106.384</v>
      </c>
      <c r="BF15" s="71">
        <v>60</v>
      </c>
      <c r="BG15" s="71">
        <v>58.088000000000001</v>
      </c>
      <c r="BH15" s="71">
        <v>65.292000000000002</v>
      </c>
      <c r="BI15" s="71">
        <v>57.323</v>
      </c>
      <c r="BJ15" s="71">
        <v>71.102999999999994</v>
      </c>
      <c r="BK15" s="71">
        <v>78.594999999999999</v>
      </c>
      <c r="BL15" s="71">
        <v>87.87</v>
      </c>
      <c r="BM15" s="71">
        <v>49.813000000000002</v>
      </c>
      <c r="BN15" s="71">
        <v>73.063000000000002</v>
      </c>
      <c r="BO15" s="71">
        <v>41.695</v>
      </c>
      <c r="BP15" s="71">
        <v>49.823999999999998</v>
      </c>
      <c r="BQ15" s="71">
        <v>53.07</v>
      </c>
      <c r="BR15" s="71">
        <v>50.62</v>
      </c>
      <c r="BS15" s="71">
        <v>31.75</v>
      </c>
      <c r="BT15" s="71">
        <v>25.466000000000001</v>
      </c>
      <c r="BU15" s="71">
        <v>35.604999999999997</v>
      </c>
      <c r="BV15" s="71">
        <v>26.77</v>
      </c>
      <c r="BW15" s="71">
        <v>26.2</v>
      </c>
      <c r="BX15" s="71">
        <v>25.93</v>
      </c>
      <c r="BY15" s="71">
        <v>26.31</v>
      </c>
      <c r="BZ15" s="71"/>
      <c r="CA15" s="71">
        <v>27.35</v>
      </c>
      <c r="CB15" s="71">
        <v>9.3190000000000008</v>
      </c>
      <c r="CC15" s="71">
        <v>12.949</v>
      </c>
      <c r="CD15" s="71">
        <v>28.37</v>
      </c>
      <c r="CE15" s="71">
        <v>15.718</v>
      </c>
      <c r="CF15" s="71"/>
      <c r="CG15" s="71">
        <v>1</v>
      </c>
      <c r="CH15" s="71"/>
      <c r="CI15" s="71"/>
      <c r="CJ15" s="71"/>
      <c r="CK15" s="71"/>
      <c r="CL15" s="71">
        <v>19.21</v>
      </c>
      <c r="CM15" s="71">
        <v>1</v>
      </c>
      <c r="CN15" s="71">
        <v>24.504000000000001</v>
      </c>
      <c r="CO15" s="71">
        <v>15.6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947.22124999999983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7.2720000000000002</v>
      </c>
      <c r="C18" s="77">
        <f t="shared" ref="C18:BN18" si="0">SUM(C11:C17)</f>
        <v>9.6760000000000002</v>
      </c>
      <c r="D18" s="77">
        <f t="shared" si="0"/>
        <v>6.7320000000000002</v>
      </c>
      <c r="E18" s="77">
        <f t="shared" si="0"/>
        <v>6.0819999999999999</v>
      </c>
      <c r="F18" s="77">
        <f t="shared" si="0"/>
        <v>20.116</v>
      </c>
      <c r="G18" s="77">
        <f t="shared" si="0"/>
        <v>19.545000000000002</v>
      </c>
      <c r="H18" s="77">
        <f t="shared" si="0"/>
        <v>23.797000000000001</v>
      </c>
      <c r="I18" s="77">
        <f t="shared" si="0"/>
        <v>18.518000000000001</v>
      </c>
      <c r="J18" s="77">
        <f t="shared" si="0"/>
        <v>18.463999999999999</v>
      </c>
      <c r="K18" s="77">
        <f t="shared" si="0"/>
        <v>17.222000000000001</v>
      </c>
      <c r="L18" s="77">
        <f t="shared" si="0"/>
        <v>16.809999999999999</v>
      </c>
      <c r="M18" s="77">
        <f t="shared" si="0"/>
        <v>20.444000000000003</v>
      </c>
      <c r="N18" s="77">
        <f t="shared" si="0"/>
        <v>6.95</v>
      </c>
      <c r="O18" s="77">
        <f t="shared" si="0"/>
        <v>56.831000000000003</v>
      </c>
      <c r="P18" s="77">
        <f t="shared" si="0"/>
        <v>41.331000000000003</v>
      </c>
      <c r="Q18" s="77">
        <f t="shared" si="0"/>
        <v>55.878</v>
      </c>
      <c r="R18" s="77">
        <f t="shared" si="0"/>
        <v>56</v>
      </c>
      <c r="S18" s="77">
        <f t="shared" si="0"/>
        <v>56</v>
      </c>
      <c r="T18" s="77">
        <f t="shared" si="0"/>
        <v>56</v>
      </c>
      <c r="U18" s="77">
        <f t="shared" si="0"/>
        <v>56</v>
      </c>
      <c r="V18" s="77">
        <f t="shared" si="0"/>
        <v>147.10399999999998</v>
      </c>
      <c r="W18" s="77">
        <f t="shared" si="0"/>
        <v>82.834000000000003</v>
      </c>
      <c r="X18" s="77">
        <f t="shared" si="0"/>
        <v>66.109000000000009</v>
      </c>
      <c r="Y18" s="77">
        <f t="shared" si="0"/>
        <v>61.674999999999997</v>
      </c>
      <c r="Z18" s="77">
        <f t="shared" si="0"/>
        <v>57.746000000000002</v>
      </c>
      <c r="AA18" s="77">
        <f t="shared" si="0"/>
        <v>58.585000000000001</v>
      </c>
      <c r="AB18" s="77">
        <f t="shared" si="0"/>
        <v>59.835000000000001</v>
      </c>
      <c r="AC18" s="77">
        <f t="shared" si="0"/>
        <v>2.2040000000000002</v>
      </c>
      <c r="AD18" s="77">
        <f t="shared" si="0"/>
        <v>5.62</v>
      </c>
      <c r="AE18" s="77">
        <f t="shared" si="0"/>
        <v>7.5540000000000003</v>
      </c>
      <c r="AF18" s="77">
        <f t="shared" si="0"/>
        <v>94.415999999999997</v>
      </c>
      <c r="AG18" s="77">
        <f t="shared" si="0"/>
        <v>66.86</v>
      </c>
      <c r="AH18" s="77">
        <f t="shared" si="0"/>
        <v>92.07</v>
      </c>
      <c r="AI18" s="77">
        <f t="shared" si="0"/>
        <v>176.501</v>
      </c>
      <c r="AJ18" s="77">
        <f t="shared" si="0"/>
        <v>166.83</v>
      </c>
      <c r="AK18" s="77">
        <f t="shared" si="0"/>
        <v>181.60300000000001</v>
      </c>
      <c r="AL18" s="77">
        <f t="shared" si="0"/>
        <v>25.030999999999999</v>
      </c>
      <c r="AM18" s="77">
        <f t="shared" si="0"/>
        <v>30</v>
      </c>
      <c r="AN18" s="77">
        <f t="shared" si="0"/>
        <v>40.813000000000002</v>
      </c>
      <c r="AO18" s="77">
        <f t="shared" si="0"/>
        <v>38.972999999999999</v>
      </c>
      <c r="AP18" s="77">
        <f t="shared" si="0"/>
        <v>2.9239999999999999</v>
      </c>
      <c r="AQ18" s="77">
        <f t="shared" si="0"/>
        <v>0.57899999999999996</v>
      </c>
      <c r="AR18" s="77">
        <f t="shared" si="0"/>
        <v>0</v>
      </c>
      <c r="AS18" s="77">
        <f t="shared" si="0"/>
        <v>0.17</v>
      </c>
      <c r="AT18" s="77">
        <f t="shared" si="0"/>
        <v>100.44</v>
      </c>
      <c r="AU18" s="77">
        <f t="shared" si="0"/>
        <v>103.004</v>
      </c>
      <c r="AV18" s="77">
        <f t="shared" si="0"/>
        <v>99.203000000000003</v>
      </c>
      <c r="AW18" s="77">
        <f t="shared" si="0"/>
        <v>104.05200000000001</v>
      </c>
      <c r="AX18" s="77">
        <f t="shared" si="0"/>
        <v>148.13200000000001</v>
      </c>
      <c r="AY18" s="77">
        <f t="shared" si="0"/>
        <v>145.947</v>
      </c>
      <c r="AZ18" s="77">
        <f t="shared" si="0"/>
        <v>139.708</v>
      </c>
      <c r="BA18" s="77">
        <f t="shared" si="0"/>
        <v>138.92400000000001</v>
      </c>
      <c r="BB18" s="77">
        <f t="shared" si="0"/>
        <v>134.23599999999999</v>
      </c>
      <c r="BC18" s="77">
        <f t="shared" si="0"/>
        <v>130.74799999999999</v>
      </c>
      <c r="BD18" s="77">
        <f t="shared" si="0"/>
        <v>117.21299999999999</v>
      </c>
      <c r="BE18" s="77">
        <f t="shared" si="0"/>
        <v>106.384</v>
      </c>
      <c r="BF18" s="77">
        <f t="shared" si="0"/>
        <v>60</v>
      </c>
      <c r="BG18" s="77">
        <f t="shared" si="0"/>
        <v>58.088000000000001</v>
      </c>
      <c r="BH18" s="77">
        <f t="shared" si="0"/>
        <v>65.292000000000002</v>
      </c>
      <c r="BI18" s="77">
        <f t="shared" si="0"/>
        <v>57.323</v>
      </c>
      <c r="BJ18" s="77">
        <f t="shared" si="0"/>
        <v>72.102999999999994</v>
      </c>
      <c r="BK18" s="77">
        <f t="shared" si="0"/>
        <v>78.594999999999999</v>
      </c>
      <c r="BL18" s="77">
        <f t="shared" si="0"/>
        <v>87.87</v>
      </c>
      <c r="BM18" s="77">
        <f t="shared" si="0"/>
        <v>49.813000000000002</v>
      </c>
      <c r="BN18" s="77">
        <f t="shared" si="0"/>
        <v>73.063000000000002</v>
      </c>
      <c r="BO18" s="77">
        <f t="shared" ref="BO18:CW18" si="1">SUM(BO11:BO17)</f>
        <v>41.695</v>
      </c>
      <c r="BP18" s="77">
        <f t="shared" si="1"/>
        <v>72.103999999999999</v>
      </c>
      <c r="BQ18" s="77">
        <f t="shared" si="1"/>
        <v>53.07</v>
      </c>
      <c r="BR18" s="77">
        <f t="shared" si="1"/>
        <v>99.994</v>
      </c>
      <c r="BS18" s="77">
        <f t="shared" si="1"/>
        <v>73.89</v>
      </c>
      <c r="BT18" s="77">
        <f t="shared" si="1"/>
        <v>56.18</v>
      </c>
      <c r="BU18" s="77">
        <f t="shared" si="1"/>
        <v>40.604999999999997</v>
      </c>
      <c r="BV18" s="77">
        <f t="shared" si="1"/>
        <v>26.77</v>
      </c>
      <c r="BW18" s="77">
        <f t="shared" si="1"/>
        <v>35.200000000000003</v>
      </c>
      <c r="BX18" s="77">
        <f t="shared" si="1"/>
        <v>29.93</v>
      </c>
      <c r="BY18" s="77">
        <f t="shared" si="1"/>
        <v>30.31</v>
      </c>
      <c r="BZ18" s="77">
        <f t="shared" si="1"/>
        <v>0</v>
      </c>
      <c r="CA18" s="77">
        <f t="shared" si="1"/>
        <v>34.629000000000005</v>
      </c>
      <c r="CB18" s="77">
        <f t="shared" si="1"/>
        <v>24.959000000000003</v>
      </c>
      <c r="CC18" s="77">
        <f t="shared" si="1"/>
        <v>12.949</v>
      </c>
      <c r="CD18" s="77">
        <f t="shared" si="1"/>
        <v>41.370000000000005</v>
      </c>
      <c r="CE18" s="77">
        <f t="shared" si="1"/>
        <v>46.483999999999995</v>
      </c>
      <c r="CF18" s="77">
        <f t="shared" si="1"/>
        <v>0</v>
      </c>
      <c r="CG18" s="77">
        <f t="shared" si="1"/>
        <v>1</v>
      </c>
      <c r="CH18" s="77">
        <f t="shared" si="1"/>
        <v>123.149</v>
      </c>
      <c r="CI18" s="77">
        <f t="shared" si="1"/>
        <v>62.088000000000001</v>
      </c>
      <c r="CJ18" s="77">
        <f t="shared" si="1"/>
        <v>0</v>
      </c>
      <c r="CK18" s="77">
        <f t="shared" si="1"/>
        <v>0</v>
      </c>
      <c r="CL18" s="77">
        <f t="shared" si="1"/>
        <v>19.21</v>
      </c>
      <c r="CM18" s="77">
        <f t="shared" si="1"/>
        <v>1</v>
      </c>
      <c r="CN18" s="77">
        <f t="shared" si="1"/>
        <v>28.217000000000002</v>
      </c>
      <c r="CO18" s="77">
        <f t="shared" si="1"/>
        <v>15.953999999999999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1269.1497499999998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>
        <v>23.329000000000001</v>
      </c>
      <c r="CI21" s="88">
        <v>17.204000000000001</v>
      </c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10.13325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>
        <v>5</v>
      </c>
      <c r="O22" s="94">
        <v>4.9000000000000004</v>
      </c>
      <c r="P22" s="94">
        <v>5</v>
      </c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>
        <v>5</v>
      </c>
      <c r="AF22" s="94">
        <v>8.3729999999999993</v>
      </c>
      <c r="AG22" s="94">
        <v>3.6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>
        <v>4.4450000000000003</v>
      </c>
      <c r="AW22" s="94">
        <v>0.91200000000000003</v>
      </c>
      <c r="AX22" s="94">
        <v>10</v>
      </c>
      <c r="AY22" s="94">
        <v>10</v>
      </c>
      <c r="AZ22" s="94">
        <v>10</v>
      </c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4.016</v>
      </c>
      <c r="BR22" s="94"/>
      <c r="BS22" s="94">
        <v>0.5</v>
      </c>
      <c r="BT22" s="94"/>
      <c r="BU22" s="94">
        <v>4</v>
      </c>
      <c r="BV22" s="94">
        <v>0.1</v>
      </c>
      <c r="BW22" s="94">
        <v>0.4</v>
      </c>
      <c r="BX22" s="94">
        <v>2.8</v>
      </c>
      <c r="BY22" s="94">
        <v>4</v>
      </c>
      <c r="BZ22" s="94">
        <v>26</v>
      </c>
      <c r="CA22" s="94">
        <v>9</v>
      </c>
      <c r="CB22" s="94">
        <v>8.9</v>
      </c>
      <c r="CC22" s="94">
        <v>13.2</v>
      </c>
      <c r="CD22" s="94">
        <v>12.2</v>
      </c>
      <c r="CE22" s="94">
        <v>5</v>
      </c>
      <c r="CF22" s="94">
        <v>26</v>
      </c>
      <c r="CG22" s="94">
        <v>26</v>
      </c>
      <c r="CH22" s="94">
        <v>5</v>
      </c>
      <c r="CI22" s="94">
        <v>9</v>
      </c>
      <c r="CJ22" s="94">
        <v>21</v>
      </c>
      <c r="CK22" s="94">
        <v>21</v>
      </c>
      <c r="CL22" s="94">
        <v>3.5999999999999997E-2</v>
      </c>
      <c r="CM22" s="94">
        <v>26</v>
      </c>
      <c r="CN22" s="94">
        <v>26</v>
      </c>
      <c r="CO22" s="94">
        <v>26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85.845500000000001</v>
      </c>
    </row>
    <row r="23" spans="1:102" ht="24.95" customHeight="1" x14ac:dyDescent="0.2">
      <c r="A23" s="92" t="s">
        <v>19</v>
      </c>
      <c r="B23" s="98"/>
      <c r="C23" s="99">
        <v>0.84699999999999998</v>
      </c>
      <c r="D23" s="99"/>
      <c r="E23" s="99"/>
      <c r="F23" s="99"/>
      <c r="G23" s="99"/>
      <c r="H23" s="99">
        <v>1.131</v>
      </c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>
        <v>12.504</v>
      </c>
      <c r="W23" s="99">
        <v>17.754999999999999</v>
      </c>
      <c r="X23" s="99">
        <v>14.218</v>
      </c>
      <c r="Y23" s="99"/>
      <c r="Z23" s="99">
        <v>3.7240000000000002</v>
      </c>
      <c r="AA23" s="99">
        <v>5.069</v>
      </c>
      <c r="AB23" s="99">
        <v>7.5999999999999998E-2</v>
      </c>
      <c r="AC23" s="99"/>
      <c r="AD23" s="99"/>
      <c r="AE23" s="99"/>
      <c r="AF23" s="99"/>
      <c r="AG23" s="99">
        <v>18.7</v>
      </c>
      <c r="AH23" s="99">
        <v>50.128</v>
      </c>
      <c r="AI23" s="99">
        <v>13.933</v>
      </c>
      <c r="AJ23" s="99">
        <v>1.2190000000000001</v>
      </c>
      <c r="AK23" s="99">
        <v>1.4039999999999999</v>
      </c>
      <c r="AL23" s="99">
        <v>1.58</v>
      </c>
      <c r="AM23" s="99">
        <v>1.581</v>
      </c>
      <c r="AN23" s="99">
        <v>1.579</v>
      </c>
      <c r="AO23" s="99">
        <v>1.3979999999999999</v>
      </c>
      <c r="AP23" s="99">
        <v>1.5629999999999999</v>
      </c>
      <c r="AQ23" s="99">
        <v>1.5629999999999999</v>
      </c>
      <c r="AR23" s="99">
        <v>1.383</v>
      </c>
      <c r="AS23" s="99">
        <v>1.383</v>
      </c>
      <c r="AT23" s="99"/>
      <c r="AU23" s="99"/>
      <c r="AV23" s="99"/>
      <c r="AW23" s="99"/>
      <c r="AX23" s="99"/>
      <c r="AY23" s="99"/>
      <c r="AZ23" s="99"/>
      <c r="BA23" s="99">
        <v>0.26100000000000001</v>
      </c>
      <c r="BB23" s="99"/>
      <c r="BC23" s="99"/>
      <c r="BD23" s="99"/>
      <c r="BE23" s="99"/>
      <c r="BF23" s="99">
        <v>0.84199999999999997</v>
      </c>
      <c r="BG23" s="99">
        <v>0.93400000000000005</v>
      </c>
      <c r="BH23" s="99">
        <v>0.84099999999999997</v>
      </c>
      <c r="BI23" s="99">
        <v>0.93500000000000005</v>
      </c>
      <c r="BJ23" s="99">
        <v>5.6719999999999997</v>
      </c>
      <c r="BK23" s="99"/>
      <c r="BL23" s="99">
        <v>14.058</v>
      </c>
      <c r="BM23" s="99"/>
      <c r="BN23" s="99">
        <v>5.12</v>
      </c>
      <c r="BO23" s="99"/>
      <c r="BP23" s="99"/>
      <c r="BQ23" s="99">
        <v>3.2000000000000001E-2</v>
      </c>
      <c r="BR23" s="99">
        <v>4.01</v>
      </c>
      <c r="BS23" s="99"/>
      <c r="BT23" s="99"/>
      <c r="BU23" s="99">
        <v>0.04</v>
      </c>
      <c r="BV23" s="99"/>
      <c r="BW23" s="99"/>
      <c r="BX23" s="99"/>
      <c r="BY23" s="99"/>
      <c r="BZ23" s="99"/>
      <c r="CA23" s="99"/>
      <c r="CB23" s="99"/>
      <c r="CC23" s="99"/>
      <c r="CD23" s="99">
        <v>0.1</v>
      </c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46.39575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0.84699999999999998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1.131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5</v>
      </c>
      <c r="O28" s="107">
        <f t="shared" si="2"/>
        <v>4.9000000000000004</v>
      </c>
      <c r="P28" s="107">
        <f t="shared" si="2"/>
        <v>5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12.504</v>
      </c>
      <c r="W28" s="107">
        <f t="shared" si="3"/>
        <v>17.754999999999999</v>
      </c>
      <c r="X28" s="107">
        <f t="shared" si="3"/>
        <v>14.218</v>
      </c>
      <c r="Y28" s="107">
        <f t="shared" si="3"/>
        <v>0</v>
      </c>
      <c r="Z28" s="107">
        <f t="shared" si="3"/>
        <v>3.7240000000000002</v>
      </c>
      <c r="AA28" s="107">
        <f t="shared" si="3"/>
        <v>5.069</v>
      </c>
      <c r="AB28" s="107">
        <f t="shared" si="3"/>
        <v>7.5999999999999998E-2</v>
      </c>
      <c r="AC28" s="107">
        <f t="shared" si="3"/>
        <v>0</v>
      </c>
      <c r="AD28" s="107">
        <f t="shared" si="3"/>
        <v>0</v>
      </c>
      <c r="AE28" s="107">
        <f t="shared" si="3"/>
        <v>5</v>
      </c>
      <c r="AF28" s="107">
        <f t="shared" si="3"/>
        <v>8.3729999999999993</v>
      </c>
      <c r="AG28" s="107">
        <f t="shared" si="3"/>
        <v>22.3</v>
      </c>
      <c r="AH28" s="107">
        <f t="shared" si="3"/>
        <v>50.128</v>
      </c>
      <c r="AI28" s="107">
        <f t="shared" si="3"/>
        <v>13.933</v>
      </c>
      <c r="AJ28" s="107">
        <f t="shared" si="3"/>
        <v>1.2190000000000001</v>
      </c>
      <c r="AK28" s="107">
        <f t="shared" si="3"/>
        <v>1.4039999999999999</v>
      </c>
      <c r="AL28" s="107">
        <f t="shared" si="3"/>
        <v>1.58</v>
      </c>
      <c r="AM28" s="107">
        <f t="shared" si="3"/>
        <v>1.581</v>
      </c>
      <c r="AN28" s="107">
        <f t="shared" si="3"/>
        <v>1.579</v>
      </c>
      <c r="AO28" s="107">
        <f t="shared" si="3"/>
        <v>1.3979999999999999</v>
      </c>
      <c r="AP28" s="107">
        <f t="shared" si="3"/>
        <v>1.5629999999999999</v>
      </c>
      <c r="AQ28" s="107">
        <f t="shared" si="3"/>
        <v>1.5629999999999999</v>
      </c>
      <c r="AR28" s="107">
        <f t="shared" si="3"/>
        <v>1.383</v>
      </c>
      <c r="AS28" s="107">
        <f t="shared" si="3"/>
        <v>1.383</v>
      </c>
      <c r="AT28" s="107">
        <f t="shared" si="3"/>
        <v>0</v>
      </c>
      <c r="AU28" s="107">
        <f t="shared" si="3"/>
        <v>0</v>
      </c>
      <c r="AV28" s="107">
        <f t="shared" si="3"/>
        <v>4.4450000000000003</v>
      </c>
      <c r="AW28" s="107">
        <f t="shared" si="3"/>
        <v>0.91200000000000003</v>
      </c>
      <c r="AX28" s="107">
        <f t="shared" si="3"/>
        <v>10</v>
      </c>
      <c r="AY28" s="107">
        <f t="shared" si="3"/>
        <v>10</v>
      </c>
      <c r="AZ28" s="107">
        <f t="shared" si="3"/>
        <v>10</v>
      </c>
      <c r="BA28" s="107">
        <f t="shared" si="3"/>
        <v>0.26100000000000001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0.84199999999999997</v>
      </c>
      <c r="BG28" s="107">
        <f t="shared" si="3"/>
        <v>0.93400000000000005</v>
      </c>
      <c r="BH28" s="107">
        <f t="shared" si="3"/>
        <v>0.84099999999999997</v>
      </c>
      <c r="BI28" s="107">
        <f t="shared" si="3"/>
        <v>0.93500000000000005</v>
      </c>
      <c r="BJ28" s="107">
        <f t="shared" si="3"/>
        <v>5.6719999999999997</v>
      </c>
      <c r="BK28" s="107">
        <f t="shared" si="3"/>
        <v>0</v>
      </c>
      <c r="BL28" s="107">
        <f t="shared" si="3"/>
        <v>14.058</v>
      </c>
      <c r="BM28" s="107">
        <f t="shared" si="3"/>
        <v>0</v>
      </c>
      <c r="BN28" s="107">
        <f t="shared" si="3"/>
        <v>5.12</v>
      </c>
      <c r="BO28" s="107">
        <f t="shared" si="3"/>
        <v>0</v>
      </c>
      <c r="BP28" s="107">
        <f t="shared" si="3"/>
        <v>0</v>
      </c>
      <c r="BQ28" s="107">
        <f t="shared" si="3"/>
        <v>4.048</v>
      </c>
      <c r="BR28" s="107">
        <f t="shared" si="3"/>
        <v>4.01</v>
      </c>
      <c r="BS28" s="107">
        <f t="shared" si="3"/>
        <v>0.5</v>
      </c>
      <c r="BT28" s="107">
        <f t="shared" si="3"/>
        <v>0</v>
      </c>
      <c r="BU28" s="107">
        <f t="shared" si="3"/>
        <v>4.04</v>
      </c>
      <c r="BV28" s="107">
        <f t="shared" si="3"/>
        <v>0.1</v>
      </c>
      <c r="BW28" s="107">
        <f t="shared" si="3"/>
        <v>0.4</v>
      </c>
      <c r="BX28" s="107">
        <f t="shared" si="3"/>
        <v>2.8</v>
      </c>
      <c r="BY28" s="107">
        <f t="shared" si="3"/>
        <v>4</v>
      </c>
      <c r="BZ28" s="107">
        <f t="shared" si="3"/>
        <v>26</v>
      </c>
      <c r="CA28" s="107">
        <f t="shared" si="3"/>
        <v>9</v>
      </c>
      <c r="CB28" s="107">
        <f t="shared" si="3"/>
        <v>8.9</v>
      </c>
      <c r="CC28" s="107">
        <f t="shared" si="3"/>
        <v>13.2</v>
      </c>
      <c r="CD28" s="107">
        <f t="shared" ref="CD28:CW28" si="4">SUM(CD21:CD27)</f>
        <v>12.299999999999999</v>
      </c>
      <c r="CE28" s="107">
        <f t="shared" si="4"/>
        <v>5</v>
      </c>
      <c r="CF28" s="107">
        <f t="shared" si="4"/>
        <v>26</v>
      </c>
      <c r="CG28" s="107">
        <f t="shared" si="4"/>
        <v>26</v>
      </c>
      <c r="CH28" s="107">
        <f t="shared" si="4"/>
        <v>28.329000000000001</v>
      </c>
      <c r="CI28" s="107">
        <f t="shared" si="4"/>
        <v>26.204000000000001</v>
      </c>
      <c r="CJ28" s="107">
        <f t="shared" si="4"/>
        <v>21</v>
      </c>
      <c r="CK28" s="107">
        <f t="shared" si="4"/>
        <v>21</v>
      </c>
      <c r="CL28" s="107">
        <f t="shared" si="4"/>
        <v>3.5999999999999997E-2</v>
      </c>
      <c r="CM28" s="107">
        <f t="shared" si="4"/>
        <v>26</v>
      </c>
      <c r="CN28" s="107">
        <f t="shared" si="4"/>
        <v>26</v>
      </c>
      <c r="CO28" s="107">
        <f t="shared" si="4"/>
        <v>26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142.37450000000001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7.2720000000000002</v>
      </c>
      <c r="C32" s="94">
        <v>10.523</v>
      </c>
      <c r="D32" s="94">
        <v>6.7320000000000002</v>
      </c>
      <c r="E32" s="94">
        <v>6.0819999999999999</v>
      </c>
      <c r="F32" s="94">
        <v>20.116</v>
      </c>
      <c r="G32" s="94">
        <v>19.545000000000002</v>
      </c>
      <c r="H32" s="94">
        <v>24.928000000000001</v>
      </c>
      <c r="I32" s="94">
        <v>18.518000000000001</v>
      </c>
      <c r="J32" s="94">
        <v>18.463999999999999</v>
      </c>
      <c r="K32" s="94">
        <v>17.222000000000001</v>
      </c>
      <c r="L32" s="94">
        <v>16.809999999999999</v>
      </c>
      <c r="M32" s="94">
        <v>20.443999999999999</v>
      </c>
      <c r="N32" s="94">
        <v>11.95</v>
      </c>
      <c r="O32" s="94">
        <v>61.731000000000002</v>
      </c>
      <c r="P32" s="94">
        <v>46.331000000000003</v>
      </c>
      <c r="Q32" s="94">
        <v>55.878</v>
      </c>
      <c r="R32" s="94">
        <v>56</v>
      </c>
      <c r="S32" s="94">
        <v>56</v>
      </c>
      <c r="T32" s="94">
        <v>56</v>
      </c>
      <c r="U32" s="94">
        <v>56</v>
      </c>
      <c r="V32" s="94">
        <v>159.608</v>
      </c>
      <c r="W32" s="94">
        <v>100.589</v>
      </c>
      <c r="X32" s="94">
        <v>80.326999999999998</v>
      </c>
      <c r="Y32" s="94">
        <v>61.674999999999997</v>
      </c>
      <c r="Z32" s="94">
        <v>61.47</v>
      </c>
      <c r="AA32" s="94">
        <v>63.654000000000003</v>
      </c>
      <c r="AB32" s="94">
        <v>59.911000000000001</v>
      </c>
      <c r="AC32" s="94">
        <v>2.2040000000000002</v>
      </c>
      <c r="AD32" s="94">
        <v>5.62</v>
      </c>
      <c r="AE32" s="94">
        <v>12.554</v>
      </c>
      <c r="AF32" s="94">
        <v>102.789</v>
      </c>
      <c r="AG32" s="94">
        <v>89.16</v>
      </c>
      <c r="AH32" s="94">
        <v>142.19800000000001</v>
      </c>
      <c r="AI32" s="94">
        <v>190.434</v>
      </c>
      <c r="AJ32" s="94">
        <v>168.04900000000001</v>
      </c>
      <c r="AK32" s="94">
        <v>183.00700000000001</v>
      </c>
      <c r="AL32" s="94">
        <v>26.611000000000001</v>
      </c>
      <c r="AM32" s="94">
        <v>31.581</v>
      </c>
      <c r="AN32" s="94">
        <v>42.392000000000003</v>
      </c>
      <c r="AO32" s="94">
        <v>40.371000000000002</v>
      </c>
      <c r="AP32" s="94">
        <v>4.4870000000000001</v>
      </c>
      <c r="AQ32" s="94">
        <v>2.1419999999999999</v>
      </c>
      <c r="AR32" s="94">
        <v>1.383</v>
      </c>
      <c r="AS32" s="94">
        <v>1.5529999999999999</v>
      </c>
      <c r="AT32" s="94">
        <v>100.44</v>
      </c>
      <c r="AU32" s="94">
        <v>103.004</v>
      </c>
      <c r="AV32" s="94">
        <v>103.648</v>
      </c>
      <c r="AW32" s="94">
        <v>104.964</v>
      </c>
      <c r="AX32" s="94">
        <v>158.13200000000001</v>
      </c>
      <c r="AY32" s="94">
        <v>155.947</v>
      </c>
      <c r="AZ32" s="94">
        <v>149.708</v>
      </c>
      <c r="BA32" s="94">
        <v>139.185</v>
      </c>
      <c r="BB32" s="94">
        <v>134.23599999999999</v>
      </c>
      <c r="BC32" s="94">
        <v>130.74799999999999</v>
      </c>
      <c r="BD32" s="94">
        <v>117.21299999999999</v>
      </c>
      <c r="BE32" s="94">
        <v>106.384</v>
      </c>
      <c r="BF32" s="94">
        <v>60.841999999999999</v>
      </c>
      <c r="BG32" s="94">
        <v>59.021999999999998</v>
      </c>
      <c r="BH32" s="94">
        <v>66.132999999999996</v>
      </c>
      <c r="BI32" s="94">
        <v>58.258000000000003</v>
      </c>
      <c r="BJ32" s="94">
        <v>77.775000000000006</v>
      </c>
      <c r="BK32" s="94">
        <v>78.594999999999999</v>
      </c>
      <c r="BL32" s="94">
        <v>101.928</v>
      </c>
      <c r="BM32" s="94">
        <v>49.813000000000002</v>
      </c>
      <c r="BN32" s="94">
        <v>78.183000000000007</v>
      </c>
      <c r="BO32" s="94">
        <v>41.695</v>
      </c>
      <c r="BP32" s="94">
        <v>72.103999999999999</v>
      </c>
      <c r="BQ32" s="94">
        <v>57.118000000000002</v>
      </c>
      <c r="BR32" s="94">
        <v>104.004</v>
      </c>
      <c r="BS32" s="94">
        <v>74.39</v>
      </c>
      <c r="BT32" s="94">
        <v>56.18</v>
      </c>
      <c r="BU32" s="94">
        <v>44.645000000000003</v>
      </c>
      <c r="BV32" s="94">
        <v>26.87</v>
      </c>
      <c r="BW32" s="94">
        <v>35.6</v>
      </c>
      <c r="BX32" s="94">
        <v>32.729999999999997</v>
      </c>
      <c r="BY32" s="94">
        <v>34.31</v>
      </c>
      <c r="BZ32" s="94">
        <v>26</v>
      </c>
      <c r="CA32" s="94">
        <v>43.628999999999998</v>
      </c>
      <c r="CB32" s="94">
        <v>33.859000000000002</v>
      </c>
      <c r="CC32" s="94">
        <v>26.149000000000001</v>
      </c>
      <c r="CD32" s="94">
        <v>53.67</v>
      </c>
      <c r="CE32" s="94">
        <v>51.484000000000002</v>
      </c>
      <c r="CF32" s="94">
        <v>26</v>
      </c>
      <c r="CG32" s="94">
        <v>27</v>
      </c>
      <c r="CH32" s="94">
        <v>151.47800000000001</v>
      </c>
      <c r="CI32" s="94">
        <v>88.292000000000002</v>
      </c>
      <c r="CJ32" s="94">
        <v>21</v>
      </c>
      <c r="CK32" s="94">
        <v>21</v>
      </c>
      <c r="CL32" s="94">
        <v>19.245999999999999</v>
      </c>
      <c r="CM32" s="94">
        <v>27</v>
      </c>
      <c r="CN32" s="94">
        <v>54.216999999999999</v>
      </c>
      <c r="CO32" s="94">
        <v>41.954000000000001</v>
      </c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1411.5242500000006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7.2720000000000002</v>
      </c>
      <c r="C34" s="77">
        <f t="shared" ref="C34:BN34" si="5">SUM(C31:C33)</f>
        <v>10.523</v>
      </c>
      <c r="D34" s="77">
        <f t="shared" si="5"/>
        <v>6.7320000000000002</v>
      </c>
      <c r="E34" s="77">
        <f t="shared" si="5"/>
        <v>6.0819999999999999</v>
      </c>
      <c r="F34" s="77">
        <f t="shared" si="5"/>
        <v>20.116</v>
      </c>
      <c r="G34" s="77">
        <f t="shared" si="5"/>
        <v>19.545000000000002</v>
      </c>
      <c r="H34" s="77">
        <f t="shared" si="5"/>
        <v>24.928000000000001</v>
      </c>
      <c r="I34" s="77">
        <f t="shared" si="5"/>
        <v>18.518000000000001</v>
      </c>
      <c r="J34" s="77">
        <f t="shared" si="5"/>
        <v>18.463999999999999</v>
      </c>
      <c r="K34" s="77">
        <f t="shared" si="5"/>
        <v>17.222000000000001</v>
      </c>
      <c r="L34" s="77">
        <f t="shared" si="5"/>
        <v>16.809999999999999</v>
      </c>
      <c r="M34" s="77">
        <f t="shared" si="5"/>
        <v>20.443999999999999</v>
      </c>
      <c r="N34" s="77">
        <f t="shared" si="5"/>
        <v>11.95</v>
      </c>
      <c r="O34" s="77">
        <f t="shared" si="5"/>
        <v>61.731000000000002</v>
      </c>
      <c r="P34" s="77">
        <f t="shared" si="5"/>
        <v>46.331000000000003</v>
      </c>
      <c r="Q34" s="77">
        <f t="shared" si="5"/>
        <v>55.878</v>
      </c>
      <c r="R34" s="77">
        <f t="shared" si="5"/>
        <v>56</v>
      </c>
      <c r="S34" s="77">
        <f t="shared" si="5"/>
        <v>56</v>
      </c>
      <c r="T34" s="77">
        <f t="shared" si="5"/>
        <v>56</v>
      </c>
      <c r="U34" s="77">
        <f t="shared" si="5"/>
        <v>56</v>
      </c>
      <c r="V34" s="77">
        <f t="shared" si="5"/>
        <v>159.608</v>
      </c>
      <c r="W34" s="77">
        <f t="shared" si="5"/>
        <v>100.589</v>
      </c>
      <c r="X34" s="77">
        <f t="shared" si="5"/>
        <v>80.326999999999998</v>
      </c>
      <c r="Y34" s="77">
        <f t="shared" si="5"/>
        <v>61.674999999999997</v>
      </c>
      <c r="Z34" s="77">
        <f t="shared" si="5"/>
        <v>61.47</v>
      </c>
      <c r="AA34" s="77">
        <f t="shared" si="5"/>
        <v>63.654000000000003</v>
      </c>
      <c r="AB34" s="77">
        <f t="shared" si="5"/>
        <v>59.911000000000001</v>
      </c>
      <c r="AC34" s="77">
        <f t="shared" si="5"/>
        <v>2.2040000000000002</v>
      </c>
      <c r="AD34" s="77">
        <f t="shared" si="5"/>
        <v>5.62</v>
      </c>
      <c r="AE34" s="77">
        <f t="shared" si="5"/>
        <v>12.554</v>
      </c>
      <c r="AF34" s="77">
        <f t="shared" si="5"/>
        <v>102.789</v>
      </c>
      <c r="AG34" s="77">
        <f t="shared" si="5"/>
        <v>89.16</v>
      </c>
      <c r="AH34" s="77">
        <f t="shared" si="5"/>
        <v>142.19800000000001</v>
      </c>
      <c r="AI34" s="77">
        <f t="shared" si="5"/>
        <v>190.434</v>
      </c>
      <c r="AJ34" s="77">
        <f t="shared" si="5"/>
        <v>168.04900000000001</v>
      </c>
      <c r="AK34" s="77">
        <f t="shared" si="5"/>
        <v>183.00700000000001</v>
      </c>
      <c r="AL34" s="77">
        <f t="shared" si="5"/>
        <v>26.611000000000001</v>
      </c>
      <c r="AM34" s="77">
        <f t="shared" si="5"/>
        <v>31.581</v>
      </c>
      <c r="AN34" s="77">
        <f t="shared" si="5"/>
        <v>42.392000000000003</v>
      </c>
      <c r="AO34" s="77">
        <f t="shared" si="5"/>
        <v>40.371000000000002</v>
      </c>
      <c r="AP34" s="77">
        <f t="shared" si="5"/>
        <v>4.4870000000000001</v>
      </c>
      <c r="AQ34" s="77">
        <f t="shared" si="5"/>
        <v>2.1419999999999999</v>
      </c>
      <c r="AR34" s="77">
        <f t="shared" si="5"/>
        <v>1.383</v>
      </c>
      <c r="AS34" s="77">
        <f t="shared" si="5"/>
        <v>1.5529999999999999</v>
      </c>
      <c r="AT34" s="77">
        <f t="shared" si="5"/>
        <v>100.44</v>
      </c>
      <c r="AU34" s="77">
        <f t="shared" si="5"/>
        <v>103.004</v>
      </c>
      <c r="AV34" s="77">
        <f t="shared" si="5"/>
        <v>103.648</v>
      </c>
      <c r="AW34" s="77">
        <f t="shared" si="5"/>
        <v>104.964</v>
      </c>
      <c r="AX34" s="77">
        <f t="shared" si="5"/>
        <v>158.13200000000001</v>
      </c>
      <c r="AY34" s="77">
        <f t="shared" si="5"/>
        <v>155.947</v>
      </c>
      <c r="AZ34" s="77">
        <f t="shared" si="5"/>
        <v>149.708</v>
      </c>
      <c r="BA34" s="77">
        <f t="shared" si="5"/>
        <v>139.185</v>
      </c>
      <c r="BB34" s="77">
        <f t="shared" si="5"/>
        <v>134.23599999999999</v>
      </c>
      <c r="BC34" s="77">
        <f t="shared" si="5"/>
        <v>130.74799999999999</v>
      </c>
      <c r="BD34" s="77">
        <f t="shared" si="5"/>
        <v>117.21299999999999</v>
      </c>
      <c r="BE34" s="77">
        <f t="shared" si="5"/>
        <v>106.384</v>
      </c>
      <c r="BF34" s="77">
        <f t="shared" si="5"/>
        <v>60.841999999999999</v>
      </c>
      <c r="BG34" s="77">
        <f t="shared" si="5"/>
        <v>59.021999999999998</v>
      </c>
      <c r="BH34" s="77">
        <f t="shared" si="5"/>
        <v>66.132999999999996</v>
      </c>
      <c r="BI34" s="77">
        <f t="shared" si="5"/>
        <v>58.258000000000003</v>
      </c>
      <c r="BJ34" s="77">
        <f t="shared" si="5"/>
        <v>77.775000000000006</v>
      </c>
      <c r="BK34" s="77">
        <f t="shared" si="5"/>
        <v>78.594999999999999</v>
      </c>
      <c r="BL34" s="77">
        <f t="shared" si="5"/>
        <v>101.928</v>
      </c>
      <c r="BM34" s="77">
        <f t="shared" si="5"/>
        <v>49.813000000000002</v>
      </c>
      <c r="BN34" s="77">
        <f t="shared" si="5"/>
        <v>78.183000000000007</v>
      </c>
      <c r="BO34" s="77">
        <f t="shared" ref="BO34:CW34" si="6">SUM(BO31:BO33)</f>
        <v>41.695</v>
      </c>
      <c r="BP34" s="77">
        <f t="shared" si="6"/>
        <v>72.103999999999999</v>
      </c>
      <c r="BQ34" s="77">
        <f t="shared" si="6"/>
        <v>57.118000000000002</v>
      </c>
      <c r="BR34" s="77">
        <f t="shared" si="6"/>
        <v>104.004</v>
      </c>
      <c r="BS34" s="77">
        <f t="shared" si="6"/>
        <v>74.39</v>
      </c>
      <c r="BT34" s="77">
        <f t="shared" si="6"/>
        <v>56.18</v>
      </c>
      <c r="BU34" s="77">
        <f t="shared" si="6"/>
        <v>44.645000000000003</v>
      </c>
      <c r="BV34" s="77">
        <f t="shared" si="6"/>
        <v>26.87</v>
      </c>
      <c r="BW34" s="77">
        <f t="shared" si="6"/>
        <v>35.6</v>
      </c>
      <c r="BX34" s="77">
        <f t="shared" si="6"/>
        <v>32.729999999999997</v>
      </c>
      <c r="BY34" s="77">
        <f t="shared" si="6"/>
        <v>34.31</v>
      </c>
      <c r="BZ34" s="77">
        <f t="shared" si="6"/>
        <v>26</v>
      </c>
      <c r="CA34" s="77">
        <f t="shared" si="6"/>
        <v>43.628999999999998</v>
      </c>
      <c r="CB34" s="77">
        <f t="shared" si="6"/>
        <v>33.859000000000002</v>
      </c>
      <c r="CC34" s="77">
        <f t="shared" si="6"/>
        <v>26.149000000000001</v>
      </c>
      <c r="CD34" s="77">
        <f t="shared" si="6"/>
        <v>53.67</v>
      </c>
      <c r="CE34" s="77">
        <f t="shared" si="6"/>
        <v>51.484000000000002</v>
      </c>
      <c r="CF34" s="77">
        <f t="shared" si="6"/>
        <v>26</v>
      </c>
      <c r="CG34" s="77">
        <f t="shared" si="6"/>
        <v>27</v>
      </c>
      <c r="CH34" s="77">
        <f t="shared" si="6"/>
        <v>151.47800000000001</v>
      </c>
      <c r="CI34" s="77">
        <f t="shared" si="6"/>
        <v>88.292000000000002</v>
      </c>
      <c r="CJ34" s="77">
        <f t="shared" si="6"/>
        <v>21</v>
      </c>
      <c r="CK34" s="77">
        <f t="shared" si="6"/>
        <v>21</v>
      </c>
      <c r="CL34" s="77">
        <f t="shared" si="6"/>
        <v>19.245999999999999</v>
      </c>
      <c r="CM34" s="77">
        <f t="shared" si="6"/>
        <v>27</v>
      </c>
      <c r="CN34" s="77">
        <f t="shared" si="6"/>
        <v>54.216999999999999</v>
      </c>
      <c r="CO34" s="77">
        <f t="shared" si="6"/>
        <v>41.954000000000001</v>
      </c>
      <c r="CP34" s="77">
        <f t="shared" si="6"/>
        <v>0</v>
      </c>
      <c r="CQ34" s="77">
        <f t="shared" si="6"/>
        <v>0</v>
      </c>
      <c r="CR34" s="77">
        <f t="shared" si="6"/>
        <v>0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1411.5242500000006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38.6</v>
      </c>
      <c r="C39" s="120"/>
      <c r="D39" s="120">
        <v>2.5</v>
      </c>
      <c r="E39" s="120">
        <v>5.7</v>
      </c>
      <c r="F39" s="120">
        <v>4.2</v>
      </c>
      <c r="G39" s="120"/>
      <c r="H39" s="120"/>
      <c r="I39" s="120"/>
      <c r="J39" s="120"/>
      <c r="K39" s="120"/>
      <c r="L39" s="120"/>
      <c r="M39" s="120"/>
      <c r="N39" s="120">
        <v>0.7</v>
      </c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>
        <v>74.599999999999994</v>
      </c>
      <c r="AD39" s="120">
        <v>32.299999999999997</v>
      </c>
      <c r="AE39" s="120">
        <v>78.400000000000006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9.8000000000000007</v>
      </c>
      <c r="BO39" s="120">
        <v>59.8</v>
      </c>
      <c r="BP39" s="120">
        <v>15.9</v>
      </c>
      <c r="BQ39" s="120">
        <v>52.9</v>
      </c>
      <c r="BR39" s="120"/>
      <c r="BS39" s="120"/>
      <c r="BT39" s="120"/>
      <c r="BU39" s="120"/>
      <c r="BV39" s="120"/>
      <c r="BW39" s="120"/>
      <c r="BX39" s="120"/>
      <c r="BY39" s="120"/>
      <c r="BZ39" s="120">
        <v>21.4</v>
      </c>
      <c r="CA39" s="120"/>
      <c r="CB39" s="120"/>
      <c r="CC39" s="120"/>
      <c r="CD39" s="120"/>
      <c r="CE39" s="120"/>
      <c r="CF39" s="120">
        <v>18.3</v>
      </c>
      <c r="CG39" s="120">
        <v>26.2</v>
      </c>
      <c r="CH39" s="120"/>
      <c r="CI39" s="120"/>
      <c r="CJ39" s="120"/>
      <c r="CK39" s="120"/>
      <c r="CL39" s="120">
        <v>19</v>
      </c>
      <c r="CM39" s="120">
        <v>23</v>
      </c>
      <c r="CN39" s="120">
        <v>23</v>
      </c>
      <c r="CO39" s="120">
        <v>23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132.32499999999999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>
        <v>23</v>
      </c>
      <c r="AE41" s="120">
        <v>23</v>
      </c>
      <c r="AF41" s="120">
        <v>23</v>
      </c>
      <c r="AG41" s="120">
        <v>23</v>
      </c>
      <c r="AH41" s="120"/>
      <c r="AI41" s="120"/>
      <c r="AJ41" s="120"/>
      <c r="AK41" s="120"/>
      <c r="AL41" s="120">
        <v>57.3</v>
      </c>
      <c r="AM41" s="120">
        <v>57.3</v>
      </c>
      <c r="AN41" s="120">
        <v>57.3</v>
      </c>
      <c r="AO41" s="120">
        <v>57.3</v>
      </c>
      <c r="AP41" s="120">
        <v>99.3</v>
      </c>
      <c r="AQ41" s="120">
        <v>99.3</v>
      </c>
      <c r="AR41" s="120">
        <v>99.3</v>
      </c>
      <c r="AS41" s="120">
        <v>99.3</v>
      </c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179.6</v>
      </c>
    </row>
    <row r="42" spans="1:102" ht="30" customHeight="1" thickBot="1" x14ac:dyDescent="0.25">
      <c r="A42" s="105" t="s">
        <v>36</v>
      </c>
      <c r="B42" s="106">
        <f>SUM(B37:B41)</f>
        <v>38.6</v>
      </c>
      <c r="C42" s="107">
        <f t="shared" ref="C42:BN42" si="7">SUM(C37:C41)</f>
        <v>0</v>
      </c>
      <c r="D42" s="107">
        <f t="shared" si="7"/>
        <v>2.5</v>
      </c>
      <c r="E42" s="107">
        <f t="shared" si="7"/>
        <v>5.7</v>
      </c>
      <c r="F42" s="107">
        <f t="shared" si="7"/>
        <v>4.2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0.7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74.599999999999994</v>
      </c>
      <c r="AD42" s="107">
        <f t="shared" si="7"/>
        <v>55.3</v>
      </c>
      <c r="AE42" s="107">
        <f t="shared" si="7"/>
        <v>101.4</v>
      </c>
      <c r="AF42" s="107">
        <f t="shared" si="7"/>
        <v>23</v>
      </c>
      <c r="AG42" s="107">
        <f t="shared" si="7"/>
        <v>23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57.3</v>
      </c>
      <c r="AM42" s="107">
        <f t="shared" si="7"/>
        <v>57.3</v>
      </c>
      <c r="AN42" s="107">
        <f t="shared" si="7"/>
        <v>57.3</v>
      </c>
      <c r="AO42" s="107">
        <f t="shared" si="7"/>
        <v>57.3</v>
      </c>
      <c r="AP42" s="107">
        <f t="shared" si="7"/>
        <v>99.3</v>
      </c>
      <c r="AQ42" s="107">
        <f t="shared" si="7"/>
        <v>99.3</v>
      </c>
      <c r="AR42" s="107">
        <f t="shared" si="7"/>
        <v>99.3</v>
      </c>
      <c r="AS42" s="107">
        <f t="shared" si="7"/>
        <v>99.3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9.8000000000000007</v>
      </c>
      <c r="BO42" s="107">
        <f t="shared" ref="BO42:CW42" si="8">SUM(BO37:BO41)</f>
        <v>59.8</v>
      </c>
      <c r="BP42" s="107">
        <f t="shared" si="8"/>
        <v>15.9</v>
      </c>
      <c r="BQ42" s="107">
        <f t="shared" si="8"/>
        <v>52.9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21.4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18.3</v>
      </c>
      <c r="CG42" s="107">
        <f t="shared" si="8"/>
        <v>26.2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19</v>
      </c>
      <c r="CM42" s="107">
        <f t="shared" si="8"/>
        <v>23</v>
      </c>
      <c r="CN42" s="107">
        <f t="shared" si="8"/>
        <v>23</v>
      </c>
      <c r="CO42" s="107">
        <f t="shared" si="8"/>
        <v>23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311.92499999999995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38.6</v>
      </c>
      <c r="C47" s="120"/>
      <c r="D47" s="120">
        <v>2.5</v>
      </c>
      <c r="E47" s="120">
        <v>5.7</v>
      </c>
      <c r="F47" s="120">
        <v>4.2</v>
      </c>
      <c r="G47" s="120"/>
      <c r="H47" s="120"/>
      <c r="I47" s="120"/>
      <c r="J47" s="120"/>
      <c r="K47" s="120"/>
      <c r="L47" s="120"/>
      <c r="M47" s="120"/>
      <c r="N47" s="120">
        <v>0.7</v>
      </c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>
        <v>74.599999999999994</v>
      </c>
      <c r="AD47" s="120">
        <v>32.299999999999997</v>
      </c>
      <c r="AE47" s="120">
        <v>78.400000000000006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9.8000000000000007</v>
      </c>
      <c r="BO47" s="120">
        <v>59.8</v>
      </c>
      <c r="BP47" s="120">
        <v>15.9</v>
      </c>
      <c r="BQ47" s="120">
        <v>52.9</v>
      </c>
      <c r="BR47" s="120"/>
      <c r="BS47" s="120"/>
      <c r="BT47" s="120"/>
      <c r="BU47" s="120"/>
      <c r="BV47" s="120"/>
      <c r="BW47" s="120"/>
      <c r="BX47" s="120"/>
      <c r="BY47" s="120"/>
      <c r="BZ47" s="120">
        <v>21.4</v>
      </c>
      <c r="CA47" s="120"/>
      <c r="CB47" s="120"/>
      <c r="CC47" s="120"/>
      <c r="CD47" s="120"/>
      <c r="CE47" s="120"/>
      <c r="CF47" s="120">
        <v>18.3</v>
      </c>
      <c r="CG47" s="120">
        <v>26.2</v>
      </c>
      <c r="CH47" s="120"/>
      <c r="CI47" s="120"/>
      <c r="CJ47" s="120"/>
      <c r="CK47" s="120"/>
      <c r="CL47" s="120">
        <v>19</v>
      </c>
      <c r="CM47" s="120">
        <v>23</v>
      </c>
      <c r="CN47" s="120">
        <v>23</v>
      </c>
      <c r="CO47" s="120">
        <v>23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132.32499999999999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>
        <v>23</v>
      </c>
      <c r="AE49" s="120">
        <v>23</v>
      </c>
      <c r="AF49" s="120">
        <v>23</v>
      </c>
      <c r="AG49" s="120">
        <v>23</v>
      </c>
      <c r="AH49" s="120"/>
      <c r="AI49" s="120"/>
      <c r="AJ49" s="120"/>
      <c r="AK49" s="120"/>
      <c r="AL49" s="120">
        <v>57.3</v>
      </c>
      <c r="AM49" s="120">
        <v>57.3</v>
      </c>
      <c r="AN49" s="120">
        <v>57.3</v>
      </c>
      <c r="AO49" s="120">
        <v>57.3</v>
      </c>
      <c r="AP49" s="120">
        <v>99.3</v>
      </c>
      <c r="AQ49" s="120">
        <v>99.3</v>
      </c>
      <c r="AR49" s="120">
        <v>99.3</v>
      </c>
      <c r="AS49" s="120">
        <v>99.3</v>
      </c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179.6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38.6</v>
      </c>
      <c r="C51" s="107">
        <f t="shared" ref="C51:BN51" si="9">SUM(C45:C50)</f>
        <v>0</v>
      </c>
      <c r="D51" s="107">
        <f t="shared" si="9"/>
        <v>2.5</v>
      </c>
      <c r="E51" s="107">
        <f t="shared" si="9"/>
        <v>5.7</v>
      </c>
      <c r="F51" s="107">
        <f t="shared" si="9"/>
        <v>4.2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0.7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74.599999999999994</v>
      </c>
      <c r="AD51" s="107">
        <f t="shared" si="9"/>
        <v>55.3</v>
      </c>
      <c r="AE51" s="107">
        <f t="shared" si="9"/>
        <v>101.4</v>
      </c>
      <c r="AF51" s="107">
        <f t="shared" si="9"/>
        <v>23</v>
      </c>
      <c r="AG51" s="107">
        <f t="shared" si="9"/>
        <v>23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57.3</v>
      </c>
      <c r="AM51" s="107">
        <f t="shared" si="9"/>
        <v>57.3</v>
      </c>
      <c r="AN51" s="107">
        <f t="shared" si="9"/>
        <v>57.3</v>
      </c>
      <c r="AO51" s="107">
        <f t="shared" si="9"/>
        <v>57.3</v>
      </c>
      <c r="AP51" s="107">
        <f t="shared" si="9"/>
        <v>99.3</v>
      </c>
      <c r="AQ51" s="107">
        <f t="shared" si="9"/>
        <v>99.3</v>
      </c>
      <c r="AR51" s="107">
        <f t="shared" si="9"/>
        <v>99.3</v>
      </c>
      <c r="AS51" s="107">
        <f t="shared" si="9"/>
        <v>99.3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9.8000000000000007</v>
      </c>
      <c r="BO51" s="107">
        <f t="shared" ref="BO51:CW51" si="10">SUM(BO45:BO50)</f>
        <v>59.8</v>
      </c>
      <c r="BP51" s="107">
        <f t="shared" si="10"/>
        <v>15.9</v>
      </c>
      <c r="BQ51" s="107">
        <f t="shared" si="10"/>
        <v>52.9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21.4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18.3</v>
      </c>
      <c r="CG51" s="107">
        <f t="shared" si="10"/>
        <v>26.2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19</v>
      </c>
      <c r="CM51" s="107">
        <f t="shared" si="10"/>
        <v>23</v>
      </c>
      <c r="CN51" s="107">
        <f t="shared" si="10"/>
        <v>23</v>
      </c>
      <c r="CO51" s="107">
        <f t="shared" si="10"/>
        <v>23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311.92499999999995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 t="str">
        <f t="shared" si="12"/>
        <v/>
      </c>
      <c r="CQ53" s="12" t="str">
        <f t="shared" si="12"/>
        <v/>
      </c>
      <c r="CR53" s="12" t="str">
        <f t="shared" si="12"/>
        <v/>
      </c>
      <c r="CS53" s="13" t="str">
        <f t="shared" si="12"/>
        <v/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45.872</v>
      </c>
      <c r="C54" s="107">
        <f t="shared" ref="C54:BN54" si="13">C18+C28+C42</f>
        <v>10.523</v>
      </c>
      <c r="D54" s="107">
        <f t="shared" si="13"/>
        <v>9.2319999999999993</v>
      </c>
      <c r="E54" s="107">
        <f t="shared" si="13"/>
        <v>11.782</v>
      </c>
      <c r="F54" s="107">
        <f t="shared" si="13"/>
        <v>24.315999999999999</v>
      </c>
      <c r="G54" s="107">
        <f t="shared" si="13"/>
        <v>19.545000000000002</v>
      </c>
      <c r="H54" s="107">
        <f t="shared" si="13"/>
        <v>24.928000000000001</v>
      </c>
      <c r="I54" s="107">
        <f t="shared" si="13"/>
        <v>18.518000000000001</v>
      </c>
      <c r="J54" s="107">
        <f t="shared" si="13"/>
        <v>18.463999999999999</v>
      </c>
      <c r="K54" s="107">
        <f t="shared" si="13"/>
        <v>17.222000000000001</v>
      </c>
      <c r="L54" s="107">
        <f t="shared" si="13"/>
        <v>16.809999999999999</v>
      </c>
      <c r="M54" s="107">
        <f t="shared" si="13"/>
        <v>20.444000000000003</v>
      </c>
      <c r="N54" s="107">
        <f t="shared" si="13"/>
        <v>12.649999999999999</v>
      </c>
      <c r="O54" s="107">
        <f t="shared" si="13"/>
        <v>61.731000000000002</v>
      </c>
      <c r="P54" s="107">
        <f t="shared" si="13"/>
        <v>46.331000000000003</v>
      </c>
      <c r="Q54" s="107">
        <f t="shared" si="13"/>
        <v>55.878</v>
      </c>
      <c r="R54" s="107">
        <f t="shared" si="13"/>
        <v>56</v>
      </c>
      <c r="S54" s="107">
        <f t="shared" si="13"/>
        <v>56</v>
      </c>
      <c r="T54" s="107">
        <f t="shared" si="13"/>
        <v>56</v>
      </c>
      <c r="U54" s="107">
        <f t="shared" si="13"/>
        <v>56</v>
      </c>
      <c r="V54" s="107">
        <f t="shared" si="13"/>
        <v>159.60799999999998</v>
      </c>
      <c r="W54" s="107">
        <f t="shared" si="13"/>
        <v>100.589</v>
      </c>
      <c r="X54" s="107">
        <f t="shared" si="13"/>
        <v>80.327000000000012</v>
      </c>
      <c r="Y54" s="107">
        <f t="shared" si="13"/>
        <v>61.674999999999997</v>
      </c>
      <c r="Z54" s="107">
        <f t="shared" si="13"/>
        <v>61.47</v>
      </c>
      <c r="AA54" s="107">
        <f t="shared" si="13"/>
        <v>63.654000000000003</v>
      </c>
      <c r="AB54" s="107">
        <f t="shared" si="13"/>
        <v>59.911000000000001</v>
      </c>
      <c r="AC54" s="107">
        <f t="shared" si="13"/>
        <v>76.803999999999988</v>
      </c>
      <c r="AD54" s="107">
        <f t="shared" si="13"/>
        <v>60.919999999999995</v>
      </c>
      <c r="AE54" s="107">
        <f t="shared" si="13"/>
        <v>113.95400000000001</v>
      </c>
      <c r="AF54" s="107">
        <f t="shared" si="13"/>
        <v>125.789</v>
      </c>
      <c r="AG54" s="107">
        <f t="shared" si="13"/>
        <v>112.16</v>
      </c>
      <c r="AH54" s="107">
        <f t="shared" si="13"/>
        <v>142.19799999999998</v>
      </c>
      <c r="AI54" s="107">
        <f t="shared" si="13"/>
        <v>190.434</v>
      </c>
      <c r="AJ54" s="107">
        <f t="shared" si="13"/>
        <v>168.04900000000001</v>
      </c>
      <c r="AK54" s="107">
        <f t="shared" si="13"/>
        <v>183.00700000000001</v>
      </c>
      <c r="AL54" s="107">
        <f t="shared" si="13"/>
        <v>83.911000000000001</v>
      </c>
      <c r="AM54" s="107">
        <f t="shared" si="13"/>
        <v>88.881</v>
      </c>
      <c r="AN54" s="107">
        <f t="shared" si="13"/>
        <v>99.692000000000007</v>
      </c>
      <c r="AO54" s="107">
        <f t="shared" si="13"/>
        <v>97.670999999999992</v>
      </c>
      <c r="AP54" s="107">
        <f t="shared" si="13"/>
        <v>103.78699999999999</v>
      </c>
      <c r="AQ54" s="107">
        <f t="shared" si="13"/>
        <v>101.44199999999999</v>
      </c>
      <c r="AR54" s="107">
        <f t="shared" si="13"/>
        <v>100.68299999999999</v>
      </c>
      <c r="AS54" s="107">
        <f t="shared" si="13"/>
        <v>100.85299999999999</v>
      </c>
      <c r="AT54" s="107">
        <f t="shared" si="13"/>
        <v>100.44</v>
      </c>
      <c r="AU54" s="107">
        <f t="shared" si="13"/>
        <v>103.004</v>
      </c>
      <c r="AV54" s="107">
        <f t="shared" si="13"/>
        <v>103.648</v>
      </c>
      <c r="AW54" s="107">
        <f t="shared" si="13"/>
        <v>104.96400000000001</v>
      </c>
      <c r="AX54" s="107">
        <f t="shared" si="13"/>
        <v>158.13200000000001</v>
      </c>
      <c r="AY54" s="107">
        <f t="shared" si="13"/>
        <v>155.947</v>
      </c>
      <c r="AZ54" s="107">
        <f t="shared" si="13"/>
        <v>149.708</v>
      </c>
      <c r="BA54" s="107">
        <f t="shared" si="13"/>
        <v>139.185</v>
      </c>
      <c r="BB54" s="107">
        <f t="shared" si="13"/>
        <v>134.23599999999999</v>
      </c>
      <c r="BC54" s="107">
        <f t="shared" si="13"/>
        <v>130.74799999999999</v>
      </c>
      <c r="BD54" s="107">
        <f t="shared" si="13"/>
        <v>117.21299999999999</v>
      </c>
      <c r="BE54" s="107">
        <f t="shared" si="13"/>
        <v>106.384</v>
      </c>
      <c r="BF54" s="107">
        <f t="shared" si="13"/>
        <v>60.841999999999999</v>
      </c>
      <c r="BG54" s="107">
        <f t="shared" si="13"/>
        <v>59.021999999999998</v>
      </c>
      <c r="BH54" s="107">
        <f t="shared" si="13"/>
        <v>66.132999999999996</v>
      </c>
      <c r="BI54" s="107">
        <f t="shared" si="13"/>
        <v>58.258000000000003</v>
      </c>
      <c r="BJ54" s="107">
        <f t="shared" si="13"/>
        <v>77.774999999999991</v>
      </c>
      <c r="BK54" s="107">
        <f t="shared" si="13"/>
        <v>78.594999999999999</v>
      </c>
      <c r="BL54" s="107">
        <f t="shared" si="13"/>
        <v>101.928</v>
      </c>
      <c r="BM54" s="107">
        <f t="shared" si="13"/>
        <v>49.813000000000002</v>
      </c>
      <c r="BN54" s="107">
        <f t="shared" si="13"/>
        <v>87.983000000000004</v>
      </c>
      <c r="BO54" s="107">
        <f t="shared" ref="BO54:CX54" si="14">BO18+BO28+BO42</f>
        <v>101.495</v>
      </c>
      <c r="BP54" s="107">
        <f t="shared" si="14"/>
        <v>88.004000000000005</v>
      </c>
      <c r="BQ54" s="107">
        <f t="shared" si="14"/>
        <v>110.018</v>
      </c>
      <c r="BR54" s="107">
        <f t="shared" si="14"/>
        <v>104.004</v>
      </c>
      <c r="BS54" s="107">
        <f t="shared" si="14"/>
        <v>74.39</v>
      </c>
      <c r="BT54" s="107">
        <f t="shared" si="14"/>
        <v>56.18</v>
      </c>
      <c r="BU54" s="107">
        <f t="shared" si="14"/>
        <v>44.644999999999996</v>
      </c>
      <c r="BV54" s="107">
        <f t="shared" si="14"/>
        <v>26.87</v>
      </c>
      <c r="BW54" s="107">
        <f t="shared" si="14"/>
        <v>35.6</v>
      </c>
      <c r="BX54" s="107">
        <f t="shared" si="14"/>
        <v>32.729999999999997</v>
      </c>
      <c r="BY54" s="107">
        <f t="shared" si="14"/>
        <v>34.31</v>
      </c>
      <c r="BZ54" s="107">
        <f t="shared" si="14"/>
        <v>47.4</v>
      </c>
      <c r="CA54" s="107">
        <f t="shared" si="14"/>
        <v>43.629000000000005</v>
      </c>
      <c r="CB54" s="107">
        <f t="shared" si="14"/>
        <v>33.859000000000002</v>
      </c>
      <c r="CC54" s="107">
        <f t="shared" si="14"/>
        <v>26.149000000000001</v>
      </c>
      <c r="CD54" s="107">
        <f t="shared" si="14"/>
        <v>53.67</v>
      </c>
      <c r="CE54" s="107">
        <f t="shared" si="14"/>
        <v>51.483999999999995</v>
      </c>
      <c r="CF54" s="107">
        <f t="shared" si="14"/>
        <v>44.3</v>
      </c>
      <c r="CG54" s="107">
        <f t="shared" si="14"/>
        <v>53.2</v>
      </c>
      <c r="CH54" s="107">
        <f t="shared" si="14"/>
        <v>151.47800000000001</v>
      </c>
      <c r="CI54" s="107">
        <f t="shared" si="14"/>
        <v>88.292000000000002</v>
      </c>
      <c r="CJ54" s="107">
        <f t="shared" si="14"/>
        <v>21</v>
      </c>
      <c r="CK54" s="107">
        <f t="shared" si="14"/>
        <v>21</v>
      </c>
      <c r="CL54" s="107">
        <f t="shared" si="14"/>
        <v>38.246000000000002</v>
      </c>
      <c r="CM54" s="107">
        <f t="shared" si="14"/>
        <v>50</v>
      </c>
      <c r="CN54" s="107">
        <f t="shared" si="14"/>
        <v>77.216999999999999</v>
      </c>
      <c r="CO54" s="107">
        <f t="shared" si="14"/>
        <v>64.954000000000008</v>
      </c>
      <c r="CP54" s="107">
        <f t="shared" si="14"/>
        <v>0</v>
      </c>
      <c r="CQ54" s="107">
        <f t="shared" si="14"/>
        <v>0</v>
      </c>
      <c r="CR54" s="107">
        <f t="shared" si="14"/>
        <v>0</v>
      </c>
      <c r="CS54" s="107">
        <f t="shared" si="14"/>
        <v>0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1723.4492499999999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3" width="8.7109375" style="5" customWidth="1"/>
    <col min="94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4</v>
      </c>
      <c r="K2" s="8"/>
      <c r="L2" s="8"/>
      <c r="M2" s="8"/>
      <c r="N2" s="8">
        <v>5</v>
      </c>
      <c r="O2" s="8"/>
      <c r="P2" s="8"/>
      <c r="Q2" s="8"/>
      <c r="R2" s="8">
        <v>6</v>
      </c>
      <c r="S2" s="8"/>
      <c r="T2" s="8"/>
      <c r="U2" s="8"/>
      <c r="V2" s="8">
        <v>7</v>
      </c>
      <c r="W2" s="8"/>
      <c r="X2" s="8"/>
      <c r="Y2" s="8"/>
      <c r="Z2" s="8">
        <v>8</v>
      </c>
      <c r="AA2" s="8"/>
      <c r="AB2" s="8"/>
      <c r="AC2" s="8"/>
      <c r="AD2" s="8">
        <v>9</v>
      </c>
      <c r="AE2" s="8"/>
      <c r="AF2" s="8"/>
      <c r="AG2" s="8"/>
      <c r="AH2" s="8">
        <v>10</v>
      </c>
      <c r="AI2" s="8"/>
      <c r="AJ2" s="8"/>
      <c r="AK2" s="8"/>
      <c r="AL2" s="8">
        <v>11</v>
      </c>
      <c r="AM2" s="8"/>
      <c r="AN2" s="8"/>
      <c r="AO2" s="8"/>
      <c r="AP2" s="8">
        <v>12</v>
      </c>
      <c r="AQ2" s="8"/>
      <c r="AR2" s="8"/>
      <c r="AS2" s="8"/>
      <c r="AT2" s="8">
        <v>13</v>
      </c>
      <c r="AU2" s="8"/>
      <c r="AV2" s="8"/>
      <c r="AW2" s="8"/>
      <c r="AX2" s="8">
        <v>14</v>
      </c>
      <c r="AY2" s="8"/>
      <c r="AZ2" s="8"/>
      <c r="BA2" s="8"/>
      <c r="BB2" s="8">
        <v>15</v>
      </c>
      <c r="BC2" s="8"/>
      <c r="BD2" s="8"/>
      <c r="BE2" s="8"/>
      <c r="BF2" s="8">
        <v>16</v>
      </c>
      <c r="BG2" s="8"/>
      <c r="BH2" s="8"/>
      <c r="BI2" s="8"/>
      <c r="BJ2" s="8">
        <v>17</v>
      </c>
      <c r="BK2" s="8"/>
      <c r="BL2" s="8"/>
      <c r="BM2" s="8"/>
      <c r="BN2" s="8">
        <v>18</v>
      </c>
      <c r="BO2" s="8"/>
      <c r="BP2" s="8"/>
      <c r="BQ2" s="8"/>
      <c r="BR2" s="8">
        <v>19</v>
      </c>
      <c r="BS2" s="8"/>
      <c r="BT2" s="8"/>
      <c r="BU2" s="8"/>
      <c r="BV2" s="8">
        <v>20</v>
      </c>
      <c r="BW2" s="8"/>
      <c r="BX2" s="8"/>
      <c r="BY2" s="8"/>
      <c r="BZ2" s="8">
        <v>21</v>
      </c>
      <c r="CA2" s="8"/>
      <c r="CB2" s="8"/>
      <c r="CC2" s="8"/>
      <c r="CD2" s="8">
        <v>22</v>
      </c>
      <c r="CE2" s="8"/>
      <c r="CF2" s="8"/>
      <c r="CG2" s="8"/>
      <c r="CH2" s="8">
        <v>23</v>
      </c>
      <c r="CI2" s="8"/>
      <c r="CJ2" s="8"/>
      <c r="CK2" s="8"/>
      <c r="CL2" s="8">
        <v>24</v>
      </c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/>
      <c r="CQ3" s="12"/>
      <c r="CR3" s="12"/>
      <c r="CS3" s="15"/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45.841000000000001</v>
      </c>
      <c r="C5" s="25">
        <v>10.478999999999999</v>
      </c>
      <c r="D5" s="25">
        <v>9.1999999999999993</v>
      </c>
      <c r="E5" s="25">
        <v>11.771000000000001</v>
      </c>
      <c r="F5" s="25">
        <v>24.312000000000001</v>
      </c>
      <c r="G5" s="25">
        <v>19.553999999999998</v>
      </c>
      <c r="H5" s="25">
        <v>24.91</v>
      </c>
      <c r="I5" s="25">
        <v>18.52</v>
      </c>
      <c r="J5" s="25">
        <v>18.43</v>
      </c>
      <c r="K5" s="25">
        <v>17.271000000000001</v>
      </c>
      <c r="L5" s="25">
        <v>16.837</v>
      </c>
      <c r="M5" s="25">
        <v>20.465</v>
      </c>
      <c r="N5" s="25">
        <v>12.631</v>
      </c>
      <c r="O5" s="25">
        <v>61.71</v>
      </c>
      <c r="P5" s="25">
        <v>46.311</v>
      </c>
      <c r="Q5" s="25">
        <v>55.87</v>
      </c>
      <c r="R5" s="25">
        <v>56.027999999999999</v>
      </c>
      <c r="S5" s="25">
        <v>56.012999999999998</v>
      </c>
      <c r="T5" s="25">
        <v>56.040999999999997</v>
      </c>
      <c r="U5" s="25">
        <v>55.972000000000001</v>
      </c>
      <c r="V5" s="25">
        <v>159.58000000000001</v>
      </c>
      <c r="W5" s="25">
        <v>100.56</v>
      </c>
      <c r="X5" s="25">
        <v>80.352000000000004</v>
      </c>
      <c r="Y5" s="25">
        <v>61.640999999999998</v>
      </c>
      <c r="Z5" s="25">
        <v>61.44</v>
      </c>
      <c r="AA5" s="25">
        <v>63.61</v>
      </c>
      <c r="AB5" s="25">
        <v>59.89</v>
      </c>
      <c r="AC5" s="25">
        <v>76.790000000000006</v>
      </c>
      <c r="AD5" s="25">
        <v>60.926000000000002</v>
      </c>
      <c r="AE5" s="25">
        <v>113.913</v>
      </c>
      <c r="AF5" s="25">
        <v>125.78</v>
      </c>
      <c r="AG5" s="25">
        <v>112.208</v>
      </c>
      <c r="AH5" s="25">
        <v>142.19800000000001</v>
      </c>
      <c r="AI5" s="25">
        <v>190.434</v>
      </c>
      <c r="AJ5" s="25">
        <v>168.04900000000001</v>
      </c>
      <c r="AK5" s="25">
        <v>183.00700000000001</v>
      </c>
      <c r="AL5" s="25">
        <v>83.911000000000001</v>
      </c>
      <c r="AM5" s="25">
        <v>88.881</v>
      </c>
      <c r="AN5" s="25">
        <v>99.691999999999993</v>
      </c>
      <c r="AO5" s="25">
        <v>97.671000000000006</v>
      </c>
      <c r="AP5" s="25">
        <v>103.82899999999999</v>
      </c>
      <c r="AQ5" s="25">
        <v>101.483</v>
      </c>
      <c r="AR5" s="25">
        <v>100.72499999999999</v>
      </c>
      <c r="AS5" s="25">
        <v>100.895</v>
      </c>
      <c r="AT5" s="25">
        <v>100.44</v>
      </c>
      <c r="AU5" s="25">
        <v>103.004</v>
      </c>
      <c r="AV5" s="25">
        <v>103.648</v>
      </c>
      <c r="AW5" s="25">
        <v>104.964</v>
      </c>
      <c r="AX5" s="25">
        <v>158.13200000000001</v>
      </c>
      <c r="AY5" s="25">
        <v>155.947</v>
      </c>
      <c r="AZ5" s="25">
        <v>149.708</v>
      </c>
      <c r="BA5" s="25">
        <v>139.185</v>
      </c>
      <c r="BB5" s="25">
        <v>134.23599999999999</v>
      </c>
      <c r="BC5" s="25">
        <v>130.74799999999999</v>
      </c>
      <c r="BD5" s="25">
        <v>117.21299999999999</v>
      </c>
      <c r="BE5" s="25">
        <v>106.384</v>
      </c>
      <c r="BF5" s="25">
        <v>60.848999999999997</v>
      </c>
      <c r="BG5" s="25">
        <v>59.029000000000003</v>
      </c>
      <c r="BH5" s="25">
        <v>66.14</v>
      </c>
      <c r="BI5" s="25">
        <v>58.265000000000001</v>
      </c>
      <c r="BJ5" s="25">
        <v>77.775000000000006</v>
      </c>
      <c r="BK5" s="25">
        <v>78.599999999999994</v>
      </c>
      <c r="BL5" s="25">
        <v>101.9</v>
      </c>
      <c r="BM5" s="25">
        <v>49.801000000000002</v>
      </c>
      <c r="BN5" s="25">
        <v>88</v>
      </c>
      <c r="BO5" s="25">
        <v>101.52</v>
      </c>
      <c r="BP5" s="25">
        <v>88</v>
      </c>
      <c r="BQ5" s="25">
        <v>110.065</v>
      </c>
      <c r="BR5" s="25">
        <v>103.965</v>
      </c>
      <c r="BS5" s="25">
        <v>74.39</v>
      </c>
      <c r="BT5" s="25">
        <v>56.18</v>
      </c>
      <c r="BU5" s="25">
        <v>44.645000000000003</v>
      </c>
      <c r="BV5" s="25">
        <v>26.891999999999999</v>
      </c>
      <c r="BW5" s="25">
        <v>35.622</v>
      </c>
      <c r="BX5" s="25">
        <v>32.752000000000002</v>
      </c>
      <c r="BY5" s="25">
        <v>34.332000000000001</v>
      </c>
      <c r="BZ5" s="25">
        <v>47.381</v>
      </c>
      <c r="CA5" s="25">
        <v>43.667999999999999</v>
      </c>
      <c r="CB5" s="25">
        <v>33.906999999999996</v>
      </c>
      <c r="CC5" s="25">
        <v>26.193999999999999</v>
      </c>
      <c r="CD5" s="25">
        <v>53.67</v>
      </c>
      <c r="CE5" s="25">
        <v>51.453000000000003</v>
      </c>
      <c r="CF5" s="25">
        <v>44.322000000000003</v>
      </c>
      <c r="CG5" s="25">
        <v>53.225000000000001</v>
      </c>
      <c r="CH5" s="25">
        <v>151.5</v>
      </c>
      <c r="CI5" s="25">
        <v>88.272999999999996</v>
      </c>
      <c r="CJ5" s="25">
        <v>21</v>
      </c>
      <c r="CK5" s="25">
        <v>20.992000000000001</v>
      </c>
      <c r="CL5" s="25">
        <v>38.244999999999997</v>
      </c>
      <c r="CM5" s="25">
        <v>50</v>
      </c>
      <c r="CN5" s="25">
        <v>77.216999999999999</v>
      </c>
      <c r="CO5" s="25">
        <v>64.953999999999994</v>
      </c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1723.4907500000011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114.04</v>
      </c>
      <c r="C8" s="37">
        <v>120.42</v>
      </c>
      <c r="D8" s="37">
        <v>107.57</v>
      </c>
      <c r="E8" s="37">
        <v>104</v>
      </c>
      <c r="F8" s="37">
        <v>107.91</v>
      </c>
      <c r="G8" s="37">
        <v>106.07</v>
      </c>
      <c r="H8" s="37">
        <v>107.41</v>
      </c>
      <c r="I8" s="37">
        <v>107.07</v>
      </c>
      <c r="J8" s="37">
        <v>102.44</v>
      </c>
      <c r="K8" s="37">
        <v>102.96</v>
      </c>
      <c r="L8" s="37">
        <v>102.61</v>
      </c>
      <c r="M8" s="37">
        <v>104.01</v>
      </c>
      <c r="N8" s="37">
        <v>104</v>
      </c>
      <c r="O8" s="37">
        <v>105.56</v>
      </c>
      <c r="P8" s="37">
        <v>104.01</v>
      </c>
      <c r="Q8" s="37">
        <v>109.83</v>
      </c>
      <c r="R8" s="37">
        <v>105.6</v>
      </c>
      <c r="S8" s="37">
        <v>106.52</v>
      </c>
      <c r="T8" s="37">
        <v>107.5</v>
      </c>
      <c r="U8" s="37">
        <v>109.03</v>
      </c>
      <c r="V8" s="37">
        <v>104.58</v>
      </c>
      <c r="W8" s="37">
        <v>107.1</v>
      </c>
      <c r="X8" s="37">
        <v>115.19</v>
      </c>
      <c r="Y8" s="37">
        <v>115.71</v>
      </c>
      <c r="Z8" s="37">
        <v>120.57</v>
      </c>
      <c r="AA8" s="37">
        <v>117.74</v>
      </c>
      <c r="AB8" s="37">
        <v>116.42</v>
      </c>
      <c r="AC8" s="37">
        <v>115.42</v>
      </c>
      <c r="AD8" s="37">
        <v>123.46</v>
      </c>
      <c r="AE8" s="37">
        <v>123.86</v>
      </c>
      <c r="AF8" s="37">
        <v>111.97</v>
      </c>
      <c r="AG8" s="37">
        <v>103.85</v>
      </c>
      <c r="AH8" s="37">
        <v>25.01</v>
      </c>
      <c r="AI8" s="37">
        <v>1.99</v>
      </c>
      <c r="AJ8" s="37">
        <v>-8.4</v>
      </c>
      <c r="AK8" s="37">
        <v>-7.68</v>
      </c>
      <c r="AL8" s="37">
        <v>-14</v>
      </c>
      <c r="AM8" s="37">
        <v>-15.4</v>
      </c>
      <c r="AN8" s="37">
        <v>-14.14</v>
      </c>
      <c r="AO8" s="37">
        <v>-11.91</v>
      </c>
      <c r="AP8" s="37">
        <v>-14.6</v>
      </c>
      <c r="AQ8" s="37">
        <v>-14.93</v>
      </c>
      <c r="AR8" s="37">
        <v>-16.079999999999998</v>
      </c>
      <c r="AS8" s="37">
        <v>-14.98</v>
      </c>
      <c r="AT8" s="37">
        <v>-9.01</v>
      </c>
      <c r="AU8" s="37">
        <v>-10</v>
      </c>
      <c r="AV8" s="37">
        <v>-8.56</v>
      </c>
      <c r="AW8" s="37">
        <v>-8.91</v>
      </c>
      <c r="AX8" s="37">
        <v>-7.72</v>
      </c>
      <c r="AY8" s="37">
        <v>-7.17</v>
      </c>
      <c r="AZ8" s="37">
        <v>-5.53</v>
      </c>
      <c r="BA8" s="37">
        <v>-2.99</v>
      </c>
      <c r="BB8" s="37">
        <v>-10</v>
      </c>
      <c r="BC8" s="37">
        <v>-8.41</v>
      </c>
      <c r="BD8" s="37">
        <v>-5.69</v>
      </c>
      <c r="BE8" s="37">
        <v>-3.53</v>
      </c>
      <c r="BF8" s="37">
        <v>-0.4</v>
      </c>
      <c r="BG8" s="37">
        <v>0</v>
      </c>
      <c r="BH8" s="37">
        <v>0.64</v>
      </c>
      <c r="BI8" s="37">
        <v>0.1</v>
      </c>
      <c r="BJ8" s="37">
        <v>5.01</v>
      </c>
      <c r="BK8" s="37">
        <v>21.2</v>
      </c>
      <c r="BL8" s="37">
        <v>38.79</v>
      </c>
      <c r="BM8" s="37">
        <v>48.47</v>
      </c>
      <c r="BN8" s="37">
        <v>47.26</v>
      </c>
      <c r="BO8" s="37">
        <v>85.66</v>
      </c>
      <c r="BP8" s="37">
        <v>121.53</v>
      </c>
      <c r="BQ8" s="37">
        <v>135.80000000000001</v>
      </c>
      <c r="BR8" s="37">
        <v>88.75</v>
      </c>
      <c r="BS8" s="37">
        <v>96.49</v>
      </c>
      <c r="BT8" s="37">
        <v>100</v>
      </c>
      <c r="BU8" s="37">
        <v>126.57</v>
      </c>
      <c r="BV8" s="37">
        <v>111.4</v>
      </c>
      <c r="BW8" s="37">
        <v>122.9</v>
      </c>
      <c r="BX8" s="37">
        <v>132.16999999999999</v>
      </c>
      <c r="BY8" s="37">
        <v>133.53</v>
      </c>
      <c r="BZ8" s="37">
        <v>138.68</v>
      </c>
      <c r="CA8" s="37">
        <v>128.57</v>
      </c>
      <c r="CB8" s="37">
        <v>113.56</v>
      </c>
      <c r="CC8" s="37">
        <v>111.54</v>
      </c>
      <c r="CD8" s="37">
        <v>126.03</v>
      </c>
      <c r="CE8" s="37">
        <v>113.45</v>
      </c>
      <c r="CF8" s="37">
        <v>133.46</v>
      </c>
      <c r="CG8" s="37">
        <v>116.53</v>
      </c>
      <c r="CH8" s="37">
        <v>139.62</v>
      </c>
      <c r="CI8" s="37">
        <v>127.88</v>
      </c>
      <c r="CJ8" s="37">
        <v>125.94</v>
      </c>
      <c r="CK8" s="37">
        <v>106.5</v>
      </c>
      <c r="CL8" s="37">
        <v>132.82</v>
      </c>
      <c r="CM8" s="37">
        <v>126.2</v>
      </c>
      <c r="CN8" s="37">
        <v>125.01</v>
      </c>
      <c r="CO8" s="37">
        <v>119.01</v>
      </c>
      <c r="CP8" s="37"/>
      <c r="CQ8" s="37"/>
      <c r="CR8" s="37"/>
      <c r="CS8" s="37"/>
      <c r="CT8" s="38"/>
      <c r="CU8" s="38"/>
      <c r="CV8" s="38"/>
      <c r="CW8" s="39"/>
      <c r="CX8" s="40">
        <f>IF(SUM(B8:CW8)&lt;&gt;0,AVERAGEIF(B8:CW8,"&lt;&gt;"""),"")</f>
        <v>73.070217391304325</v>
      </c>
    </row>
    <row r="9" spans="1:102" ht="24.95" customHeight="1" thickBot="1" x14ac:dyDescent="0.25">
      <c r="A9" s="41" t="s">
        <v>6</v>
      </c>
      <c r="B9" s="42">
        <v>111.50749999999999</v>
      </c>
      <c r="C9" s="43">
        <v>111.50749999999999</v>
      </c>
      <c r="D9" s="43">
        <v>111.50749999999999</v>
      </c>
      <c r="E9" s="43">
        <v>111.50749999999999</v>
      </c>
      <c r="F9" s="43">
        <v>107.11499999999999</v>
      </c>
      <c r="G9" s="43">
        <v>107.11499999999999</v>
      </c>
      <c r="H9" s="43">
        <v>107.11499999999999</v>
      </c>
      <c r="I9" s="43">
        <v>107.11499999999999</v>
      </c>
      <c r="J9" s="43">
        <v>103.005</v>
      </c>
      <c r="K9" s="43">
        <v>103.005</v>
      </c>
      <c r="L9" s="43">
        <v>103.005</v>
      </c>
      <c r="M9" s="43">
        <v>103.005</v>
      </c>
      <c r="N9" s="43">
        <v>105.85</v>
      </c>
      <c r="O9" s="43">
        <v>105.85</v>
      </c>
      <c r="P9" s="43">
        <v>105.85</v>
      </c>
      <c r="Q9" s="43">
        <v>105.85</v>
      </c>
      <c r="R9" s="43">
        <v>107.16249999999999</v>
      </c>
      <c r="S9" s="43">
        <v>107.16249999999999</v>
      </c>
      <c r="T9" s="43">
        <v>107.16249999999999</v>
      </c>
      <c r="U9" s="43">
        <v>107.16249999999999</v>
      </c>
      <c r="V9" s="43">
        <v>110.645</v>
      </c>
      <c r="W9" s="43">
        <v>110.645</v>
      </c>
      <c r="X9" s="43">
        <v>110.645</v>
      </c>
      <c r="Y9" s="43">
        <v>110.645</v>
      </c>
      <c r="Z9" s="43">
        <v>117.53749999999999</v>
      </c>
      <c r="AA9" s="43">
        <v>117.53749999999999</v>
      </c>
      <c r="AB9" s="43">
        <v>117.53749999999999</v>
      </c>
      <c r="AC9" s="43">
        <v>117.53749999999999</v>
      </c>
      <c r="AD9" s="43">
        <v>115.785</v>
      </c>
      <c r="AE9" s="43">
        <v>115.785</v>
      </c>
      <c r="AF9" s="43">
        <v>115.785</v>
      </c>
      <c r="AG9" s="43">
        <v>115.785</v>
      </c>
      <c r="AH9" s="43">
        <v>2.73</v>
      </c>
      <c r="AI9" s="43">
        <v>2.73</v>
      </c>
      <c r="AJ9" s="43">
        <v>2.73</v>
      </c>
      <c r="AK9" s="43">
        <v>2.73</v>
      </c>
      <c r="AL9" s="43">
        <v>-13.862500000000001</v>
      </c>
      <c r="AM9" s="43">
        <v>-13.862500000000001</v>
      </c>
      <c r="AN9" s="43">
        <v>-13.862500000000001</v>
      </c>
      <c r="AO9" s="43">
        <v>-13.862500000000001</v>
      </c>
      <c r="AP9" s="43">
        <v>-15.147500000000001</v>
      </c>
      <c r="AQ9" s="43">
        <v>-15.147500000000001</v>
      </c>
      <c r="AR9" s="43">
        <v>-15.147500000000001</v>
      </c>
      <c r="AS9" s="43">
        <v>-15.147500000000001</v>
      </c>
      <c r="AT9" s="43">
        <v>-9.1199999999999992</v>
      </c>
      <c r="AU9" s="43">
        <v>-9.1199999999999992</v>
      </c>
      <c r="AV9" s="43">
        <v>-9.1199999999999992</v>
      </c>
      <c r="AW9" s="43">
        <v>-9.1199999999999992</v>
      </c>
      <c r="AX9" s="43">
        <v>-5.8525</v>
      </c>
      <c r="AY9" s="43">
        <v>-5.8525</v>
      </c>
      <c r="AZ9" s="43">
        <v>-5.8525</v>
      </c>
      <c r="BA9" s="43">
        <v>-5.8525</v>
      </c>
      <c r="BB9" s="43">
        <v>-6.9074999999999998</v>
      </c>
      <c r="BC9" s="43">
        <v>-6.9074999999999998</v>
      </c>
      <c r="BD9" s="43">
        <v>-6.9074999999999998</v>
      </c>
      <c r="BE9" s="43">
        <v>-6.9074999999999998</v>
      </c>
      <c r="BF9" s="43">
        <v>8.5000000000000006E-2</v>
      </c>
      <c r="BG9" s="43">
        <v>8.5000000000000006E-2</v>
      </c>
      <c r="BH9" s="43">
        <v>8.5000000000000006E-2</v>
      </c>
      <c r="BI9" s="43">
        <v>8.5000000000000006E-2</v>
      </c>
      <c r="BJ9" s="43">
        <v>28.3675</v>
      </c>
      <c r="BK9" s="43">
        <v>28.3675</v>
      </c>
      <c r="BL9" s="43">
        <v>28.3675</v>
      </c>
      <c r="BM9" s="43">
        <v>28.3675</v>
      </c>
      <c r="BN9" s="43">
        <v>97.5625</v>
      </c>
      <c r="BO9" s="43">
        <v>97.5625</v>
      </c>
      <c r="BP9" s="43">
        <v>97.5625</v>
      </c>
      <c r="BQ9" s="43">
        <v>97.5625</v>
      </c>
      <c r="BR9" s="43">
        <v>102.9525</v>
      </c>
      <c r="BS9" s="43">
        <v>102.9525</v>
      </c>
      <c r="BT9" s="43">
        <v>102.9525</v>
      </c>
      <c r="BU9" s="43">
        <v>102.9525</v>
      </c>
      <c r="BV9" s="43">
        <v>125</v>
      </c>
      <c r="BW9" s="43">
        <v>125</v>
      </c>
      <c r="BX9" s="43">
        <v>125</v>
      </c>
      <c r="BY9" s="43">
        <v>125</v>
      </c>
      <c r="BZ9" s="43">
        <v>123.08750000000001</v>
      </c>
      <c r="CA9" s="43">
        <v>123.08750000000001</v>
      </c>
      <c r="CB9" s="43">
        <v>123.08750000000001</v>
      </c>
      <c r="CC9" s="43">
        <v>123.08750000000001</v>
      </c>
      <c r="CD9" s="43">
        <v>122.36750000000001</v>
      </c>
      <c r="CE9" s="43">
        <v>122.36750000000001</v>
      </c>
      <c r="CF9" s="43">
        <v>122.36750000000001</v>
      </c>
      <c r="CG9" s="43">
        <v>122.36750000000001</v>
      </c>
      <c r="CH9" s="43">
        <v>124.985</v>
      </c>
      <c r="CI9" s="43">
        <v>124.985</v>
      </c>
      <c r="CJ9" s="43">
        <v>124.985</v>
      </c>
      <c r="CK9" s="43">
        <v>124.985</v>
      </c>
      <c r="CL9" s="43">
        <v>125.76</v>
      </c>
      <c r="CM9" s="43">
        <v>125.76</v>
      </c>
      <c r="CN9" s="43">
        <v>125.76</v>
      </c>
      <c r="CO9" s="43">
        <v>125.76</v>
      </c>
      <c r="CP9" s="43"/>
      <c r="CQ9" s="43"/>
      <c r="CR9" s="43"/>
      <c r="CS9" s="43"/>
      <c r="CT9" s="44"/>
      <c r="CU9" s="44"/>
      <c r="CV9" s="44"/>
      <c r="CW9" s="45"/>
      <c r="CX9" s="46">
        <f>IF(SUM(B9:CW9)&lt;&gt;0,AVERAGEIF(B9:CW9,"&lt;&gt;"""),"")</f>
        <v>73.070217391304325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20</v>
      </c>
      <c r="C13" s="65"/>
      <c r="D13" s="65"/>
      <c r="E13" s="65"/>
      <c r="F13" s="65">
        <v>20</v>
      </c>
      <c r="G13" s="65">
        <v>9.6999999999999993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4.3520000000000003</v>
      </c>
      <c r="BY13" s="65">
        <v>9.3390000000000004</v>
      </c>
      <c r="BZ13" s="65"/>
      <c r="CA13" s="65">
        <v>26.152000000000001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32.573</v>
      </c>
      <c r="CO13" s="65">
        <v>18.047000000000001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35.040750000000003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9.9009999999999998</v>
      </c>
      <c r="C15" s="71">
        <v>7.5789999999999997</v>
      </c>
      <c r="D15" s="71">
        <v>9.1999999999999993</v>
      </c>
      <c r="E15" s="71">
        <v>10.253</v>
      </c>
      <c r="F15" s="71">
        <v>2.75</v>
      </c>
      <c r="G15" s="71">
        <v>1.6539999999999999</v>
      </c>
      <c r="H15" s="71">
        <v>1.21</v>
      </c>
      <c r="I15" s="71">
        <v>0.82</v>
      </c>
      <c r="J15" s="71">
        <v>2.5299999999999998</v>
      </c>
      <c r="K15" s="71">
        <v>4.38</v>
      </c>
      <c r="L15" s="71">
        <v>6.27</v>
      </c>
      <c r="M15" s="71">
        <v>8.6989999999999998</v>
      </c>
      <c r="N15" s="71">
        <v>10.231</v>
      </c>
      <c r="O15" s="71">
        <v>11.988</v>
      </c>
      <c r="P15" s="71">
        <v>14.211</v>
      </c>
      <c r="Q15" s="71">
        <v>15.510999999999999</v>
      </c>
      <c r="R15" s="71">
        <v>28.335000000000001</v>
      </c>
      <c r="S15" s="71">
        <v>25.981000000000002</v>
      </c>
      <c r="T15" s="71">
        <v>24.241</v>
      </c>
      <c r="U15" s="71">
        <v>21.372</v>
      </c>
      <c r="V15" s="71">
        <v>18.78</v>
      </c>
      <c r="W15" s="71">
        <v>17.86</v>
      </c>
      <c r="X15" s="71">
        <v>12.651999999999999</v>
      </c>
      <c r="Y15" s="71">
        <v>13.241</v>
      </c>
      <c r="Z15" s="71">
        <v>20.239999999999998</v>
      </c>
      <c r="AA15" s="71">
        <v>28.61</v>
      </c>
      <c r="AB15" s="71">
        <v>23.59</v>
      </c>
      <c r="AC15" s="71">
        <v>74.290000000000006</v>
      </c>
      <c r="AD15" s="71">
        <v>58.426000000000002</v>
      </c>
      <c r="AE15" s="71">
        <v>69.528999999999996</v>
      </c>
      <c r="AF15" s="71">
        <v>63.08</v>
      </c>
      <c r="AG15" s="71">
        <v>6.8929999999999998</v>
      </c>
      <c r="AH15" s="71">
        <v>3.698</v>
      </c>
      <c r="AI15" s="71">
        <v>47.634</v>
      </c>
      <c r="AJ15" s="71">
        <v>42.305</v>
      </c>
      <c r="AK15" s="71">
        <v>38.71</v>
      </c>
      <c r="AL15" s="71">
        <v>47.011000000000003</v>
      </c>
      <c r="AM15" s="71">
        <v>76.106999999999999</v>
      </c>
      <c r="AN15" s="71">
        <v>91.792000000000002</v>
      </c>
      <c r="AO15" s="71">
        <v>90.271000000000001</v>
      </c>
      <c r="AP15" s="71">
        <v>53.997999999999998</v>
      </c>
      <c r="AQ15" s="71">
        <v>54.183</v>
      </c>
      <c r="AR15" s="71">
        <v>94.224999999999994</v>
      </c>
      <c r="AS15" s="71">
        <v>93.394999999999996</v>
      </c>
      <c r="AT15" s="71">
        <v>87.84</v>
      </c>
      <c r="AU15" s="71">
        <v>89.304000000000002</v>
      </c>
      <c r="AV15" s="71">
        <v>88.656000000000006</v>
      </c>
      <c r="AW15" s="71">
        <v>82.364000000000004</v>
      </c>
      <c r="AX15" s="71">
        <v>30.954999999999998</v>
      </c>
      <c r="AY15" s="71">
        <v>29.355</v>
      </c>
      <c r="AZ15" s="71">
        <v>28.893999999999998</v>
      </c>
      <c r="BA15" s="71">
        <v>28.184999999999999</v>
      </c>
      <c r="BB15" s="71">
        <v>27.236000000000001</v>
      </c>
      <c r="BC15" s="71">
        <v>25.053999999999998</v>
      </c>
      <c r="BD15" s="71">
        <v>23.123000000000001</v>
      </c>
      <c r="BE15" s="71">
        <v>21.71</v>
      </c>
      <c r="BF15" s="71">
        <v>35.96</v>
      </c>
      <c r="BG15" s="71">
        <v>36.719000000000001</v>
      </c>
      <c r="BH15" s="71">
        <v>43.84</v>
      </c>
      <c r="BI15" s="71">
        <v>35.335000000000001</v>
      </c>
      <c r="BJ15" s="71">
        <v>2.7749999999999999</v>
      </c>
      <c r="BK15" s="71"/>
      <c r="BL15" s="71"/>
      <c r="BM15" s="71">
        <v>13.000999999999999</v>
      </c>
      <c r="BN15" s="71"/>
      <c r="BO15" s="71">
        <v>10.885999999999999</v>
      </c>
      <c r="BP15" s="71"/>
      <c r="BQ15" s="71"/>
      <c r="BR15" s="71">
        <v>0.46500000000000002</v>
      </c>
      <c r="BS15" s="71">
        <v>1.39</v>
      </c>
      <c r="BT15" s="71">
        <v>1.18</v>
      </c>
      <c r="BU15" s="71">
        <v>1.9E-2</v>
      </c>
      <c r="BV15" s="71">
        <v>1.8120000000000001</v>
      </c>
      <c r="BW15" s="71">
        <v>0.108</v>
      </c>
      <c r="BX15" s="71">
        <v>4.4999999999999998E-2</v>
      </c>
      <c r="BY15" s="71">
        <v>7.3999999999999996E-2</v>
      </c>
      <c r="BZ15" s="71">
        <v>3.101</v>
      </c>
      <c r="CA15" s="71">
        <v>0.188</v>
      </c>
      <c r="CB15" s="71">
        <v>1.107</v>
      </c>
      <c r="CC15" s="71">
        <v>1.494</v>
      </c>
      <c r="CD15" s="71">
        <v>4.9000000000000002E-2</v>
      </c>
      <c r="CE15" s="71">
        <v>1.153</v>
      </c>
      <c r="CF15" s="71">
        <v>1.722</v>
      </c>
      <c r="CG15" s="71">
        <v>4.0250000000000004</v>
      </c>
      <c r="CH15" s="71">
        <v>0.6</v>
      </c>
      <c r="CI15" s="71">
        <v>0.873</v>
      </c>
      <c r="CJ15" s="71">
        <v>2.8</v>
      </c>
      <c r="CK15" s="71">
        <v>3.992</v>
      </c>
      <c r="CL15" s="71">
        <v>3.8050000000000002</v>
      </c>
      <c r="CM15" s="71">
        <v>2.1110000000000002</v>
      </c>
      <c r="CN15" s="71">
        <v>2.1040000000000001</v>
      </c>
      <c r="CO15" s="71">
        <v>1.827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533.71800000000019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29.901</v>
      </c>
      <c r="C18" s="77">
        <f t="shared" ref="C18:BN18" si="0">SUM(C11:C17)</f>
        <v>7.5789999999999997</v>
      </c>
      <c r="D18" s="77">
        <f t="shared" si="0"/>
        <v>9.1999999999999993</v>
      </c>
      <c r="E18" s="77">
        <f t="shared" si="0"/>
        <v>10.253</v>
      </c>
      <c r="F18" s="77">
        <f t="shared" si="0"/>
        <v>22.75</v>
      </c>
      <c r="G18" s="77">
        <f t="shared" si="0"/>
        <v>11.353999999999999</v>
      </c>
      <c r="H18" s="77">
        <f t="shared" si="0"/>
        <v>1.21</v>
      </c>
      <c r="I18" s="77">
        <f t="shared" si="0"/>
        <v>0.82</v>
      </c>
      <c r="J18" s="77">
        <f t="shared" si="0"/>
        <v>2.5299999999999998</v>
      </c>
      <c r="K18" s="77">
        <f t="shared" si="0"/>
        <v>4.38</v>
      </c>
      <c r="L18" s="77">
        <f t="shared" si="0"/>
        <v>6.27</v>
      </c>
      <c r="M18" s="77">
        <f t="shared" si="0"/>
        <v>8.6989999999999998</v>
      </c>
      <c r="N18" s="77">
        <f t="shared" si="0"/>
        <v>10.231</v>
      </c>
      <c r="O18" s="77">
        <f t="shared" si="0"/>
        <v>11.988</v>
      </c>
      <c r="P18" s="77">
        <f t="shared" si="0"/>
        <v>14.211</v>
      </c>
      <c r="Q18" s="77">
        <f t="shared" si="0"/>
        <v>15.510999999999999</v>
      </c>
      <c r="R18" s="77">
        <f t="shared" si="0"/>
        <v>28.335000000000001</v>
      </c>
      <c r="S18" s="77">
        <f t="shared" si="0"/>
        <v>25.981000000000002</v>
      </c>
      <c r="T18" s="77">
        <f t="shared" si="0"/>
        <v>24.241</v>
      </c>
      <c r="U18" s="77">
        <f t="shared" si="0"/>
        <v>21.372</v>
      </c>
      <c r="V18" s="77">
        <f t="shared" si="0"/>
        <v>18.78</v>
      </c>
      <c r="W18" s="77">
        <f t="shared" si="0"/>
        <v>17.86</v>
      </c>
      <c r="X18" s="77">
        <f t="shared" si="0"/>
        <v>12.651999999999999</v>
      </c>
      <c r="Y18" s="77">
        <f t="shared" si="0"/>
        <v>13.241</v>
      </c>
      <c r="Z18" s="77">
        <f t="shared" si="0"/>
        <v>20.239999999999998</v>
      </c>
      <c r="AA18" s="77">
        <f t="shared" si="0"/>
        <v>28.61</v>
      </c>
      <c r="AB18" s="77">
        <f t="shared" si="0"/>
        <v>23.59</v>
      </c>
      <c r="AC18" s="77">
        <f t="shared" si="0"/>
        <v>74.290000000000006</v>
      </c>
      <c r="AD18" s="77">
        <f t="shared" si="0"/>
        <v>58.426000000000002</v>
      </c>
      <c r="AE18" s="77">
        <f t="shared" si="0"/>
        <v>69.528999999999996</v>
      </c>
      <c r="AF18" s="77">
        <f t="shared" si="0"/>
        <v>63.08</v>
      </c>
      <c r="AG18" s="77">
        <f t="shared" si="0"/>
        <v>6.8929999999999998</v>
      </c>
      <c r="AH18" s="77">
        <f t="shared" si="0"/>
        <v>3.698</v>
      </c>
      <c r="AI18" s="77">
        <f t="shared" si="0"/>
        <v>47.634</v>
      </c>
      <c r="AJ18" s="77">
        <f t="shared" si="0"/>
        <v>42.305</v>
      </c>
      <c r="AK18" s="77">
        <f t="shared" si="0"/>
        <v>38.71</v>
      </c>
      <c r="AL18" s="77">
        <f t="shared" si="0"/>
        <v>47.011000000000003</v>
      </c>
      <c r="AM18" s="77">
        <f t="shared" si="0"/>
        <v>76.106999999999999</v>
      </c>
      <c r="AN18" s="77">
        <f t="shared" si="0"/>
        <v>91.792000000000002</v>
      </c>
      <c r="AO18" s="77">
        <f t="shared" si="0"/>
        <v>90.271000000000001</v>
      </c>
      <c r="AP18" s="77">
        <f t="shared" si="0"/>
        <v>53.997999999999998</v>
      </c>
      <c r="AQ18" s="77">
        <f t="shared" si="0"/>
        <v>54.183</v>
      </c>
      <c r="AR18" s="77">
        <f t="shared" si="0"/>
        <v>94.224999999999994</v>
      </c>
      <c r="AS18" s="77">
        <f t="shared" si="0"/>
        <v>93.394999999999996</v>
      </c>
      <c r="AT18" s="77">
        <f t="shared" si="0"/>
        <v>87.84</v>
      </c>
      <c r="AU18" s="77">
        <f t="shared" si="0"/>
        <v>89.304000000000002</v>
      </c>
      <c r="AV18" s="77">
        <f t="shared" si="0"/>
        <v>88.656000000000006</v>
      </c>
      <c r="AW18" s="77">
        <f t="shared" si="0"/>
        <v>82.364000000000004</v>
      </c>
      <c r="AX18" s="77">
        <f t="shared" si="0"/>
        <v>30.954999999999998</v>
      </c>
      <c r="AY18" s="77">
        <f t="shared" si="0"/>
        <v>29.355</v>
      </c>
      <c r="AZ18" s="77">
        <f t="shared" si="0"/>
        <v>28.893999999999998</v>
      </c>
      <c r="BA18" s="77">
        <f t="shared" si="0"/>
        <v>28.184999999999999</v>
      </c>
      <c r="BB18" s="77">
        <f t="shared" si="0"/>
        <v>27.236000000000001</v>
      </c>
      <c r="BC18" s="77">
        <f t="shared" si="0"/>
        <v>25.053999999999998</v>
      </c>
      <c r="BD18" s="77">
        <f t="shared" si="0"/>
        <v>23.123000000000001</v>
      </c>
      <c r="BE18" s="77">
        <f t="shared" si="0"/>
        <v>21.71</v>
      </c>
      <c r="BF18" s="77">
        <f t="shared" si="0"/>
        <v>35.96</v>
      </c>
      <c r="BG18" s="77">
        <f t="shared" si="0"/>
        <v>36.719000000000001</v>
      </c>
      <c r="BH18" s="77">
        <f t="shared" si="0"/>
        <v>43.84</v>
      </c>
      <c r="BI18" s="77">
        <f t="shared" si="0"/>
        <v>35.335000000000001</v>
      </c>
      <c r="BJ18" s="77">
        <f t="shared" si="0"/>
        <v>2.7749999999999999</v>
      </c>
      <c r="BK18" s="77">
        <f t="shared" si="0"/>
        <v>0</v>
      </c>
      <c r="BL18" s="77">
        <f t="shared" si="0"/>
        <v>0</v>
      </c>
      <c r="BM18" s="77">
        <f t="shared" si="0"/>
        <v>13.000999999999999</v>
      </c>
      <c r="BN18" s="77">
        <f t="shared" si="0"/>
        <v>0</v>
      </c>
      <c r="BO18" s="77">
        <f t="shared" ref="BO18:CW18" si="1">SUM(BO11:BO17)</f>
        <v>10.885999999999999</v>
      </c>
      <c r="BP18" s="77">
        <f t="shared" si="1"/>
        <v>0</v>
      </c>
      <c r="BQ18" s="77">
        <f t="shared" si="1"/>
        <v>0</v>
      </c>
      <c r="BR18" s="77">
        <f t="shared" si="1"/>
        <v>0.46500000000000002</v>
      </c>
      <c r="BS18" s="77">
        <f t="shared" si="1"/>
        <v>1.39</v>
      </c>
      <c r="BT18" s="77">
        <f t="shared" si="1"/>
        <v>1.18</v>
      </c>
      <c r="BU18" s="77">
        <f t="shared" si="1"/>
        <v>1.9E-2</v>
      </c>
      <c r="BV18" s="77">
        <f t="shared" si="1"/>
        <v>1.8120000000000001</v>
      </c>
      <c r="BW18" s="77">
        <f t="shared" si="1"/>
        <v>0.108</v>
      </c>
      <c r="BX18" s="77">
        <f t="shared" si="1"/>
        <v>4.3970000000000002</v>
      </c>
      <c r="BY18" s="77">
        <f t="shared" si="1"/>
        <v>9.4130000000000003</v>
      </c>
      <c r="BZ18" s="77">
        <f t="shared" si="1"/>
        <v>3.101</v>
      </c>
      <c r="CA18" s="77">
        <f t="shared" si="1"/>
        <v>26.34</v>
      </c>
      <c r="CB18" s="77">
        <f t="shared" si="1"/>
        <v>1.107</v>
      </c>
      <c r="CC18" s="77">
        <f t="shared" si="1"/>
        <v>1.494</v>
      </c>
      <c r="CD18" s="77">
        <f t="shared" si="1"/>
        <v>4.9000000000000002E-2</v>
      </c>
      <c r="CE18" s="77">
        <f t="shared" si="1"/>
        <v>1.153</v>
      </c>
      <c r="CF18" s="77">
        <f t="shared" si="1"/>
        <v>1.722</v>
      </c>
      <c r="CG18" s="77">
        <f t="shared" si="1"/>
        <v>4.0250000000000004</v>
      </c>
      <c r="CH18" s="77">
        <f t="shared" si="1"/>
        <v>0.6</v>
      </c>
      <c r="CI18" s="77">
        <f t="shared" si="1"/>
        <v>0.873</v>
      </c>
      <c r="CJ18" s="77">
        <f t="shared" si="1"/>
        <v>2.8</v>
      </c>
      <c r="CK18" s="77">
        <f t="shared" si="1"/>
        <v>3.992</v>
      </c>
      <c r="CL18" s="77">
        <f t="shared" si="1"/>
        <v>3.8050000000000002</v>
      </c>
      <c r="CM18" s="77">
        <f t="shared" si="1"/>
        <v>2.1110000000000002</v>
      </c>
      <c r="CN18" s="77">
        <f t="shared" si="1"/>
        <v>34.677</v>
      </c>
      <c r="CO18" s="77">
        <f t="shared" si="1"/>
        <v>19.874000000000002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568.75875000000019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3.36</v>
      </c>
      <c r="C22" s="94"/>
      <c r="D22" s="94"/>
      <c r="E22" s="94">
        <v>3.3000000000000002E-2</v>
      </c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>
        <v>1.6</v>
      </c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>
        <v>1.4999999999999999E-2</v>
      </c>
      <c r="AH22" s="94"/>
      <c r="AI22" s="94"/>
      <c r="AJ22" s="94"/>
      <c r="AK22" s="94"/>
      <c r="AL22" s="94"/>
      <c r="AM22" s="94">
        <v>0.47399999999999998</v>
      </c>
      <c r="AN22" s="94"/>
      <c r="AO22" s="94"/>
      <c r="AP22" s="94">
        <v>3.1E-2</v>
      </c>
      <c r="AQ22" s="94"/>
      <c r="AR22" s="94"/>
      <c r="AS22" s="94"/>
      <c r="AT22" s="94"/>
      <c r="AU22" s="94"/>
      <c r="AV22" s="94"/>
      <c r="AW22" s="94">
        <v>0.3</v>
      </c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20</v>
      </c>
      <c r="BR22" s="94"/>
      <c r="BS22" s="94"/>
      <c r="BT22" s="94"/>
      <c r="BU22" s="94">
        <v>1.2E-2</v>
      </c>
      <c r="BV22" s="94">
        <v>1.28</v>
      </c>
      <c r="BW22" s="94">
        <v>1.28</v>
      </c>
      <c r="BX22" s="94"/>
      <c r="BY22" s="94"/>
      <c r="BZ22" s="94">
        <v>2.88</v>
      </c>
      <c r="CA22" s="94"/>
      <c r="CB22" s="94"/>
      <c r="CC22" s="94"/>
      <c r="CD22" s="94"/>
      <c r="CE22" s="94"/>
      <c r="CF22" s="94">
        <v>7.2</v>
      </c>
      <c r="CG22" s="94">
        <v>8.4</v>
      </c>
      <c r="CH22" s="94"/>
      <c r="CI22" s="94"/>
      <c r="CJ22" s="94">
        <v>2.88</v>
      </c>
      <c r="CK22" s="94"/>
      <c r="CL22" s="94">
        <v>2.08</v>
      </c>
      <c r="CM22" s="94">
        <v>2.8889999999999998</v>
      </c>
      <c r="CN22" s="94">
        <v>2.08</v>
      </c>
      <c r="CO22" s="94">
        <v>2.08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14.718500000000001</v>
      </c>
    </row>
    <row r="23" spans="1:102" ht="24.95" customHeight="1" x14ac:dyDescent="0.2">
      <c r="A23" s="92" t="s">
        <v>19</v>
      </c>
      <c r="B23" s="98">
        <v>12.58</v>
      </c>
      <c r="C23" s="99"/>
      <c r="D23" s="99"/>
      <c r="E23" s="99">
        <v>1.4850000000000001</v>
      </c>
      <c r="F23" s="99">
        <v>1.5620000000000001</v>
      </c>
      <c r="G23" s="99"/>
      <c r="H23" s="99"/>
      <c r="I23" s="99"/>
      <c r="J23" s="99"/>
      <c r="K23" s="99">
        <v>0.69099999999999995</v>
      </c>
      <c r="L23" s="99">
        <v>2.0670000000000002</v>
      </c>
      <c r="M23" s="99">
        <v>1.0660000000000001</v>
      </c>
      <c r="N23" s="99">
        <v>2.4</v>
      </c>
      <c r="O23" s="99">
        <v>2.222</v>
      </c>
      <c r="P23" s="99">
        <v>3</v>
      </c>
      <c r="Q23" s="99">
        <v>0.75900000000000001</v>
      </c>
      <c r="R23" s="99">
        <v>1.7929999999999999</v>
      </c>
      <c r="S23" s="99">
        <v>2.3319999999999999</v>
      </c>
      <c r="T23" s="99"/>
      <c r="U23" s="99"/>
      <c r="V23" s="99">
        <v>2.6</v>
      </c>
      <c r="W23" s="99"/>
      <c r="X23" s="99"/>
      <c r="Y23" s="99"/>
      <c r="Z23" s="99"/>
      <c r="AA23" s="99"/>
      <c r="AB23" s="99"/>
      <c r="AC23" s="99">
        <v>2.5</v>
      </c>
      <c r="AD23" s="99">
        <v>2.5</v>
      </c>
      <c r="AE23" s="99">
        <v>44.384</v>
      </c>
      <c r="AF23" s="99">
        <v>2.5</v>
      </c>
      <c r="AG23" s="99"/>
      <c r="AH23" s="99"/>
      <c r="AI23" s="99"/>
      <c r="AJ23" s="99">
        <v>4.2439999999999998</v>
      </c>
      <c r="AK23" s="99">
        <v>4.1970000000000001</v>
      </c>
      <c r="AL23" s="99">
        <v>6.6</v>
      </c>
      <c r="AM23" s="99">
        <v>12.3</v>
      </c>
      <c r="AN23" s="99">
        <v>7.9</v>
      </c>
      <c r="AO23" s="99">
        <v>7.4</v>
      </c>
      <c r="AP23" s="99">
        <v>8.8000000000000007</v>
      </c>
      <c r="AQ23" s="99">
        <v>6.3</v>
      </c>
      <c r="AR23" s="99">
        <v>6.5</v>
      </c>
      <c r="AS23" s="99">
        <v>7.5</v>
      </c>
      <c r="AT23" s="99">
        <v>8.6</v>
      </c>
      <c r="AU23" s="99">
        <v>9.6999999999999993</v>
      </c>
      <c r="AV23" s="99">
        <v>10.992000000000001</v>
      </c>
      <c r="AW23" s="99">
        <v>13.1</v>
      </c>
      <c r="AX23" s="99">
        <v>12.877000000000001</v>
      </c>
      <c r="AY23" s="99">
        <v>13.292</v>
      </c>
      <c r="AZ23" s="99">
        <v>8.5139999999999993</v>
      </c>
      <c r="BA23" s="99"/>
      <c r="BB23" s="99">
        <v>23</v>
      </c>
      <c r="BC23" s="99">
        <v>21.693999999999999</v>
      </c>
      <c r="BD23" s="99">
        <v>10.09</v>
      </c>
      <c r="BE23" s="99">
        <v>0.67400000000000004</v>
      </c>
      <c r="BF23" s="99">
        <v>2.589</v>
      </c>
      <c r="BG23" s="99">
        <v>0.01</v>
      </c>
      <c r="BH23" s="99"/>
      <c r="BI23" s="99">
        <v>0.63</v>
      </c>
      <c r="BJ23" s="99"/>
      <c r="BK23" s="99"/>
      <c r="BL23" s="99"/>
      <c r="BM23" s="99"/>
      <c r="BN23" s="99"/>
      <c r="BO23" s="99">
        <v>2.6339999999999999</v>
      </c>
      <c r="BP23" s="99"/>
      <c r="BQ23" s="99">
        <v>2.0649999999999999</v>
      </c>
      <c r="BR23" s="99"/>
      <c r="BS23" s="99"/>
      <c r="BT23" s="99"/>
      <c r="BU23" s="99">
        <v>7.6139999999999999</v>
      </c>
      <c r="BV23" s="99"/>
      <c r="BW23" s="99">
        <v>14.433999999999999</v>
      </c>
      <c r="BX23" s="99">
        <v>8.5549999999999997</v>
      </c>
      <c r="BY23" s="99">
        <v>9.1189999999999998</v>
      </c>
      <c r="BZ23" s="99">
        <v>41.4</v>
      </c>
      <c r="CA23" s="99">
        <v>3.028</v>
      </c>
      <c r="CB23" s="99">
        <v>8.8000000000000007</v>
      </c>
      <c r="CC23" s="99">
        <v>7.6</v>
      </c>
      <c r="CD23" s="99">
        <v>15.521000000000001</v>
      </c>
      <c r="CE23" s="99">
        <v>2.6</v>
      </c>
      <c r="CF23" s="99">
        <v>35.4</v>
      </c>
      <c r="CG23" s="99">
        <v>40.799999999999997</v>
      </c>
      <c r="CH23" s="99">
        <v>17.2</v>
      </c>
      <c r="CI23" s="99">
        <v>12.1</v>
      </c>
      <c r="CJ23" s="99">
        <v>15.32</v>
      </c>
      <c r="CK23" s="99">
        <v>13.9</v>
      </c>
      <c r="CL23" s="99">
        <v>32.36</v>
      </c>
      <c r="CM23" s="99">
        <v>45</v>
      </c>
      <c r="CN23" s="99">
        <v>40.46</v>
      </c>
      <c r="CO23" s="99">
        <v>43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178.21350000000004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15.94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1.518</v>
      </c>
      <c r="F28" s="107">
        <f t="shared" si="2"/>
        <v>1.5620000000000001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0.69099999999999995</v>
      </c>
      <c r="L28" s="107">
        <f t="shared" si="2"/>
        <v>2.0670000000000002</v>
      </c>
      <c r="M28" s="107">
        <f t="shared" si="2"/>
        <v>1.0660000000000001</v>
      </c>
      <c r="N28" s="107">
        <f t="shared" si="2"/>
        <v>2.4</v>
      </c>
      <c r="O28" s="107">
        <f t="shared" si="2"/>
        <v>2.222</v>
      </c>
      <c r="P28" s="107">
        <f t="shared" si="2"/>
        <v>3</v>
      </c>
      <c r="Q28" s="107">
        <f t="shared" si="2"/>
        <v>0.75900000000000001</v>
      </c>
      <c r="R28" s="107">
        <f t="shared" si="2"/>
        <v>1.7929999999999999</v>
      </c>
      <c r="S28" s="107">
        <f t="shared" si="2"/>
        <v>2.3319999999999999</v>
      </c>
      <c r="T28" s="107">
        <f t="shared" si="2"/>
        <v>0</v>
      </c>
      <c r="U28" s="107">
        <f t="shared" si="2"/>
        <v>0</v>
      </c>
      <c r="V28" s="107">
        <f t="shared" si="2"/>
        <v>4.2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2.5</v>
      </c>
      <c r="AD28" s="107">
        <f t="shared" si="2"/>
        <v>2.5</v>
      </c>
      <c r="AE28" s="107">
        <f t="shared" si="2"/>
        <v>44.384</v>
      </c>
      <c r="AF28" s="107">
        <f t="shared" si="2"/>
        <v>2.5</v>
      </c>
      <c r="AG28" s="107">
        <f t="shared" si="2"/>
        <v>1.4999999999999999E-2</v>
      </c>
      <c r="AH28" s="107">
        <f t="shared" si="2"/>
        <v>0</v>
      </c>
      <c r="AI28" s="107">
        <f t="shared" si="2"/>
        <v>0</v>
      </c>
      <c r="AJ28" s="107">
        <f t="shared" si="2"/>
        <v>4.2439999999999998</v>
      </c>
      <c r="AK28" s="107">
        <f t="shared" si="2"/>
        <v>4.1970000000000001</v>
      </c>
      <c r="AL28" s="107">
        <f t="shared" si="2"/>
        <v>6.6</v>
      </c>
      <c r="AM28" s="107">
        <f t="shared" si="2"/>
        <v>12.774000000000001</v>
      </c>
      <c r="AN28" s="107">
        <f t="shared" si="2"/>
        <v>7.9</v>
      </c>
      <c r="AO28" s="107">
        <f t="shared" si="2"/>
        <v>7.4</v>
      </c>
      <c r="AP28" s="107">
        <f t="shared" si="2"/>
        <v>8.8310000000000013</v>
      </c>
      <c r="AQ28" s="107">
        <f t="shared" si="2"/>
        <v>6.3</v>
      </c>
      <c r="AR28" s="107">
        <f t="shared" si="2"/>
        <v>6.5</v>
      </c>
      <c r="AS28" s="107">
        <f t="shared" si="2"/>
        <v>7.5</v>
      </c>
      <c r="AT28" s="107">
        <f t="shared" si="2"/>
        <v>8.6</v>
      </c>
      <c r="AU28" s="107">
        <f t="shared" si="2"/>
        <v>9.6999999999999993</v>
      </c>
      <c r="AV28" s="107">
        <f t="shared" si="2"/>
        <v>10.992000000000001</v>
      </c>
      <c r="AW28" s="107">
        <f t="shared" si="2"/>
        <v>13.4</v>
      </c>
      <c r="AX28" s="107">
        <f t="shared" si="2"/>
        <v>12.877000000000001</v>
      </c>
      <c r="AY28" s="107">
        <f t="shared" si="2"/>
        <v>13.292</v>
      </c>
      <c r="AZ28" s="107">
        <f t="shared" si="2"/>
        <v>8.5139999999999993</v>
      </c>
      <c r="BA28" s="107">
        <f t="shared" si="2"/>
        <v>0</v>
      </c>
      <c r="BB28" s="107">
        <f t="shared" si="2"/>
        <v>23</v>
      </c>
      <c r="BC28" s="107">
        <f t="shared" si="2"/>
        <v>21.693999999999999</v>
      </c>
      <c r="BD28" s="107">
        <f t="shared" si="2"/>
        <v>10.09</v>
      </c>
      <c r="BE28" s="107">
        <f t="shared" si="2"/>
        <v>0.67400000000000004</v>
      </c>
      <c r="BF28" s="107">
        <f t="shared" si="2"/>
        <v>2.589</v>
      </c>
      <c r="BG28" s="107">
        <f t="shared" si="2"/>
        <v>0.01</v>
      </c>
      <c r="BH28" s="107">
        <f t="shared" si="2"/>
        <v>0</v>
      </c>
      <c r="BI28" s="107">
        <f t="shared" si="2"/>
        <v>0.63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2.6339999999999999</v>
      </c>
      <c r="BP28" s="107">
        <f t="shared" si="3"/>
        <v>0</v>
      </c>
      <c r="BQ28" s="107">
        <f t="shared" si="3"/>
        <v>22.065000000000001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7.6259999999999994</v>
      </c>
      <c r="BV28" s="107">
        <f t="shared" si="3"/>
        <v>1.28</v>
      </c>
      <c r="BW28" s="107">
        <f t="shared" si="3"/>
        <v>15.713999999999999</v>
      </c>
      <c r="BX28" s="107">
        <f t="shared" si="3"/>
        <v>8.5549999999999997</v>
      </c>
      <c r="BY28" s="107">
        <f t="shared" si="3"/>
        <v>9.1189999999999998</v>
      </c>
      <c r="BZ28" s="107">
        <f t="shared" si="3"/>
        <v>44.28</v>
      </c>
      <c r="CA28" s="107">
        <f t="shared" si="3"/>
        <v>3.028</v>
      </c>
      <c r="CB28" s="107">
        <f t="shared" si="3"/>
        <v>8.8000000000000007</v>
      </c>
      <c r="CC28" s="107">
        <f t="shared" si="3"/>
        <v>7.6</v>
      </c>
      <c r="CD28" s="107">
        <f t="shared" si="3"/>
        <v>15.521000000000001</v>
      </c>
      <c r="CE28" s="107">
        <f t="shared" si="3"/>
        <v>2.6</v>
      </c>
      <c r="CF28" s="107">
        <f t="shared" si="3"/>
        <v>42.6</v>
      </c>
      <c r="CG28" s="107">
        <f t="shared" si="3"/>
        <v>49.199999999999996</v>
      </c>
      <c r="CH28" s="107">
        <f t="shared" si="3"/>
        <v>17.2</v>
      </c>
      <c r="CI28" s="107">
        <f t="shared" si="3"/>
        <v>12.1</v>
      </c>
      <c r="CJ28" s="107">
        <f t="shared" si="3"/>
        <v>18.2</v>
      </c>
      <c r="CK28" s="107">
        <f t="shared" si="3"/>
        <v>13.9</v>
      </c>
      <c r="CL28" s="107">
        <f t="shared" si="3"/>
        <v>34.44</v>
      </c>
      <c r="CM28" s="107">
        <f t="shared" si="3"/>
        <v>47.889000000000003</v>
      </c>
      <c r="CN28" s="107">
        <f t="shared" si="3"/>
        <v>42.54</v>
      </c>
      <c r="CO28" s="107">
        <f t="shared" si="3"/>
        <v>45.08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192.93200000000004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45.841000000000001</v>
      </c>
      <c r="C32" s="94">
        <v>7.5789999999999997</v>
      </c>
      <c r="D32" s="94">
        <v>9.1999999999999993</v>
      </c>
      <c r="E32" s="94">
        <v>11.771000000000001</v>
      </c>
      <c r="F32" s="94">
        <v>24.312000000000001</v>
      </c>
      <c r="G32" s="94">
        <v>11.353999999999999</v>
      </c>
      <c r="H32" s="94">
        <v>1.21</v>
      </c>
      <c r="I32" s="94">
        <v>0.82</v>
      </c>
      <c r="J32" s="94">
        <v>2.5299999999999998</v>
      </c>
      <c r="K32" s="94">
        <v>5.0709999999999997</v>
      </c>
      <c r="L32" s="94">
        <v>8.3369999999999997</v>
      </c>
      <c r="M32" s="94">
        <v>9.7650000000000006</v>
      </c>
      <c r="N32" s="94">
        <v>12.631</v>
      </c>
      <c r="O32" s="94">
        <v>14.21</v>
      </c>
      <c r="P32" s="94">
        <v>17.210999999999999</v>
      </c>
      <c r="Q32" s="94">
        <v>16.27</v>
      </c>
      <c r="R32" s="94">
        <v>30.128</v>
      </c>
      <c r="S32" s="94">
        <v>28.312999999999999</v>
      </c>
      <c r="T32" s="94">
        <v>24.241</v>
      </c>
      <c r="U32" s="94">
        <v>21.372</v>
      </c>
      <c r="V32" s="94">
        <v>22.98</v>
      </c>
      <c r="W32" s="94">
        <v>17.86</v>
      </c>
      <c r="X32" s="94">
        <v>12.651999999999999</v>
      </c>
      <c r="Y32" s="94">
        <v>13.241</v>
      </c>
      <c r="Z32" s="94">
        <v>20.239999999999998</v>
      </c>
      <c r="AA32" s="94">
        <v>28.61</v>
      </c>
      <c r="AB32" s="94">
        <v>23.59</v>
      </c>
      <c r="AC32" s="94">
        <v>76.790000000000006</v>
      </c>
      <c r="AD32" s="94">
        <v>60.926000000000002</v>
      </c>
      <c r="AE32" s="94">
        <v>113.913</v>
      </c>
      <c r="AF32" s="94">
        <v>65.58</v>
      </c>
      <c r="AG32" s="94">
        <v>6.9080000000000004</v>
      </c>
      <c r="AH32" s="94">
        <v>3.698</v>
      </c>
      <c r="AI32" s="94">
        <v>47.634</v>
      </c>
      <c r="AJ32" s="94">
        <v>46.548999999999999</v>
      </c>
      <c r="AK32" s="94">
        <v>42.906999999999996</v>
      </c>
      <c r="AL32" s="94">
        <v>53.610999999999997</v>
      </c>
      <c r="AM32" s="94">
        <v>88.881</v>
      </c>
      <c r="AN32" s="94">
        <v>99.691999999999993</v>
      </c>
      <c r="AO32" s="94">
        <v>97.671000000000006</v>
      </c>
      <c r="AP32" s="94">
        <v>62.829000000000001</v>
      </c>
      <c r="AQ32" s="94">
        <v>60.482999999999997</v>
      </c>
      <c r="AR32" s="94">
        <v>100.72499999999999</v>
      </c>
      <c r="AS32" s="94">
        <v>100.895</v>
      </c>
      <c r="AT32" s="94">
        <v>96.44</v>
      </c>
      <c r="AU32" s="94">
        <v>99.004000000000005</v>
      </c>
      <c r="AV32" s="94">
        <v>99.647999999999996</v>
      </c>
      <c r="AW32" s="94">
        <v>95.763999999999996</v>
      </c>
      <c r="AX32" s="94">
        <v>43.832000000000001</v>
      </c>
      <c r="AY32" s="94">
        <v>42.646999999999998</v>
      </c>
      <c r="AZ32" s="94">
        <v>37.408000000000001</v>
      </c>
      <c r="BA32" s="94">
        <v>28.184999999999999</v>
      </c>
      <c r="BB32" s="94">
        <v>50.235999999999997</v>
      </c>
      <c r="BC32" s="94">
        <v>46.747999999999998</v>
      </c>
      <c r="BD32" s="94">
        <v>33.213000000000001</v>
      </c>
      <c r="BE32" s="94">
        <v>22.384</v>
      </c>
      <c r="BF32" s="94">
        <v>38.548999999999999</v>
      </c>
      <c r="BG32" s="94">
        <v>36.728999999999999</v>
      </c>
      <c r="BH32" s="94">
        <v>43.84</v>
      </c>
      <c r="BI32" s="94">
        <v>35.965000000000003</v>
      </c>
      <c r="BJ32" s="94">
        <v>2.7749999999999999</v>
      </c>
      <c r="BK32" s="94"/>
      <c r="BL32" s="94"/>
      <c r="BM32" s="94">
        <v>13.000999999999999</v>
      </c>
      <c r="BN32" s="94"/>
      <c r="BO32" s="94">
        <v>13.52</v>
      </c>
      <c r="BP32" s="94"/>
      <c r="BQ32" s="94">
        <v>22.065000000000001</v>
      </c>
      <c r="BR32" s="94">
        <v>0.46500000000000002</v>
      </c>
      <c r="BS32" s="94">
        <v>1.39</v>
      </c>
      <c r="BT32" s="94">
        <v>1.18</v>
      </c>
      <c r="BU32" s="94">
        <v>7.6449999999999996</v>
      </c>
      <c r="BV32" s="94">
        <v>3.0920000000000001</v>
      </c>
      <c r="BW32" s="94">
        <v>15.821999999999999</v>
      </c>
      <c r="BX32" s="94">
        <v>12.952</v>
      </c>
      <c r="BY32" s="94">
        <v>18.532</v>
      </c>
      <c r="BZ32" s="94">
        <v>47.381</v>
      </c>
      <c r="CA32" s="94">
        <v>29.367999999999999</v>
      </c>
      <c r="CB32" s="94">
        <v>9.907</v>
      </c>
      <c r="CC32" s="94">
        <v>9.0939999999999994</v>
      </c>
      <c r="CD32" s="94">
        <v>15.57</v>
      </c>
      <c r="CE32" s="94">
        <v>3.7530000000000001</v>
      </c>
      <c r="CF32" s="94">
        <v>44.322000000000003</v>
      </c>
      <c r="CG32" s="94">
        <v>53.225000000000001</v>
      </c>
      <c r="CH32" s="94">
        <v>17.8</v>
      </c>
      <c r="CI32" s="94">
        <v>12.973000000000001</v>
      </c>
      <c r="CJ32" s="94">
        <v>21</v>
      </c>
      <c r="CK32" s="94">
        <v>17.891999999999999</v>
      </c>
      <c r="CL32" s="94">
        <v>38.244999999999997</v>
      </c>
      <c r="CM32" s="94">
        <v>50</v>
      </c>
      <c r="CN32" s="94">
        <v>77.216999999999999</v>
      </c>
      <c r="CO32" s="94">
        <v>64.953999999999994</v>
      </c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761.69075000000032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45.841000000000001</v>
      </c>
      <c r="C34" s="77">
        <f t="shared" ref="C34:BN34" si="4">SUM(C31:C33)</f>
        <v>7.5789999999999997</v>
      </c>
      <c r="D34" s="77">
        <f t="shared" si="4"/>
        <v>9.1999999999999993</v>
      </c>
      <c r="E34" s="77">
        <f t="shared" si="4"/>
        <v>11.771000000000001</v>
      </c>
      <c r="F34" s="77">
        <f t="shared" si="4"/>
        <v>24.312000000000001</v>
      </c>
      <c r="G34" s="77">
        <f t="shared" si="4"/>
        <v>11.353999999999999</v>
      </c>
      <c r="H34" s="77">
        <f t="shared" si="4"/>
        <v>1.21</v>
      </c>
      <c r="I34" s="77">
        <f t="shared" si="4"/>
        <v>0.82</v>
      </c>
      <c r="J34" s="77">
        <f t="shared" si="4"/>
        <v>2.5299999999999998</v>
      </c>
      <c r="K34" s="77">
        <f t="shared" si="4"/>
        <v>5.0709999999999997</v>
      </c>
      <c r="L34" s="77">
        <f t="shared" si="4"/>
        <v>8.3369999999999997</v>
      </c>
      <c r="M34" s="77">
        <f t="shared" si="4"/>
        <v>9.7650000000000006</v>
      </c>
      <c r="N34" s="77">
        <f t="shared" si="4"/>
        <v>12.631</v>
      </c>
      <c r="O34" s="77">
        <f t="shared" si="4"/>
        <v>14.21</v>
      </c>
      <c r="P34" s="77">
        <f t="shared" si="4"/>
        <v>17.210999999999999</v>
      </c>
      <c r="Q34" s="77">
        <f t="shared" si="4"/>
        <v>16.27</v>
      </c>
      <c r="R34" s="77">
        <f t="shared" si="4"/>
        <v>30.128</v>
      </c>
      <c r="S34" s="77">
        <f t="shared" si="4"/>
        <v>28.312999999999999</v>
      </c>
      <c r="T34" s="77">
        <f t="shared" si="4"/>
        <v>24.241</v>
      </c>
      <c r="U34" s="77">
        <f t="shared" si="4"/>
        <v>21.372</v>
      </c>
      <c r="V34" s="77">
        <f t="shared" si="4"/>
        <v>22.98</v>
      </c>
      <c r="W34" s="77">
        <f t="shared" si="4"/>
        <v>17.86</v>
      </c>
      <c r="X34" s="77">
        <f t="shared" si="4"/>
        <v>12.651999999999999</v>
      </c>
      <c r="Y34" s="77">
        <f t="shared" si="4"/>
        <v>13.241</v>
      </c>
      <c r="Z34" s="77">
        <f t="shared" si="4"/>
        <v>20.239999999999998</v>
      </c>
      <c r="AA34" s="77">
        <f t="shared" si="4"/>
        <v>28.61</v>
      </c>
      <c r="AB34" s="77">
        <f t="shared" si="4"/>
        <v>23.59</v>
      </c>
      <c r="AC34" s="77">
        <f t="shared" si="4"/>
        <v>76.790000000000006</v>
      </c>
      <c r="AD34" s="77">
        <f t="shared" si="4"/>
        <v>60.926000000000002</v>
      </c>
      <c r="AE34" s="77">
        <f t="shared" si="4"/>
        <v>113.913</v>
      </c>
      <c r="AF34" s="77">
        <f t="shared" si="4"/>
        <v>65.58</v>
      </c>
      <c r="AG34" s="77">
        <f t="shared" si="4"/>
        <v>6.9080000000000004</v>
      </c>
      <c r="AH34" s="77">
        <f t="shared" si="4"/>
        <v>3.698</v>
      </c>
      <c r="AI34" s="77">
        <f t="shared" si="4"/>
        <v>47.634</v>
      </c>
      <c r="AJ34" s="77">
        <f t="shared" si="4"/>
        <v>46.548999999999999</v>
      </c>
      <c r="AK34" s="77">
        <f t="shared" si="4"/>
        <v>42.906999999999996</v>
      </c>
      <c r="AL34" s="77">
        <f t="shared" si="4"/>
        <v>53.610999999999997</v>
      </c>
      <c r="AM34" s="77">
        <f t="shared" si="4"/>
        <v>88.881</v>
      </c>
      <c r="AN34" s="77">
        <f t="shared" si="4"/>
        <v>99.691999999999993</v>
      </c>
      <c r="AO34" s="77">
        <f t="shared" si="4"/>
        <v>97.671000000000006</v>
      </c>
      <c r="AP34" s="77">
        <f t="shared" si="4"/>
        <v>62.829000000000001</v>
      </c>
      <c r="AQ34" s="77">
        <f t="shared" si="4"/>
        <v>60.482999999999997</v>
      </c>
      <c r="AR34" s="77">
        <f t="shared" si="4"/>
        <v>100.72499999999999</v>
      </c>
      <c r="AS34" s="77">
        <f t="shared" si="4"/>
        <v>100.895</v>
      </c>
      <c r="AT34" s="77">
        <f t="shared" si="4"/>
        <v>96.44</v>
      </c>
      <c r="AU34" s="77">
        <f t="shared" si="4"/>
        <v>99.004000000000005</v>
      </c>
      <c r="AV34" s="77">
        <f t="shared" si="4"/>
        <v>99.647999999999996</v>
      </c>
      <c r="AW34" s="77">
        <f t="shared" si="4"/>
        <v>95.763999999999996</v>
      </c>
      <c r="AX34" s="77">
        <f t="shared" si="4"/>
        <v>43.832000000000001</v>
      </c>
      <c r="AY34" s="77">
        <f t="shared" si="4"/>
        <v>42.646999999999998</v>
      </c>
      <c r="AZ34" s="77">
        <f t="shared" si="4"/>
        <v>37.408000000000001</v>
      </c>
      <c r="BA34" s="77">
        <f t="shared" si="4"/>
        <v>28.184999999999999</v>
      </c>
      <c r="BB34" s="77">
        <f t="shared" si="4"/>
        <v>50.235999999999997</v>
      </c>
      <c r="BC34" s="77">
        <f t="shared" si="4"/>
        <v>46.747999999999998</v>
      </c>
      <c r="BD34" s="77">
        <f t="shared" si="4"/>
        <v>33.213000000000001</v>
      </c>
      <c r="BE34" s="77">
        <f t="shared" si="4"/>
        <v>22.384</v>
      </c>
      <c r="BF34" s="77">
        <f t="shared" si="4"/>
        <v>38.548999999999999</v>
      </c>
      <c r="BG34" s="77">
        <f t="shared" si="4"/>
        <v>36.728999999999999</v>
      </c>
      <c r="BH34" s="77">
        <f t="shared" si="4"/>
        <v>43.84</v>
      </c>
      <c r="BI34" s="77">
        <f t="shared" si="4"/>
        <v>35.965000000000003</v>
      </c>
      <c r="BJ34" s="77">
        <f t="shared" si="4"/>
        <v>2.7749999999999999</v>
      </c>
      <c r="BK34" s="77">
        <f t="shared" si="4"/>
        <v>0</v>
      </c>
      <c r="BL34" s="77">
        <f t="shared" si="4"/>
        <v>0</v>
      </c>
      <c r="BM34" s="77">
        <f t="shared" si="4"/>
        <v>13.000999999999999</v>
      </c>
      <c r="BN34" s="77">
        <f t="shared" si="4"/>
        <v>0</v>
      </c>
      <c r="BO34" s="77">
        <f t="shared" ref="BO34:CW34" si="5">SUM(BO31:BO33)</f>
        <v>13.52</v>
      </c>
      <c r="BP34" s="77">
        <f t="shared" si="5"/>
        <v>0</v>
      </c>
      <c r="BQ34" s="77">
        <f t="shared" si="5"/>
        <v>22.065000000000001</v>
      </c>
      <c r="BR34" s="77">
        <f t="shared" si="5"/>
        <v>0.46500000000000002</v>
      </c>
      <c r="BS34" s="77">
        <f t="shared" si="5"/>
        <v>1.39</v>
      </c>
      <c r="BT34" s="77">
        <f t="shared" si="5"/>
        <v>1.18</v>
      </c>
      <c r="BU34" s="77">
        <f t="shared" si="5"/>
        <v>7.6449999999999996</v>
      </c>
      <c r="BV34" s="77">
        <f t="shared" si="5"/>
        <v>3.0920000000000001</v>
      </c>
      <c r="BW34" s="77">
        <f t="shared" si="5"/>
        <v>15.821999999999999</v>
      </c>
      <c r="BX34" s="77">
        <f t="shared" si="5"/>
        <v>12.952</v>
      </c>
      <c r="BY34" s="77">
        <f t="shared" si="5"/>
        <v>18.532</v>
      </c>
      <c r="BZ34" s="77">
        <f t="shared" si="5"/>
        <v>47.381</v>
      </c>
      <c r="CA34" s="77">
        <f t="shared" si="5"/>
        <v>29.367999999999999</v>
      </c>
      <c r="CB34" s="77">
        <f t="shared" si="5"/>
        <v>9.907</v>
      </c>
      <c r="CC34" s="77">
        <f t="shared" si="5"/>
        <v>9.0939999999999994</v>
      </c>
      <c r="CD34" s="77">
        <f t="shared" si="5"/>
        <v>15.57</v>
      </c>
      <c r="CE34" s="77">
        <f t="shared" si="5"/>
        <v>3.7530000000000001</v>
      </c>
      <c r="CF34" s="77">
        <f t="shared" si="5"/>
        <v>44.322000000000003</v>
      </c>
      <c r="CG34" s="77">
        <f t="shared" si="5"/>
        <v>53.225000000000001</v>
      </c>
      <c r="CH34" s="77">
        <f t="shared" si="5"/>
        <v>17.8</v>
      </c>
      <c r="CI34" s="77">
        <f t="shared" si="5"/>
        <v>12.973000000000001</v>
      </c>
      <c r="CJ34" s="77">
        <f t="shared" si="5"/>
        <v>21</v>
      </c>
      <c r="CK34" s="77">
        <f t="shared" si="5"/>
        <v>17.891999999999999</v>
      </c>
      <c r="CL34" s="77">
        <f t="shared" si="5"/>
        <v>38.244999999999997</v>
      </c>
      <c r="CM34" s="77">
        <f t="shared" si="5"/>
        <v>50</v>
      </c>
      <c r="CN34" s="77">
        <f t="shared" si="5"/>
        <v>77.216999999999999</v>
      </c>
      <c r="CO34" s="77">
        <f t="shared" si="5"/>
        <v>64.953999999999994</v>
      </c>
      <c r="CP34" s="77">
        <f t="shared" si="5"/>
        <v>0</v>
      </c>
      <c r="CQ34" s="77">
        <f t="shared" si="5"/>
        <v>0</v>
      </c>
      <c r="CR34" s="77">
        <f t="shared" si="5"/>
        <v>0</v>
      </c>
      <c r="CS34" s="77">
        <f t="shared" si="5"/>
        <v>0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761.69075000000032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2.9</v>
      </c>
      <c r="D39" s="120"/>
      <c r="E39" s="120"/>
      <c r="F39" s="120"/>
      <c r="G39" s="120">
        <v>8.1999999999999993</v>
      </c>
      <c r="H39" s="120">
        <v>23.7</v>
      </c>
      <c r="I39" s="120">
        <v>17.7</v>
      </c>
      <c r="J39" s="120">
        <v>15.9</v>
      </c>
      <c r="K39" s="120">
        <v>12.2</v>
      </c>
      <c r="L39" s="120">
        <v>8.5</v>
      </c>
      <c r="M39" s="120">
        <v>10.7</v>
      </c>
      <c r="N39" s="120"/>
      <c r="O39" s="120">
        <v>47.5</v>
      </c>
      <c r="P39" s="120">
        <v>29.1</v>
      </c>
      <c r="Q39" s="120">
        <v>39.6</v>
      </c>
      <c r="R39" s="120">
        <v>25.9</v>
      </c>
      <c r="S39" s="120">
        <v>27.7</v>
      </c>
      <c r="T39" s="120">
        <v>31.8</v>
      </c>
      <c r="U39" s="120">
        <v>34.6</v>
      </c>
      <c r="V39" s="120">
        <v>136.6</v>
      </c>
      <c r="W39" s="120">
        <v>82.7</v>
      </c>
      <c r="X39" s="120">
        <v>67.7</v>
      </c>
      <c r="Y39" s="120">
        <v>48.4</v>
      </c>
      <c r="Z39" s="120">
        <v>41.2</v>
      </c>
      <c r="AA39" s="120">
        <v>35</v>
      </c>
      <c r="AB39" s="120">
        <v>36.299999999999997</v>
      </c>
      <c r="AC39" s="120"/>
      <c r="AD39" s="120"/>
      <c r="AE39" s="120"/>
      <c r="AF39" s="120">
        <v>60.2</v>
      </c>
      <c r="AG39" s="120">
        <v>105.3</v>
      </c>
      <c r="AH39" s="120">
        <v>38.6</v>
      </c>
      <c r="AI39" s="120">
        <v>42.9</v>
      </c>
      <c r="AJ39" s="120">
        <v>21.6</v>
      </c>
      <c r="AK39" s="120">
        <v>40.200000000000003</v>
      </c>
      <c r="AL39" s="120">
        <v>30.3</v>
      </c>
      <c r="AM39" s="120"/>
      <c r="AN39" s="120"/>
      <c r="AO39" s="120"/>
      <c r="AP39" s="120">
        <v>41</v>
      </c>
      <c r="AQ39" s="120">
        <v>41</v>
      </c>
      <c r="AR39" s="120"/>
      <c r="AS39" s="120"/>
      <c r="AT39" s="120"/>
      <c r="AU39" s="120"/>
      <c r="AV39" s="120"/>
      <c r="AW39" s="120">
        <v>5.2</v>
      </c>
      <c r="AX39" s="120">
        <v>53.5</v>
      </c>
      <c r="AY39" s="120">
        <v>52.5</v>
      </c>
      <c r="AZ39" s="120">
        <v>51.5</v>
      </c>
      <c r="BA39" s="120">
        <v>50.2</v>
      </c>
      <c r="BB39" s="120"/>
      <c r="BC39" s="120"/>
      <c r="BD39" s="120"/>
      <c r="BE39" s="120"/>
      <c r="BF39" s="120"/>
      <c r="BG39" s="120"/>
      <c r="BH39" s="120"/>
      <c r="BI39" s="120"/>
      <c r="BJ39" s="120">
        <v>75</v>
      </c>
      <c r="BK39" s="120">
        <v>78.599999999999994</v>
      </c>
      <c r="BL39" s="120">
        <v>101.9</v>
      </c>
      <c r="BM39" s="120">
        <v>36.799999999999997</v>
      </c>
      <c r="BN39" s="120"/>
      <c r="BO39" s="120"/>
      <c r="BP39" s="120"/>
      <c r="BQ39" s="120"/>
      <c r="BR39" s="120">
        <v>103.5</v>
      </c>
      <c r="BS39" s="120">
        <v>73</v>
      </c>
      <c r="BT39" s="120">
        <v>55</v>
      </c>
      <c r="BU39" s="120">
        <v>37</v>
      </c>
      <c r="BV39" s="120">
        <v>23.8</v>
      </c>
      <c r="BW39" s="120">
        <v>19.8</v>
      </c>
      <c r="BX39" s="120">
        <v>19.8</v>
      </c>
      <c r="BY39" s="120">
        <v>15.8</v>
      </c>
      <c r="BZ39" s="120"/>
      <c r="CA39" s="120">
        <v>14.3</v>
      </c>
      <c r="CB39" s="120">
        <v>24</v>
      </c>
      <c r="CC39" s="120">
        <v>17.100000000000001</v>
      </c>
      <c r="CD39" s="120">
        <v>38.1</v>
      </c>
      <c r="CE39" s="120">
        <v>47.7</v>
      </c>
      <c r="CF39" s="120"/>
      <c r="CG39" s="120"/>
      <c r="CH39" s="120">
        <v>133.69999999999999</v>
      </c>
      <c r="CI39" s="120">
        <v>75.3</v>
      </c>
      <c r="CJ39" s="120"/>
      <c r="CK39" s="120">
        <v>3.1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602.79999999999995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>
        <v>99.9</v>
      </c>
      <c r="AI41" s="120">
        <v>99.9</v>
      </c>
      <c r="AJ41" s="120">
        <v>99.9</v>
      </c>
      <c r="AK41" s="120">
        <v>99.9</v>
      </c>
      <c r="AL41" s="120"/>
      <c r="AM41" s="120"/>
      <c r="AN41" s="120"/>
      <c r="AO41" s="120"/>
      <c r="AP41" s="120"/>
      <c r="AQ41" s="120"/>
      <c r="AR41" s="120"/>
      <c r="AS41" s="120"/>
      <c r="AT41" s="120">
        <v>4</v>
      </c>
      <c r="AU41" s="120">
        <v>4</v>
      </c>
      <c r="AV41" s="120">
        <v>4</v>
      </c>
      <c r="AW41" s="120">
        <v>4</v>
      </c>
      <c r="AX41" s="120">
        <v>60.8</v>
      </c>
      <c r="AY41" s="120">
        <v>60.8</v>
      </c>
      <c r="AZ41" s="120">
        <v>60.8</v>
      </c>
      <c r="BA41" s="120">
        <v>60.8</v>
      </c>
      <c r="BB41" s="120">
        <v>84</v>
      </c>
      <c r="BC41" s="120">
        <v>84</v>
      </c>
      <c r="BD41" s="120">
        <v>84</v>
      </c>
      <c r="BE41" s="120">
        <v>84</v>
      </c>
      <c r="BF41" s="120">
        <v>22.3</v>
      </c>
      <c r="BG41" s="120">
        <v>22.3</v>
      </c>
      <c r="BH41" s="120">
        <v>22.3</v>
      </c>
      <c r="BI41" s="120">
        <v>22.3</v>
      </c>
      <c r="BJ41" s="120"/>
      <c r="BK41" s="120"/>
      <c r="BL41" s="120"/>
      <c r="BM41" s="120"/>
      <c r="BN41" s="120">
        <v>88</v>
      </c>
      <c r="BO41" s="120">
        <v>88</v>
      </c>
      <c r="BP41" s="120">
        <v>88</v>
      </c>
      <c r="BQ41" s="120">
        <v>88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358.99999999999994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2.9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8.1999999999999993</v>
      </c>
      <c r="H42" s="107">
        <f t="shared" si="6"/>
        <v>23.7</v>
      </c>
      <c r="I42" s="107">
        <f t="shared" si="6"/>
        <v>17.7</v>
      </c>
      <c r="J42" s="107">
        <f t="shared" si="6"/>
        <v>15.9</v>
      </c>
      <c r="K42" s="107">
        <f t="shared" si="6"/>
        <v>12.2</v>
      </c>
      <c r="L42" s="107">
        <f t="shared" si="6"/>
        <v>8.5</v>
      </c>
      <c r="M42" s="107">
        <f t="shared" si="6"/>
        <v>10.7</v>
      </c>
      <c r="N42" s="107">
        <f t="shared" si="6"/>
        <v>0</v>
      </c>
      <c r="O42" s="107">
        <f t="shared" si="6"/>
        <v>47.5</v>
      </c>
      <c r="P42" s="107">
        <f t="shared" si="6"/>
        <v>29.1</v>
      </c>
      <c r="Q42" s="107">
        <f t="shared" si="6"/>
        <v>39.6</v>
      </c>
      <c r="R42" s="107">
        <f t="shared" si="6"/>
        <v>25.9</v>
      </c>
      <c r="S42" s="107">
        <f t="shared" si="6"/>
        <v>27.7</v>
      </c>
      <c r="T42" s="107">
        <f t="shared" si="6"/>
        <v>31.8</v>
      </c>
      <c r="U42" s="107">
        <f t="shared" si="6"/>
        <v>34.6</v>
      </c>
      <c r="V42" s="107">
        <f t="shared" si="6"/>
        <v>136.6</v>
      </c>
      <c r="W42" s="107">
        <f t="shared" si="6"/>
        <v>82.7</v>
      </c>
      <c r="X42" s="107">
        <f t="shared" si="6"/>
        <v>67.7</v>
      </c>
      <c r="Y42" s="107">
        <f t="shared" si="6"/>
        <v>48.4</v>
      </c>
      <c r="Z42" s="107">
        <f t="shared" si="6"/>
        <v>41.2</v>
      </c>
      <c r="AA42" s="107">
        <f t="shared" si="6"/>
        <v>35</v>
      </c>
      <c r="AB42" s="107">
        <f t="shared" si="6"/>
        <v>36.299999999999997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60.2</v>
      </c>
      <c r="AG42" s="107">
        <f t="shared" si="6"/>
        <v>105.3</v>
      </c>
      <c r="AH42" s="107">
        <f t="shared" si="6"/>
        <v>138.5</v>
      </c>
      <c r="AI42" s="107">
        <f t="shared" si="6"/>
        <v>142.80000000000001</v>
      </c>
      <c r="AJ42" s="107">
        <f t="shared" si="6"/>
        <v>121.5</v>
      </c>
      <c r="AK42" s="107">
        <f t="shared" si="6"/>
        <v>140.10000000000002</v>
      </c>
      <c r="AL42" s="107">
        <f t="shared" si="6"/>
        <v>30.3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41</v>
      </c>
      <c r="AQ42" s="107">
        <f t="shared" si="6"/>
        <v>41</v>
      </c>
      <c r="AR42" s="107">
        <f t="shared" si="6"/>
        <v>0</v>
      </c>
      <c r="AS42" s="107">
        <f t="shared" si="6"/>
        <v>0</v>
      </c>
      <c r="AT42" s="107">
        <f t="shared" si="6"/>
        <v>4</v>
      </c>
      <c r="AU42" s="107">
        <f t="shared" si="6"/>
        <v>4</v>
      </c>
      <c r="AV42" s="107">
        <f t="shared" si="6"/>
        <v>4</v>
      </c>
      <c r="AW42" s="107">
        <f t="shared" si="6"/>
        <v>9.1999999999999993</v>
      </c>
      <c r="AX42" s="107">
        <f t="shared" si="6"/>
        <v>114.3</v>
      </c>
      <c r="AY42" s="107">
        <f t="shared" si="6"/>
        <v>113.3</v>
      </c>
      <c r="AZ42" s="107">
        <f t="shared" si="6"/>
        <v>112.3</v>
      </c>
      <c r="BA42" s="107">
        <f t="shared" si="6"/>
        <v>111</v>
      </c>
      <c r="BB42" s="107">
        <f t="shared" si="6"/>
        <v>84</v>
      </c>
      <c r="BC42" s="107">
        <f t="shared" si="6"/>
        <v>84</v>
      </c>
      <c r="BD42" s="107">
        <f t="shared" si="6"/>
        <v>84</v>
      </c>
      <c r="BE42" s="107">
        <f t="shared" si="6"/>
        <v>84</v>
      </c>
      <c r="BF42" s="107">
        <f t="shared" si="6"/>
        <v>22.3</v>
      </c>
      <c r="BG42" s="107">
        <f t="shared" si="6"/>
        <v>22.3</v>
      </c>
      <c r="BH42" s="107">
        <f t="shared" si="6"/>
        <v>22.3</v>
      </c>
      <c r="BI42" s="107">
        <f t="shared" si="6"/>
        <v>22.3</v>
      </c>
      <c r="BJ42" s="107">
        <f t="shared" si="6"/>
        <v>75</v>
      </c>
      <c r="BK42" s="107">
        <f t="shared" si="6"/>
        <v>78.599999999999994</v>
      </c>
      <c r="BL42" s="107">
        <f t="shared" si="6"/>
        <v>101.9</v>
      </c>
      <c r="BM42" s="107">
        <f t="shared" si="6"/>
        <v>36.799999999999997</v>
      </c>
      <c r="BN42" s="107">
        <f t="shared" si="6"/>
        <v>88</v>
      </c>
      <c r="BO42" s="107">
        <f t="shared" ref="BO42:CW42" si="7">SUM(BO37:BO41)</f>
        <v>88</v>
      </c>
      <c r="BP42" s="107">
        <f t="shared" si="7"/>
        <v>88</v>
      </c>
      <c r="BQ42" s="107">
        <f t="shared" si="7"/>
        <v>88</v>
      </c>
      <c r="BR42" s="107">
        <f t="shared" si="7"/>
        <v>103.5</v>
      </c>
      <c r="BS42" s="107">
        <f t="shared" si="7"/>
        <v>73</v>
      </c>
      <c r="BT42" s="107">
        <f t="shared" si="7"/>
        <v>55</v>
      </c>
      <c r="BU42" s="107">
        <f t="shared" si="7"/>
        <v>37</v>
      </c>
      <c r="BV42" s="107">
        <f t="shared" si="7"/>
        <v>23.8</v>
      </c>
      <c r="BW42" s="107">
        <f t="shared" si="7"/>
        <v>19.8</v>
      </c>
      <c r="BX42" s="107">
        <f t="shared" si="7"/>
        <v>19.8</v>
      </c>
      <c r="BY42" s="107">
        <f t="shared" si="7"/>
        <v>15.8</v>
      </c>
      <c r="BZ42" s="107">
        <f t="shared" si="7"/>
        <v>0</v>
      </c>
      <c r="CA42" s="107">
        <f t="shared" si="7"/>
        <v>14.3</v>
      </c>
      <c r="CB42" s="107">
        <f t="shared" si="7"/>
        <v>24</v>
      </c>
      <c r="CC42" s="107">
        <f t="shared" si="7"/>
        <v>17.100000000000001</v>
      </c>
      <c r="CD42" s="107">
        <f t="shared" si="7"/>
        <v>38.1</v>
      </c>
      <c r="CE42" s="107">
        <f t="shared" si="7"/>
        <v>47.7</v>
      </c>
      <c r="CF42" s="107">
        <f t="shared" si="7"/>
        <v>0</v>
      </c>
      <c r="CG42" s="107">
        <f t="shared" si="7"/>
        <v>0</v>
      </c>
      <c r="CH42" s="107">
        <f t="shared" si="7"/>
        <v>133.69999999999999</v>
      </c>
      <c r="CI42" s="107">
        <f t="shared" si="7"/>
        <v>75.3</v>
      </c>
      <c r="CJ42" s="107">
        <f t="shared" si="7"/>
        <v>0</v>
      </c>
      <c r="CK42" s="107">
        <f t="shared" si="7"/>
        <v>3.1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961.8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2.9</v>
      </c>
      <c r="D47" s="120"/>
      <c r="E47" s="120"/>
      <c r="F47" s="120"/>
      <c r="G47" s="120">
        <v>8.1999999999999993</v>
      </c>
      <c r="H47" s="120">
        <v>23.7</v>
      </c>
      <c r="I47" s="120">
        <v>17.7</v>
      </c>
      <c r="J47" s="120">
        <v>15.9</v>
      </c>
      <c r="K47" s="120">
        <v>12.2</v>
      </c>
      <c r="L47" s="120">
        <v>8.5</v>
      </c>
      <c r="M47" s="120">
        <v>10.7</v>
      </c>
      <c r="N47" s="120"/>
      <c r="O47" s="120">
        <v>47.5</v>
      </c>
      <c r="P47" s="120">
        <v>29.1</v>
      </c>
      <c r="Q47" s="120">
        <v>39.6</v>
      </c>
      <c r="R47" s="120">
        <v>25.9</v>
      </c>
      <c r="S47" s="120">
        <v>27.7</v>
      </c>
      <c r="T47" s="120">
        <v>31.8</v>
      </c>
      <c r="U47" s="120">
        <v>34.6</v>
      </c>
      <c r="V47" s="120">
        <v>136.6</v>
      </c>
      <c r="W47" s="120">
        <v>82.7</v>
      </c>
      <c r="X47" s="120">
        <v>67.7</v>
      </c>
      <c r="Y47" s="120">
        <v>48.4</v>
      </c>
      <c r="Z47" s="120">
        <v>41.2</v>
      </c>
      <c r="AA47" s="120">
        <v>35</v>
      </c>
      <c r="AB47" s="120">
        <v>36.299999999999997</v>
      </c>
      <c r="AC47" s="120"/>
      <c r="AD47" s="120"/>
      <c r="AE47" s="120"/>
      <c r="AF47" s="120">
        <v>60.2</v>
      </c>
      <c r="AG47" s="120">
        <v>105.3</v>
      </c>
      <c r="AH47" s="120">
        <v>38.6</v>
      </c>
      <c r="AI47" s="120">
        <v>42.9</v>
      </c>
      <c r="AJ47" s="120">
        <v>21.6</v>
      </c>
      <c r="AK47" s="120">
        <v>40.200000000000003</v>
      </c>
      <c r="AL47" s="120">
        <v>30.3</v>
      </c>
      <c r="AM47" s="120"/>
      <c r="AN47" s="120"/>
      <c r="AO47" s="120"/>
      <c r="AP47" s="120">
        <v>41</v>
      </c>
      <c r="AQ47" s="120">
        <v>41</v>
      </c>
      <c r="AR47" s="120"/>
      <c r="AS47" s="120"/>
      <c r="AT47" s="120"/>
      <c r="AU47" s="120"/>
      <c r="AV47" s="120"/>
      <c r="AW47" s="120">
        <v>5.2</v>
      </c>
      <c r="AX47" s="120">
        <v>53.5</v>
      </c>
      <c r="AY47" s="120">
        <v>52.5</v>
      </c>
      <c r="AZ47" s="120">
        <v>51.5</v>
      </c>
      <c r="BA47" s="120">
        <v>50.2</v>
      </c>
      <c r="BB47" s="120"/>
      <c r="BC47" s="120"/>
      <c r="BD47" s="120"/>
      <c r="BE47" s="120"/>
      <c r="BF47" s="120"/>
      <c r="BG47" s="120"/>
      <c r="BH47" s="120"/>
      <c r="BI47" s="120"/>
      <c r="BJ47" s="120">
        <v>75</v>
      </c>
      <c r="BK47" s="120">
        <v>78.599999999999994</v>
      </c>
      <c r="BL47" s="120">
        <v>101.9</v>
      </c>
      <c r="BM47" s="120">
        <v>36.799999999999997</v>
      </c>
      <c r="BN47" s="120"/>
      <c r="BO47" s="120"/>
      <c r="BP47" s="120"/>
      <c r="BQ47" s="120"/>
      <c r="BR47" s="120">
        <v>103.5</v>
      </c>
      <c r="BS47" s="120">
        <v>73</v>
      </c>
      <c r="BT47" s="120">
        <v>55</v>
      </c>
      <c r="BU47" s="120">
        <v>37</v>
      </c>
      <c r="BV47" s="120">
        <v>23.8</v>
      </c>
      <c r="BW47" s="120">
        <v>19.8</v>
      </c>
      <c r="BX47" s="120">
        <v>19.8</v>
      </c>
      <c r="BY47" s="120">
        <v>15.8</v>
      </c>
      <c r="BZ47" s="120"/>
      <c r="CA47" s="120">
        <v>14.3</v>
      </c>
      <c r="CB47" s="120">
        <v>24</v>
      </c>
      <c r="CC47" s="120">
        <v>17.100000000000001</v>
      </c>
      <c r="CD47" s="120">
        <v>38.1</v>
      </c>
      <c r="CE47" s="120">
        <v>47.7</v>
      </c>
      <c r="CF47" s="120"/>
      <c r="CG47" s="120"/>
      <c r="CH47" s="120">
        <v>133.69999999999999</v>
      </c>
      <c r="CI47" s="120">
        <v>75.3</v>
      </c>
      <c r="CJ47" s="120"/>
      <c r="CK47" s="120">
        <v>3.1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602.79999999999995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>
        <v>99.9</v>
      </c>
      <c r="AI49" s="120">
        <v>99.9</v>
      </c>
      <c r="AJ49" s="120">
        <v>99.9</v>
      </c>
      <c r="AK49" s="120">
        <v>99.9</v>
      </c>
      <c r="AL49" s="120"/>
      <c r="AM49" s="120"/>
      <c r="AN49" s="120"/>
      <c r="AO49" s="120"/>
      <c r="AP49" s="120"/>
      <c r="AQ49" s="120"/>
      <c r="AR49" s="120"/>
      <c r="AS49" s="120"/>
      <c r="AT49" s="120">
        <v>4</v>
      </c>
      <c r="AU49" s="120">
        <v>4</v>
      </c>
      <c r="AV49" s="120">
        <v>4</v>
      </c>
      <c r="AW49" s="120">
        <v>4</v>
      </c>
      <c r="AX49" s="120">
        <v>60.8</v>
      </c>
      <c r="AY49" s="120">
        <v>60.8</v>
      </c>
      <c r="AZ49" s="120">
        <v>60.8</v>
      </c>
      <c r="BA49" s="120">
        <v>60.8</v>
      </c>
      <c r="BB49" s="120">
        <v>84</v>
      </c>
      <c r="BC49" s="120">
        <v>84</v>
      </c>
      <c r="BD49" s="120">
        <v>84</v>
      </c>
      <c r="BE49" s="120">
        <v>84</v>
      </c>
      <c r="BF49" s="120">
        <v>22.3</v>
      </c>
      <c r="BG49" s="120">
        <v>22.3</v>
      </c>
      <c r="BH49" s="120">
        <v>22.3</v>
      </c>
      <c r="BI49" s="120">
        <v>22.3</v>
      </c>
      <c r="BJ49" s="120"/>
      <c r="BK49" s="120"/>
      <c r="BL49" s="120"/>
      <c r="BM49" s="120"/>
      <c r="BN49" s="120">
        <v>88</v>
      </c>
      <c r="BO49" s="120">
        <v>88</v>
      </c>
      <c r="BP49" s="120">
        <v>88</v>
      </c>
      <c r="BQ49" s="120">
        <v>88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358.99999999999994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2.9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8.1999999999999993</v>
      </c>
      <c r="H51" s="107">
        <f t="shared" si="8"/>
        <v>23.7</v>
      </c>
      <c r="I51" s="107">
        <f t="shared" si="8"/>
        <v>17.7</v>
      </c>
      <c r="J51" s="107">
        <f t="shared" si="8"/>
        <v>15.9</v>
      </c>
      <c r="K51" s="107">
        <f t="shared" si="8"/>
        <v>12.2</v>
      </c>
      <c r="L51" s="107">
        <f t="shared" si="8"/>
        <v>8.5</v>
      </c>
      <c r="M51" s="107">
        <f t="shared" si="8"/>
        <v>10.7</v>
      </c>
      <c r="N51" s="107">
        <f t="shared" si="8"/>
        <v>0</v>
      </c>
      <c r="O51" s="107">
        <f t="shared" si="8"/>
        <v>47.5</v>
      </c>
      <c r="P51" s="107">
        <f t="shared" si="8"/>
        <v>29.1</v>
      </c>
      <c r="Q51" s="107">
        <f t="shared" si="8"/>
        <v>39.6</v>
      </c>
      <c r="R51" s="107">
        <f t="shared" si="8"/>
        <v>25.9</v>
      </c>
      <c r="S51" s="107">
        <f t="shared" si="8"/>
        <v>27.7</v>
      </c>
      <c r="T51" s="107">
        <f t="shared" si="8"/>
        <v>31.8</v>
      </c>
      <c r="U51" s="107">
        <f t="shared" si="8"/>
        <v>34.6</v>
      </c>
      <c r="V51" s="107">
        <f t="shared" si="8"/>
        <v>136.6</v>
      </c>
      <c r="W51" s="107">
        <f t="shared" si="8"/>
        <v>82.7</v>
      </c>
      <c r="X51" s="107">
        <f t="shared" si="8"/>
        <v>67.7</v>
      </c>
      <c r="Y51" s="107">
        <f t="shared" si="8"/>
        <v>48.4</v>
      </c>
      <c r="Z51" s="107">
        <f t="shared" si="8"/>
        <v>41.2</v>
      </c>
      <c r="AA51" s="107">
        <f t="shared" si="8"/>
        <v>35</v>
      </c>
      <c r="AB51" s="107">
        <f t="shared" si="8"/>
        <v>36.299999999999997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60.2</v>
      </c>
      <c r="AG51" s="107">
        <f t="shared" si="8"/>
        <v>105.3</v>
      </c>
      <c r="AH51" s="107">
        <f t="shared" si="8"/>
        <v>138.5</v>
      </c>
      <c r="AI51" s="107">
        <f t="shared" si="8"/>
        <v>142.80000000000001</v>
      </c>
      <c r="AJ51" s="107">
        <f t="shared" si="8"/>
        <v>121.5</v>
      </c>
      <c r="AK51" s="107">
        <f t="shared" si="8"/>
        <v>140.10000000000002</v>
      </c>
      <c r="AL51" s="107">
        <f t="shared" si="8"/>
        <v>30.3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41</v>
      </c>
      <c r="AQ51" s="107">
        <f t="shared" si="8"/>
        <v>41</v>
      </c>
      <c r="AR51" s="107">
        <f t="shared" si="8"/>
        <v>0</v>
      </c>
      <c r="AS51" s="107">
        <f t="shared" si="8"/>
        <v>0</v>
      </c>
      <c r="AT51" s="107">
        <f t="shared" si="8"/>
        <v>4</v>
      </c>
      <c r="AU51" s="107">
        <f t="shared" si="8"/>
        <v>4</v>
      </c>
      <c r="AV51" s="107">
        <f t="shared" si="8"/>
        <v>4</v>
      </c>
      <c r="AW51" s="107">
        <f t="shared" si="8"/>
        <v>9.1999999999999993</v>
      </c>
      <c r="AX51" s="107">
        <f t="shared" si="8"/>
        <v>114.3</v>
      </c>
      <c r="AY51" s="107">
        <f t="shared" si="8"/>
        <v>113.3</v>
      </c>
      <c r="AZ51" s="107">
        <f t="shared" si="8"/>
        <v>112.3</v>
      </c>
      <c r="BA51" s="107">
        <f t="shared" si="8"/>
        <v>111</v>
      </c>
      <c r="BB51" s="107">
        <f t="shared" si="8"/>
        <v>84</v>
      </c>
      <c r="BC51" s="107">
        <f t="shared" si="8"/>
        <v>84</v>
      </c>
      <c r="BD51" s="107">
        <f t="shared" si="8"/>
        <v>84</v>
      </c>
      <c r="BE51" s="107">
        <f t="shared" si="8"/>
        <v>84</v>
      </c>
      <c r="BF51" s="107">
        <f t="shared" si="8"/>
        <v>22.3</v>
      </c>
      <c r="BG51" s="107">
        <f t="shared" si="8"/>
        <v>22.3</v>
      </c>
      <c r="BH51" s="107">
        <f t="shared" si="8"/>
        <v>22.3</v>
      </c>
      <c r="BI51" s="107">
        <f t="shared" si="8"/>
        <v>22.3</v>
      </c>
      <c r="BJ51" s="107">
        <f t="shared" si="8"/>
        <v>75</v>
      </c>
      <c r="BK51" s="107">
        <f t="shared" si="8"/>
        <v>78.599999999999994</v>
      </c>
      <c r="BL51" s="107">
        <f t="shared" si="8"/>
        <v>101.9</v>
      </c>
      <c r="BM51" s="107">
        <f t="shared" si="8"/>
        <v>36.799999999999997</v>
      </c>
      <c r="BN51" s="107">
        <f t="shared" si="8"/>
        <v>88</v>
      </c>
      <c r="BO51" s="107">
        <f t="shared" ref="BO51:CW51" si="9">SUM(BO45:BO50)</f>
        <v>88</v>
      </c>
      <c r="BP51" s="107">
        <f t="shared" si="9"/>
        <v>88</v>
      </c>
      <c r="BQ51" s="107">
        <f t="shared" si="9"/>
        <v>88</v>
      </c>
      <c r="BR51" s="107">
        <f t="shared" si="9"/>
        <v>103.5</v>
      </c>
      <c r="BS51" s="107">
        <f t="shared" si="9"/>
        <v>73</v>
      </c>
      <c r="BT51" s="107">
        <f t="shared" si="9"/>
        <v>55</v>
      </c>
      <c r="BU51" s="107">
        <f t="shared" si="9"/>
        <v>37</v>
      </c>
      <c r="BV51" s="107">
        <f t="shared" si="9"/>
        <v>23.8</v>
      </c>
      <c r="BW51" s="107">
        <f t="shared" si="9"/>
        <v>19.8</v>
      </c>
      <c r="BX51" s="107">
        <f t="shared" si="9"/>
        <v>19.8</v>
      </c>
      <c r="BY51" s="107">
        <f t="shared" si="9"/>
        <v>15.8</v>
      </c>
      <c r="BZ51" s="107">
        <f t="shared" si="9"/>
        <v>0</v>
      </c>
      <c r="CA51" s="107">
        <f t="shared" si="9"/>
        <v>14.3</v>
      </c>
      <c r="CB51" s="107">
        <f t="shared" si="9"/>
        <v>24</v>
      </c>
      <c r="CC51" s="107">
        <f t="shared" si="9"/>
        <v>17.100000000000001</v>
      </c>
      <c r="CD51" s="107">
        <f t="shared" si="9"/>
        <v>38.1</v>
      </c>
      <c r="CE51" s="107">
        <f t="shared" si="9"/>
        <v>47.7</v>
      </c>
      <c r="CF51" s="107">
        <f t="shared" si="9"/>
        <v>0</v>
      </c>
      <c r="CG51" s="107">
        <f t="shared" si="9"/>
        <v>0</v>
      </c>
      <c r="CH51" s="107">
        <f t="shared" si="9"/>
        <v>133.69999999999999</v>
      </c>
      <c r="CI51" s="107">
        <f t="shared" si="9"/>
        <v>75.3</v>
      </c>
      <c r="CJ51" s="107">
        <f t="shared" si="9"/>
        <v>0</v>
      </c>
      <c r="CK51" s="107">
        <f t="shared" si="9"/>
        <v>3.1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961.8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 t="str">
        <f t="shared" si="11"/>
        <v/>
      </c>
      <c r="CQ53" s="12" t="str">
        <f t="shared" si="11"/>
        <v/>
      </c>
      <c r="CR53" s="12" t="str">
        <f t="shared" si="11"/>
        <v/>
      </c>
      <c r="CS53" s="13" t="str">
        <f t="shared" si="11"/>
        <v/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45.841000000000001</v>
      </c>
      <c r="C54" s="107">
        <f t="shared" ref="C54:BN54" si="12">C18+C28+C42</f>
        <v>10.478999999999999</v>
      </c>
      <c r="D54" s="107">
        <f t="shared" si="12"/>
        <v>9.1999999999999993</v>
      </c>
      <c r="E54" s="107">
        <f t="shared" si="12"/>
        <v>11.771000000000001</v>
      </c>
      <c r="F54" s="107">
        <f t="shared" si="12"/>
        <v>24.312000000000001</v>
      </c>
      <c r="G54" s="107">
        <f t="shared" si="12"/>
        <v>19.553999999999998</v>
      </c>
      <c r="H54" s="107">
        <f t="shared" si="12"/>
        <v>24.91</v>
      </c>
      <c r="I54" s="107">
        <f t="shared" si="12"/>
        <v>18.52</v>
      </c>
      <c r="J54" s="107">
        <f t="shared" si="12"/>
        <v>18.43</v>
      </c>
      <c r="K54" s="107">
        <f t="shared" si="12"/>
        <v>17.271000000000001</v>
      </c>
      <c r="L54" s="107">
        <f t="shared" si="12"/>
        <v>16.837</v>
      </c>
      <c r="M54" s="107">
        <f t="shared" si="12"/>
        <v>20.465</v>
      </c>
      <c r="N54" s="107">
        <f t="shared" si="12"/>
        <v>12.631</v>
      </c>
      <c r="O54" s="107">
        <f t="shared" si="12"/>
        <v>61.71</v>
      </c>
      <c r="P54" s="107">
        <f t="shared" si="12"/>
        <v>46.311</v>
      </c>
      <c r="Q54" s="107">
        <f t="shared" si="12"/>
        <v>55.870000000000005</v>
      </c>
      <c r="R54" s="107">
        <f t="shared" si="12"/>
        <v>56.027999999999999</v>
      </c>
      <c r="S54" s="107">
        <f t="shared" si="12"/>
        <v>56.013000000000005</v>
      </c>
      <c r="T54" s="107">
        <f t="shared" si="12"/>
        <v>56.040999999999997</v>
      </c>
      <c r="U54" s="107">
        <f t="shared" si="12"/>
        <v>55.972000000000001</v>
      </c>
      <c r="V54" s="107">
        <f t="shared" si="12"/>
        <v>159.57999999999998</v>
      </c>
      <c r="W54" s="107">
        <f t="shared" si="12"/>
        <v>100.56</v>
      </c>
      <c r="X54" s="107">
        <f t="shared" si="12"/>
        <v>80.352000000000004</v>
      </c>
      <c r="Y54" s="107">
        <f t="shared" si="12"/>
        <v>61.640999999999998</v>
      </c>
      <c r="Z54" s="107">
        <f t="shared" si="12"/>
        <v>61.44</v>
      </c>
      <c r="AA54" s="107">
        <f t="shared" si="12"/>
        <v>63.61</v>
      </c>
      <c r="AB54" s="107">
        <f t="shared" si="12"/>
        <v>59.89</v>
      </c>
      <c r="AC54" s="107">
        <f t="shared" si="12"/>
        <v>76.790000000000006</v>
      </c>
      <c r="AD54" s="107">
        <f t="shared" si="12"/>
        <v>60.926000000000002</v>
      </c>
      <c r="AE54" s="107">
        <f t="shared" si="12"/>
        <v>113.913</v>
      </c>
      <c r="AF54" s="107">
        <f t="shared" si="12"/>
        <v>125.78</v>
      </c>
      <c r="AG54" s="107">
        <f t="shared" si="12"/>
        <v>112.208</v>
      </c>
      <c r="AH54" s="107">
        <f t="shared" si="12"/>
        <v>142.19800000000001</v>
      </c>
      <c r="AI54" s="107">
        <f t="shared" si="12"/>
        <v>190.43400000000003</v>
      </c>
      <c r="AJ54" s="107">
        <f t="shared" si="12"/>
        <v>168.04900000000001</v>
      </c>
      <c r="AK54" s="107">
        <f t="shared" si="12"/>
        <v>183.00700000000003</v>
      </c>
      <c r="AL54" s="107">
        <f t="shared" si="12"/>
        <v>83.911000000000001</v>
      </c>
      <c r="AM54" s="107">
        <f t="shared" si="12"/>
        <v>88.881</v>
      </c>
      <c r="AN54" s="107">
        <f t="shared" si="12"/>
        <v>99.692000000000007</v>
      </c>
      <c r="AO54" s="107">
        <f t="shared" si="12"/>
        <v>97.671000000000006</v>
      </c>
      <c r="AP54" s="107">
        <f t="shared" si="12"/>
        <v>103.82900000000001</v>
      </c>
      <c r="AQ54" s="107">
        <f t="shared" si="12"/>
        <v>101.483</v>
      </c>
      <c r="AR54" s="107">
        <f t="shared" si="12"/>
        <v>100.72499999999999</v>
      </c>
      <c r="AS54" s="107">
        <f t="shared" si="12"/>
        <v>100.895</v>
      </c>
      <c r="AT54" s="107">
        <f t="shared" si="12"/>
        <v>100.44</v>
      </c>
      <c r="AU54" s="107">
        <f t="shared" si="12"/>
        <v>103.004</v>
      </c>
      <c r="AV54" s="107">
        <f t="shared" si="12"/>
        <v>103.64800000000001</v>
      </c>
      <c r="AW54" s="107">
        <f t="shared" si="12"/>
        <v>104.96400000000001</v>
      </c>
      <c r="AX54" s="107">
        <f t="shared" si="12"/>
        <v>158.13200000000001</v>
      </c>
      <c r="AY54" s="107">
        <f t="shared" si="12"/>
        <v>155.947</v>
      </c>
      <c r="AZ54" s="107">
        <f t="shared" si="12"/>
        <v>149.708</v>
      </c>
      <c r="BA54" s="107">
        <f t="shared" si="12"/>
        <v>139.185</v>
      </c>
      <c r="BB54" s="107">
        <f t="shared" si="12"/>
        <v>134.23599999999999</v>
      </c>
      <c r="BC54" s="107">
        <f t="shared" si="12"/>
        <v>130.74799999999999</v>
      </c>
      <c r="BD54" s="107">
        <f t="shared" si="12"/>
        <v>117.21299999999999</v>
      </c>
      <c r="BE54" s="107">
        <f t="shared" si="12"/>
        <v>106.384</v>
      </c>
      <c r="BF54" s="107">
        <f t="shared" si="12"/>
        <v>60.849000000000004</v>
      </c>
      <c r="BG54" s="107">
        <f t="shared" si="12"/>
        <v>59.028999999999996</v>
      </c>
      <c r="BH54" s="107">
        <f t="shared" si="12"/>
        <v>66.14</v>
      </c>
      <c r="BI54" s="107">
        <f t="shared" si="12"/>
        <v>58.265000000000001</v>
      </c>
      <c r="BJ54" s="107">
        <f t="shared" si="12"/>
        <v>77.775000000000006</v>
      </c>
      <c r="BK54" s="107">
        <f t="shared" si="12"/>
        <v>78.599999999999994</v>
      </c>
      <c r="BL54" s="107">
        <f t="shared" si="12"/>
        <v>101.9</v>
      </c>
      <c r="BM54" s="107">
        <f t="shared" si="12"/>
        <v>49.800999999999995</v>
      </c>
      <c r="BN54" s="107">
        <f t="shared" si="12"/>
        <v>88</v>
      </c>
      <c r="BO54" s="107">
        <f t="shared" ref="BO54:CX54" si="13">BO18+BO28+BO42</f>
        <v>101.52</v>
      </c>
      <c r="BP54" s="107">
        <f t="shared" si="13"/>
        <v>88</v>
      </c>
      <c r="BQ54" s="107">
        <f t="shared" si="13"/>
        <v>110.065</v>
      </c>
      <c r="BR54" s="107">
        <f t="shared" si="13"/>
        <v>103.965</v>
      </c>
      <c r="BS54" s="107">
        <f t="shared" si="13"/>
        <v>74.39</v>
      </c>
      <c r="BT54" s="107">
        <f t="shared" si="13"/>
        <v>56.18</v>
      </c>
      <c r="BU54" s="107">
        <f t="shared" si="13"/>
        <v>44.644999999999996</v>
      </c>
      <c r="BV54" s="107">
        <f t="shared" si="13"/>
        <v>26.891999999999999</v>
      </c>
      <c r="BW54" s="107">
        <f t="shared" si="13"/>
        <v>35.622</v>
      </c>
      <c r="BX54" s="107">
        <f t="shared" si="13"/>
        <v>32.752000000000002</v>
      </c>
      <c r="BY54" s="107">
        <f t="shared" si="13"/>
        <v>34.332000000000001</v>
      </c>
      <c r="BZ54" s="107">
        <f t="shared" si="13"/>
        <v>47.381</v>
      </c>
      <c r="CA54" s="107">
        <f t="shared" si="13"/>
        <v>43.667999999999999</v>
      </c>
      <c r="CB54" s="107">
        <f t="shared" si="13"/>
        <v>33.906999999999996</v>
      </c>
      <c r="CC54" s="107">
        <f t="shared" si="13"/>
        <v>26.194000000000003</v>
      </c>
      <c r="CD54" s="107">
        <f t="shared" si="13"/>
        <v>53.67</v>
      </c>
      <c r="CE54" s="107">
        <f t="shared" si="13"/>
        <v>51.453000000000003</v>
      </c>
      <c r="CF54" s="107">
        <f t="shared" si="13"/>
        <v>44.322000000000003</v>
      </c>
      <c r="CG54" s="107">
        <f t="shared" si="13"/>
        <v>53.224999999999994</v>
      </c>
      <c r="CH54" s="107">
        <f t="shared" si="13"/>
        <v>151.5</v>
      </c>
      <c r="CI54" s="107">
        <f t="shared" si="13"/>
        <v>88.272999999999996</v>
      </c>
      <c r="CJ54" s="107">
        <f t="shared" si="13"/>
        <v>21</v>
      </c>
      <c r="CK54" s="107">
        <f t="shared" si="13"/>
        <v>20.992000000000001</v>
      </c>
      <c r="CL54" s="107">
        <f t="shared" si="13"/>
        <v>38.244999999999997</v>
      </c>
      <c r="CM54" s="107">
        <f t="shared" si="13"/>
        <v>50</v>
      </c>
      <c r="CN54" s="107">
        <f t="shared" si="13"/>
        <v>77.216999999999999</v>
      </c>
      <c r="CO54" s="107">
        <f t="shared" si="13"/>
        <v>64.954000000000008</v>
      </c>
      <c r="CP54" s="107">
        <f t="shared" si="13"/>
        <v>0</v>
      </c>
      <c r="CQ54" s="107">
        <f t="shared" si="13"/>
        <v>0</v>
      </c>
      <c r="CR54" s="107">
        <f t="shared" si="13"/>
        <v>0</v>
      </c>
      <c r="CS54" s="107">
        <f t="shared" si="13"/>
        <v>0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1723.4907500000002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3" width="8.7109375" style="5" customWidth="1"/>
    <col min="94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4</v>
      </c>
      <c r="K2" s="8"/>
      <c r="L2" s="8"/>
      <c r="M2" s="8"/>
      <c r="N2" s="8">
        <v>5</v>
      </c>
      <c r="O2" s="8"/>
      <c r="P2" s="8"/>
      <c r="Q2" s="8"/>
      <c r="R2" s="8">
        <v>6</v>
      </c>
      <c r="S2" s="8"/>
      <c r="T2" s="8"/>
      <c r="U2" s="8"/>
      <c r="V2" s="8">
        <v>7</v>
      </c>
      <c r="W2" s="8"/>
      <c r="X2" s="8"/>
      <c r="Y2" s="8"/>
      <c r="Z2" s="8">
        <v>8</v>
      </c>
      <c r="AA2" s="8"/>
      <c r="AB2" s="8"/>
      <c r="AC2" s="8"/>
      <c r="AD2" s="8">
        <v>9</v>
      </c>
      <c r="AE2" s="8"/>
      <c r="AF2" s="8"/>
      <c r="AG2" s="8"/>
      <c r="AH2" s="8">
        <v>10</v>
      </c>
      <c r="AI2" s="8"/>
      <c r="AJ2" s="8"/>
      <c r="AK2" s="8"/>
      <c r="AL2" s="8">
        <v>11</v>
      </c>
      <c r="AM2" s="8"/>
      <c r="AN2" s="8"/>
      <c r="AO2" s="8"/>
      <c r="AP2" s="8">
        <v>12</v>
      </c>
      <c r="AQ2" s="8"/>
      <c r="AR2" s="8"/>
      <c r="AS2" s="8"/>
      <c r="AT2" s="8">
        <v>13</v>
      </c>
      <c r="AU2" s="8"/>
      <c r="AV2" s="8"/>
      <c r="AW2" s="8"/>
      <c r="AX2" s="8">
        <v>14</v>
      </c>
      <c r="AY2" s="8"/>
      <c r="AZ2" s="8"/>
      <c r="BA2" s="8"/>
      <c r="BB2" s="8">
        <v>15</v>
      </c>
      <c r="BC2" s="8"/>
      <c r="BD2" s="8"/>
      <c r="BE2" s="8"/>
      <c r="BF2" s="8">
        <v>16</v>
      </c>
      <c r="BG2" s="8"/>
      <c r="BH2" s="8"/>
      <c r="BI2" s="8"/>
      <c r="BJ2" s="8">
        <v>17</v>
      </c>
      <c r="BK2" s="8"/>
      <c r="BL2" s="8"/>
      <c r="BM2" s="8"/>
      <c r="BN2" s="8">
        <v>18</v>
      </c>
      <c r="BO2" s="8"/>
      <c r="BP2" s="8"/>
      <c r="BQ2" s="8"/>
      <c r="BR2" s="8">
        <v>19</v>
      </c>
      <c r="BS2" s="8"/>
      <c r="BT2" s="8"/>
      <c r="BU2" s="8"/>
      <c r="BV2" s="8">
        <v>20</v>
      </c>
      <c r="BW2" s="8"/>
      <c r="BX2" s="8"/>
      <c r="BY2" s="8"/>
      <c r="BZ2" s="8">
        <v>21</v>
      </c>
      <c r="CA2" s="8"/>
      <c r="CB2" s="8"/>
      <c r="CC2" s="8"/>
      <c r="CD2" s="8">
        <v>22</v>
      </c>
      <c r="CE2" s="8"/>
      <c r="CF2" s="8"/>
      <c r="CG2" s="8"/>
      <c r="CH2" s="8">
        <v>23</v>
      </c>
      <c r="CI2" s="8"/>
      <c r="CJ2" s="8"/>
      <c r="CK2" s="8"/>
      <c r="CL2" s="8">
        <v>24</v>
      </c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/>
      <c r="CQ3" s="12"/>
      <c r="CR3" s="12"/>
      <c r="CS3" s="15"/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-38.6</v>
      </c>
      <c r="C5" s="25">
        <v>2.9</v>
      </c>
      <c r="D5" s="25">
        <v>-2.5</v>
      </c>
      <c r="E5" s="25">
        <v>-5.7</v>
      </c>
      <c r="F5" s="25">
        <v>-4.2</v>
      </c>
      <c r="G5" s="25">
        <v>8.1999999999999993</v>
      </c>
      <c r="H5" s="25">
        <v>23.7</v>
      </c>
      <c r="I5" s="25">
        <v>17.7</v>
      </c>
      <c r="J5" s="25">
        <v>15.9</v>
      </c>
      <c r="K5" s="25">
        <v>12.2</v>
      </c>
      <c r="L5" s="25">
        <v>8.5</v>
      </c>
      <c r="M5" s="25">
        <v>10.7</v>
      </c>
      <c r="N5" s="25">
        <v>-0.7</v>
      </c>
      <c r="O5" s="25">
        <v>47.5</v>
      </c>
      <c r="P5" s="25">
        <v>29.1</v>
      </c>
      <c r="Q5" s="25">
        <v>39.6</v>
      </c>
      <c r="R5" s="25">
        <v>25.9</v>
      </c>
      <c r="S5" s="25">
        <v>27.7</v>
      </c>
      <c r="T5" s="25">
        <v>31.8</v>
      </c>
      <c r="U5" s="25">
        <v>34.6</v>
      </c>
      <c r="V5" s="25">
        <v>136.6</v>
      </c>
      <c r="W5" s="25">
        <v>82.7</v>
      </c>
      <c r="X5" s="25">
        <v>67.7</v>
      </c>
      <c r="Y5" s="25">
        <v>48.4</v>
      </c>
      <c r="Z5" s="25">
        <v>41.2</v>
      </c>
      <c r="AA5" s="25">
        <v>35</v>
      </c>
      <c r="AB5" s="25">
        <v>36.299999999999997</v>
      </c>
      <c r="AC5" s="25">
        <v>-74.599999999999994</v>
      </c>
      <c r="AD5" s="25">
        <v>-55.3</v>
      </c>
      <c r="AE5" s="25">
        <v>-101.4</v>
      </c>
      <c r="AF5" s="25">
        <v>37.200000000000003</v>
      </c>
      <c r="AG5" s="25">
        <v>82.3</v>
      </c>
      <c r="AH5" s="25">
        <v>138.5</v>
      </c>
      <c r="AI5" s="25">
        <v>142.80000000000001</v>
      </c>
      <c r="AJ5" s="25">
        <v>121.5</v>
      </c>
      <c r="AK5" s="25">
        <v>140.10000000000002</v>
      </c>
      <c r="AL5" s="25">
        <v>-26.999999999999996</v>
      </c>
      <c r="AM5" s="25">
        <v>-57.3</v>
      </c>
      <c r="AN5" s="25">
        <v>-57.3</v>
      </c>
      <c r="AO5" s="25">
        <v>-57.3</v>
      </c>
      <c r="AP5" s="25">
        <v>-58.3</v>
      </c>
      <c r="AQ5" s="25">
        <v>-58.3</v>
      </c>
      <c r="AR5" s="25">
        <v>-99.3</v>
      </c>
      <c r="AS5" s="25">
        <v>-99.3</v>
      </c>
      <c r="AT5" s="25">
        <v>4</v>
      </c>
      <c r="AU5" s="25">
        <v>4</v>
      </c>
      <c r="AV5" s="25">
        <v>4</v>
      </c>
      <c r="AW5" s="25">
        <v>9.1999999999999993</v>
      </c>
      <c r="AX5" s="25">
        <v>114.3</v>
      </c>
      <c r="AY5" s="25">
        <v>113.3</v>
      </c>
      <c r="AZ5" s="25">
        <v>112.3</v>
      </c>
      <c r="BA5" s="25">
        <v>111</v>
      </c>
      <c r="BB5" s="25">
        <v>84</v>
      </c>
      <c r="BC5" s="25">
        <v>84</v>
      </c>
      <c r="BD5" s="25">
        <v>84</v>
      </c>
      <c r="BE5" s="25">
        <v>84</v>
      </c>
      <c r="BF5" s="25">
        <v>22.3</v>
      </c>
      <c r="BG5" s="25">
        <v>22.3</v>
      </c>
      <c r="BH5" s="25">
        <v>22.3</v>
      </c>
      <c r="BI5" s="25">
        <v>22.3</v>
      </c>
      <c r="BJ5" s="25">
        <v>75</v>
      </c>
      <c r="BK5" s="25">
        <v>78.599999999999994</v>
      </c>
      <c r="BL5" s="25">
        <v>101.9</v>
      </c>
      <c r="BM5" s="25">
        <v>36.799999999999997</v>
      </c>
      <c r="BN5" s="25">
        <v>78.2</v>
      </c>
      <c r="BO5" s="25">
        <v>28.200000000000003</v>
      </c>
      <c r="BP5" s="25">
        <v>72.099999999999994</v>
      </c>
      <c r="BQ5" s="25">
        <v>35.1</v>
      </c>
      <c r="BR5" s="25">
        <v>103.5</v>
      </c>
      <c r="BS5" s="25">
        <v>73</v>
      </c>
      <c r="BT5" s="25">
        <v>55</v>
      </c>
      <c r="BU5" s="25">
        <v>37</v>
      </c>
      <c r="BV5" s="25">
        <v>23.8</v>
      </c>
      <c r="BW5" s="25">
        <v>19.8</v>
      </c>
      <c r="BX5" s="25">
        <v>19.8</v>
      </c>
      <c r="BY5" s="25">
        <v>15.8</v>
      </c>
      <c r="BZ5" s="25">
        <v>-21.4</v>
      </c>
      <c r="CA5" s="25">
        <v>14.3</v>
      </c>
      <c r="CB5" s="25">
        <v>24</v>
      </c>
      <c r="CC5" s="25">
        <v>17.100000000000001</v>
      </c>
      <c r="CD5" s="25">
        <v>38.1</v>
      </c>
      <c r="CE5" s="25">
        <v>47.7</v>
      </c>
      <c r="CF5" s="25">
        <v>-18.3</v>
      </c>
      <c r="CG5" s="25">
        <v>-26.2</v>
      </c>
      <c r="CH5" s="25">
        <v>133.69999999999999</v>
      </c>
      <c r="CI5" s="25">
        <v>75.3</v>
      </c>
      <c r="CJ5" s="25"/>
      <c r="CK5" s="25">
        <v>3.1</v>
      </c>
      <c r="CL5" s="25">
        <v>-19</v>
      </c>
      <c r="CM5" s="25">
        <v>-23</v>
      </c>
      <c r="CN5" s="25">
        <v>-23</v>
      </c>
      <c r="CO5" s="25">
        <v>-23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649.87500000000011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114.04</v>
      </c>
      <c r="C8" s="138">
        <v>120.42</v>
      </c>
      <c r="D8" s="138">
        <v>107.57</v>
      </c>
      <c r="E8" s="138">
        <v>104</v>
      </c>
      <c r="F8" s="138">
        <v>107.91</v>
      </c>
      <c r="G8" s="138">
        <v>106.07</v>
      </c>
      <c r="H8" s="138">
        <v>107.41</v>
      </c>
      <c r="I8" s="138">
        <v>107.07</v>
      </c>
      <c r="J8" s="138">
        <v>102.44</v>
      </c>
      <c r="K8" s="138">
        <v>102.96</v>
      </c>
      <c r="L8" s="138">
        <v>102.61</v>
      </c>
      <c r="M8" s="138">
        <v>104.01</v>
      </c>
      <c r="N8" s="138">
        <v>104</v>
      </c>
      <c r="O8" s="138">
        <v>105.56</v>
      </c>
      <c r="P8" s="138">
        <v>104.01</v>
      </c>
      <c r="Q8" s="138">
        <v>109.83</v>
      </c>
      <c r="R8" s="138">
        <v>105.6</v>
      </c>
      <c r="S8" s="138">
        <v>106.52</v>
      </c>
      <c r="T8" s="138">
        <v>107.5</v>
      </c>
      <c r="U8" s="138">
        <v>109.03</v>
      </c>
      <c r="V8" s="138">
        <v>104.58</v>
      </c>
      <c r="W8" s="138">
        <v>107.1</v>
      </c>
      <c r="X8" s="138">
        <v>115.19</v>
      </c>
      <c r="Y8" s="138">
        <v>115.71</v>
      </c>
      <c r="Z8" s="138">
        <v>120.57</v>
      </c>
      <c r="AA8" s="138">
        <v>117.74</v>
      </c>
      <c r="AB8" s="138">
        <v>116.42</v>
      </c>
      <c r="AC8" s="138">
        <v>115.42</v>
      </c>
      <c r="AD8" s="138">
        <v>123.46</v>
      </c>
      <c r="AE8" s="138">
        <v>123.86</v>
      </c>
      <c r="AF8" s="138">
        <v>111.97</v>
      </c>
      <c r="AG8" s="138">
        <v>103.85</v>
      </c>
      <c r="AH8" s="138">
        <v>25.01</v>
      </c>
      <c r="AI8" s="138">
        <v>1.99</v>
      </c>
      <c r="AJ8" s="138">
        <v>-8.4</v>
      </c>
      <c r="AK8" s="138">
        <v>-7.68</v>
      </c>
      <c r="AL8" s="138">
        <v>-14</v>
      </c>
      <c r="AM8" s="138">
        <v>-15.4</v>
      </c>
      <c r="AN8" s="138">
        <v>-14.14</v>
      </c>
      <c r="AO8" s="138">
        <v>-11.91</v>
      </c>
      <c r="AP8" s="138">
        <v>-14.6</v>
      </c>
      <c r="AQ8" s="138">
        <v>-14.93</v>
      </c>
      <c r="AR8" s="138">
        <v>-16.079999999999998</v>
      </c>
      <c r="AS8" s="138">
        <v>-14.98</v>
      </c>
      <c r="AT8" s="138">
        <v>-9.01</v>
      </c>
      <c r="AU8" s="138">
        <v>-10</v>
      </c>
      <c r="AV8" s="138">
        <v>-8.56</v>
      </c>
      <c r="AW8" s="138">
        <v>-8.91</v>
      </c>
      <c r="AX8" s="138">
        <v>-7.72</v>
      </c>
      <c r="AY8" s="138">
        <v>-7.17</v>
      </c>
      <c r="AZ8" s="138">
        <v>-5.53</v>
      </c>
      <c r="BA8" s="138">
        <v>-2.99</v>
      </c>
      <c r="BB8" s="138">
        <v>-10</v>
      </c>
      <c r="BC8" s="138">
        <v>-8.41</v>
      </c>
      <c r="BD8" s="138">
        <v>-5.69</v>
      </c>
      <c r="BE8" s="138">
        <v>-3.53</v>
      </c>
      <c r="BF8" s="138">
        <v>-0.4</v>
      </c>
      <c r="BG8" s="138">
        <v>0</v>
      </c>
      <c r="BH8" s="138">
        <v>0.64</v>
      </c>
      <c r="BI8" s="138">
        <v>0.1</v>
      </c>
      <c r="BJ8" s="138">
        <v>5.01</v>
      </c>
      <c r="BK8" s="138">
        <v>21.2</v>
      </c>
      <c r="BL8" s="138">
        <v>38.79</v>
      </c>
      <c r="BM8" s="138">
        <v>48.47</v>
      </c>
      <c r="BN8" s="138">
        <v>47.26</v>
      </c>
      <c r="BO8" s="138">
        <v>85.66</v>
      </c>
      <c r="BP8" s="138">
        <v>121.53</v>
      </c>
      <c r="BQ8" s="138">
        <v>135.80000000000001</v>
      </c>
      <c r="BR8" s="138">
        <v>88.75</v>
      </c>
      <c r="BS8" s="138">
        <v>96.49</v>
      </c>
      <c r="BT8" s="138">
        <v>100</v>
      </c>
      <c r="BU8" s="138">
        <v>126.57</v>
      </c>
      <c r="BV8" s="138">
        <v>111.4</v>
      </c>
      <c r="BW8" s="138">
        <v>122.9</v>
      </c>
      <c r="BX8" s="138">
        <v>132.16999999999999</v>
      </c>
      <c r="BY8" s="138">
        <v>133.53</v>
      </c>
      <c r="BZ8" s="138">
        <v>138.68</v>
      </c>
      <c r="CA8" s="138">
        <v>128.57</v>
      </c>
      <c r="CB8" s="138">
        <v>113.56</v>
      </c>
      <c r="CC8" s="138">
        <v>111.54</v>
      </c>
      <c r="CD8" s="138">
        <v>126.03</v>
      </c>
      <c r="CE8" s="138">
        <v>113.45</v>
      </c>
      <c r="CF8" s="138">
        <v>133.46</v>
      </c>
      <c r="CG8" s="138">
        <v>116.53</v>
      </c>
      <c r="CH8" s="138">
        <v>139.62</v>
      </c>
      <c r="CI8" s="138">
        <v>127.88</v>
      </c>
      <c r="CJ8" s="138">
        <v>125.94</v>
      </c>
      <c r="CK8" s="138">
        <v>106.5</v>
      </c>
      <c r="CL8" s="138">
        <v>132.82</v>
      </c>
      <c r="CM8" s="138">
        <v>126.2</v>
      </c>
      <c r="CN8" s="138">
        <v>125.01</v>
      </c>
      <c r="CO8" s="138">
        <v>119.01</v>
      </c>
      <c r="CP8" s="138"/>
      <c r="CQ8" s="138"/>
      <c r="CR8" s="138"/>
      <c r="CS8" s="138"/>
      <c r="CT8" s="139"/>
      <c r="CU8" s="139"/>
      <c r="CV8" s="139"/>
      <c r="CW8" s="140"/>
      <c r="CX8" s="141">
        <f>IF(SUM(B8:CW8)&lt;&gt;0,AVERAGEIF(B8:CW8,"&lt;&gt;"""),"")</f>
        <v>73.070217391304325</v>
      </c>
    </row>
    <row r="9" spans="1:102" ht="24.95" customHeight="1" thickBot="1" x14ac:dyDescent="0.25">
      <c r="A9" s="133" t="s">
        <v>6</v>
      </c>
      <c r="B9" s="42">
        <v>111.50749999999999</v>
      </c>
      <c r="C9" s="43">
        <v>111.50749999999999</v>
      </c>
      <c r="D9" s="43">
        <v>111.50749999999999</v>
      </c>
      <c r="E9" s="43">
        <v>111.50749999999999</v>
      </c>
      <c r="F9" s="43">
        <v>107.11499999999999</v>
      </c>
      <c r="G9" s="43">
        <v>107.11499999999999</v>
      </c>
      <c r="H9" s="43">
        <v>107.11499999999999</v>
      </c>
      <c r="I9" s="43">
        <v>107.11499999999999</v>
      </c>
      <c r="J9" s="43">
        <v>103.005</v>
      </c>
      <c r="K9" s="43">
        <v>103.005</v>
      </c>
      <c r="L9" s="43">
        <v>103.005</v>
      </c>
      <c r="M9" s="43">
        <v>103.005</v>
      </c>
      <c r="N9" s="43">
        <v>105.85</v>
      </c>
      <c r="O9" s="43">
        <v>105.85</v>
      </c>
      <c r="P9" s="43">
        <v>105.85</v>
      </c>
      <c r="Q9" s="43">
        <v>105.85</v>
      </c>
      <c r="R9" s="43">
        <v>107.16249999999999</v>
      </c>
      <c r="S9" s="43">
        <v>107.16249999999999</v>
      </c>
      <c r="T9" s="43">
        <v>107.16249999999999</v>
      </c>
      <c r="U9" s="43">
        <v>107.16249999999999</v>
      </c>
      <c r="V9" s="43">
        <v>110.645</v>
      </c>
      <c r="W9" s="43">
        <v>110.645</v>
      </c>
      <c r="X9" s="43">
        <v>110.645</v>
      </c>
      <c r="Y9" s="43">
        <v>110.645</v>
      </c>
      <c r="Z9" s="43">
        <v>117.53749999999999</v>
      </c>
      <c r="AA9" s="43">
        <v>117.53749999999999</v>
      </c>
      <c r="AB9" s="43">
        <v>117.53749999999999</v>
      </c>
      <c r="AC9" s="43">
        <v>117.53749999999999</v>
      </c>
      <c r="AD9" s="43">
        <v>115.785</v>
      </c>
      <c r="AE9" s="43">
        <v>115.785</v>
      </c>
      <c r="AF9" s="43">
        <v>115.785</v>
      </c>
      <c r="AG9" s="43">
        <v>115.785</v>
      </c>
      <c r="AH9" s="43">
        <v>2.73</v>
      </c>
      <c r="AI9" s="43">
        <v>2.73</v>
      </c>
      <c r="AJ9" s="43">
        <v>2.73</v>
      </c>
      <c r="AK9" s="43">
        <v>2.73</v>
      </c>
      <c r="AL9" s="43">
        <v>-13.862500000000001</v>
      </c>
      <c r="AM9" s="43">
        <v>-13.862500000000001</v>
      </c>
      <c r="AN9" s="43">
        <v>-13.862500000000001</v>
      </c>
      <c r="AO9" s="43">
        <v>-13.862500000000001</v>
      </c>
      <c r="AP9" s="43">
        <v>-15.147500000000001</v>
      </c>
      <c r="AQ9" s="43">
        <v>-15.147500000000001</v>
      </c>
      <c r="AR9" s="43">
        <v>-15.147500000000001</v>
      </c>
      <c r="AS9" s="43">
        <v>-15.147500000000001</v>
      </c>
      <c r="AT9" s="43">
        <v>-9.1199999999999992</v>
      </c>
      <c r="AU9" s="43">
        <v>-9.1199999999999992</v>
      </c>
      <c r="AV9" s="43">
        <v>-9.1199999999999992</v>
      </c>
      <c r="AW9" s="43">
        <v>-9.1199999999999992</v>
      </c>
      <c r="AX9" s="43">
        <v>-5.8525</v>
      </c>
      <c r="AY9" s="43">
        <v>-5.8525</v>
      </c>
      <c r="AZ9" s="43">
        <v>-5.8525</v>
      </c>
      <c r="BA9" s="43">
        <v>-5.8525</v>
      </c>
      <c r="BB9" s="43">
        <v>-6.9074999999999998</v>
      </c>
      <c r="BC9" s="43">
        <v>-6.9074999999999998</v>
      </c>
      <c r="BD9" s="43">
        <v>-6.9074999999999998</v>
      </c>
      <c r="BE9" s="43">
        <v>-6.9074999999999998</v>
      </c>
      <c r="BF9" s="43">
        <v>8.5000000000000006E-2</v>
      </c>
      <c r="BG9" s="43">
        <v>8.5000000000000006E-2</v>
      </c>
      <c r="BH9" s="43">
        <v>8.5000000000000006E-2</v>
      </c>
      <c r="BI9" s="43">
        <v>8.5000000000000006E-2</v>
      </c>
      <c r="BJ9" s="43">
        <v>28.3675</v>
      </c>
      <c r="BK9" s="43">
        <v>28.3675</v>
      </c>
      <c r="BL9" s="43">
        <v>28.3675</v>
      </c>
      <c r="BM9" s="43">
        <v>28.3675</v>
      </c>
      <c r="BN9" s="43">
        <v>97.5625</v>
      </c>
      <c r="BO9" s="43">
        <v>97.5625</v>
      </c>
      <c r="BP9" s="43">
        <v>97.5625</v>
      </c>
      <c r="BQ9" s="43">
        <v>97.5625</v>
      </c>
      <c r="BR9" s="43">
        <v>102.9525</v>
      </c>
      <c r="BS9" s="43">
        <v>102.9525</v>
      </c>
      <c r="BT9" s="43">
        <v>102.9525</v>
      </c>
      <c r="BU9" s="43">
        <v>102.9525</v>
      </c>
      <c r="BV9" s="43">
        <v>125</v>
      </c>
      <c r="BW9" s="43">
        <v>125</v>
      </c>
      <c r="BX9" s="43">
        <v>125</v>
      </c>
      <c r="BY9" s="43">
        <v>125</v>
      </c>
      <c r="BZ9" s="43">
        <v>123.08750000000001</v>
      </c>
      <c r="CA9" s="43">
        <v>123.08750000000001</v>
      </c>
      <c r="CB9" s="43">
        <v>123.08750000000001</v>
      </c>
      <c r="CC9" s="43">
        <v>123.08750000000001</v>
      </c>
      <c r="CD9" s="43">
        <v>122.36750000000001</v>
      </c>
      <c r="CE9" s="43">
        <v>122.36750000000001</v>
      </c>
      <c r="CF9" s="43">
        <v>122.36750000000001</v>
      </c>
      <c r="CG9" s="43">
        <v>122.36750000000001</v>
      </c>
      <c r="CH9" s="43">
        <v>124.985</v>
      </c>
      <c r="CI9" s="43">
        <v>124.985</v>
      </c>
      <c r="CJ9" s="43">
        <v>124.985</v>
      </c>
      <c r="CK9" s="43">
        <v>124.985</v>
      </c>
      <c r="CL9" s="43">
        <v>125.76</v>
      </c>
      <c r="CM9" s="43">
        <v>125.76</v>
      </c>
      <c r="CN9" s="43">
        <v>125.76</v>
      </c>
      <c r="CO9" s="43">
        <v>125.76</v>
      </c>
      <c r="CP9" s="43"/>
      <c r="CQ9" s="43"/>
      <c r="CR9" s="43"/>
      <c r="CS9" s="43"/>
      <c r="CT9" s="44"/>
      <c r="CU9" s="44"/>
      <c r="CV9" s="44"/>
      <c r="CW9" s="45"/>
      <c r="CX9" s="142">
        <f>IF(SUM(B9:CW9)&lt;&gt;0,AVERAGEIF(B9:CW9,"&lt;&gt;"""),"")</f>
        <v>73.070217391304325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38.6</v>
      </c>
      <c r="C14" s="149"/>
      <c r="D14" s="149">
        <v>2.5</v>
      </c>
      <c r="E14" s="149">
        <v>5.7</v>
      </c>
      <c r="F14" s="149">
        <v>4.2</v>
      </c>
      <c r="G14" s="149"/>
      <c r="H14" s="149"/>
      <c r="I14" s="149"/>
      <c r="J14" s="149"/>
      <c r="K14" s="149"/>
      <c r="L14" s="149"/>
      <c r="M14" s="149"/>
      <c r="N14" s="149">
        <v>0.7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>
        <v>74.599999999999994</v>
      </c>
      <c r="AD14" s="149">
        <v>32.299999999999997</v>
      </c>
      <c r="AE14" s="149">
        <v>78.400000000000006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9.8000000000000007</v>
      </c>
      <c r="BO14" s="149">
        <v>59.8</v>
      </c>
      <c r="BP14" s="149">
        <v>15.9</v>
      </c>
      <c r="BQ14" s="149">
        <v>52.9</v>
      </c>
      <c r="BR14" s="149"/>
      <c r="BS14" s="149"/>
      <c r="BT14" s="149"/>
      <c r="BU14" s="149"/>
      <c r="BV14" s="149"/>
      <c r="BW14" s="149"/>
      <c r="BX14" s="149"/>
      <c r="BY14" s="149"/>
      <c r="BZ14" s="149">
        <v>21.4</v>
      </c>
      <c r="CA14" s="149"/>
      <c r="CB14" s="149"/>
      <c r="CC14" s="149"/>
      <c r="CD14" s="149"/>
      <c r="CE14" s="149"/>
      <c r="CF14" s="149">
        <v>18.3</v>
      </c>
      <c r="CG14" s="149">
        <v>26.2</v>
      </c>
      <c r="CH14" s="149"/>
      <c r="CI14" s="149"/>
      <c r="CJ14" s="149"/>
      <c r="CK14" s="149"/>
      <c r="CL14" s="149">
        <v>19</v>
      </c>
      <c r="CM14" s="149">
        <v>23</v>
      </c>
      <c r="CN14" s="149">
        <v>23</v>
      </c>
      <c r="CO14" s="149">
        <v>23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132.32499999999999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23</v>
      </c>
      <c r="AE16" s="155">
        <v>23</v>
      </c>
      <c r="AF16" s="155">
        <v>23</v>
      </c>
      <c r="AG16" s="155">
        <v>23</v>
      </c>
      <c r="AH16" s="155"/>
      <c r="AI16" s="155"/>
      <c r="AJ16" s="155"/>
      <c r="AK16" s="155"/>
      <c r="AL16" s="155">
        <v>57.3</v>
      </c>
      <c r="AM16" s="155">
        <v>57.3</v>
      </c>
      <c r="AN16" s="155">
        <v>57.3</v>
      </c>
      <c r="AO16" s="155">
        <v>57.3</v>
      </c>
      <c r="AP16" s="155">
        <v>99.3</v>
      </c>
      <c r="AQ16" s="155">
        <v>99.3</v>
      </c>
      <c r="AR16" s="155">
        <v>99.3</v>
      </c>
      <c r="AS16" s="155">
        <v>99.3</v>
      </c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179.6</v>
      </c>
    </row>
    <row r="17" spans="1:102" ht="30" customHeight="1" thickBot="1" x14ac:dyDescent="0.25">
      <c r="A17" s="105" t="s">
        <v>54</v>
      </c>
      <c r="B17" s="159">
        <f>SUM(B12:B16)</f>
        <v>38.6</v>
      </c>
      <c r="C17" s="160">
        <f t="shared" ref="C17:BN17" si="0">SUM(C12:C16)</f>
        <v>0</v>
      </c>
      <c r="D17" s="160">
        <f t="shared" si="0"/>
        <v>2.5</v>
      </c>
      <c r="E17" s="160">
        <f t="shared" si="0"/>
        <v>5.7</v>
      </c>
      <c r="F17" s="160">
        <f t="shared" si="0"/>
        <v>4.2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0.7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74.599999999999994</v>
      </c>
      <c r="AD17" s="160">
        <f t="shared" si="0"/>
        <v>55.3</v>
      </c>
      <c r="AE17" s="160">
        <f t="shared" si="0"/>
        <v>101.4</v>
      </c>
      <c r="AF17" s="160">
        <f t="shared" si="0"/>
        <v>23</v>
      </c>
      <c r="AG17" s="160">
        <f t="shared" si="0"/>
        <v>23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57.3</v>
      </c>
      <c r="AM17" s="160">
        <f t="shared" si="0"/>
        <v>57.3</v>
      </c>
      <c r="AN17" s="160">
        <f t="shared" si="0"/>
        <v>57.3</v>
      </c>
      <c r="AO17" s="160">
        <f t="shared" si="0"/>
        <v>57.3</v>
      </c>
      <c r="AP17" s="160">
        <f t="shared" si="0"/>
        <v>99.3</v>
      </c>
      <c r="AQ17" s="160">
        <f t="shared" si="0"/>
        <v>99.3</v>
      </c>
      <c r="AR17" s="160">
        <f t="shared" si="0"/>
        <v>99.3</v>
      </c>
      <c r="AS17" s="160">
        <f t="shared" si="0"/>
        <v>99.3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9.8000000000000007</v>
      </c>
      <c r="BO17" s="160">
        <f t="shared" ref="BO17:CW17" si="1">SUM(BO12:BO16)</f>
        <v>59.8</v>
      </c>
      <c r="BP17" s="160">
        <f t="shared" si="1"/>
        <v>15.9</v>
      </c>
      <c r="BQ17" s="160">
        <f t="shared" si="1"/>
        <v>52.9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21.4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18.3</v>
      </c>
      <c r="CG17" s="160">
        <f t="shared" si="1"/>
        <v>26.2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19</v>
      </c>
      <c r="CM17" s="160">
        <f t="shared" si="1"/>
        <v>23</v>
      </c>
      <c r="CN17" s="160">
        <f t="shared" si="1"/>
        <v>23</v>
      </c>
      <c r="CO17" s="160">
        <f t="shared" si="1"/>
        <v>23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311.92499999999995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2.9</v>
      </c>
      <c r="D22" s="149"/>
      <c r="E22" s="149"/>
      <c r="F22" s="149"/>
      <c r="G22" s="149">
        <v>8.1999999999999993</v>
      </c>
      <c r="H22" s="149">
        <v>23.7</v>
      </c>
      <c r="I22" s="149">
        <v>17.7</v>
      </c>
      <c r="J22" s="149">
        <v>15.9</v>
      </c>
      <c r="K22" s="149">
        <v>12.2</v>
      </c>
      <c r="L22" s="149">
        <v>8.5</v>
      </c>
      <c r="M22" s="149">
        <v>10.7</v>
      </c>
      <c r="N22" s="149"/>
      <c r="O22" s="149">
        <v>47.5</v>
      </c>
      <c r="P22" s="149">
        <v>29.1</v>
      </c>
      <c r="Q22" s="149">
        <v>39.6</v>
      </c>
      <c r="R22" s="149">
        <v>25.9</v>
      </c>
      <c r="S22" s="149">
        <v>27.7</v>
      </c>
      <c r="T22" s="149">
        <v>31.8</v>
      </c>
      <c r="U22" s="149">
        <v>34.6</v>
      </c>
      <c r="V22" s="149">
        <v>136.6</v>
      </c>
      <c r="W22" s="149">
        <v>82.7</v>
      </c>
      <c r="X22" s="149">
        <v>67.7</v>
      </c>
      <c r="Y22" s="149">
        <v>48.4</v>
      </c>
      <c r="Z22" s="149">
        <v>41.2</v>
      </c>
      <c r="AA22" s="149">
        <v>35</v>
      </c>
      <c r="AB22" s="149">
        <v>36.299999999999997</v>
      </c>
      <c r="AC22" s="149"/>
      <c r="AD22" s="149"/>
      <c r="AE22" s="149"/>
      <c r="AF22" s="149">
        <v>60.2</v>
      </c>
      <c r="AG22" s="149">
        <v>105.3</v>
      </c>
      <c r="AH22" s="149">
        <v>38.6</v>
      </c>
      <c r="AI22" s="149">
        <v>42.9</v>
      </c>
      <c r="AJ22" s="149">
        <v>21.6</v>
      </c>
      <c r="AK22" s="149">
        <v>40.200000000000003</v>
      </c>
      <c r="AL22" s="149">
        <v>30.3</v>
      </c>
      <c r="AM22" s="149"/>
      <c r="AN22" s="149"/>
      <c r="AO22" s="149"/>
      <c r="AP22" s="149">
        <v>41</v>
      </c>
      <c r="AQ22" s="149">
        <v>41</v>
      </c>
      <c r="AR22" s="149"/>
      <c r="AS22" s="149"/>
      <c r="AT22" s="149"/>
      <c r="AU22" s="149"/>
      <c r="AV22" s="149"/>
      <c r="AW22" s="149">
        <v>5.2</v>
      </c>
      <c r="AX22" s="149">
        <v>53.5</v>
      </c>
      <c r="AY22" s="149">
        <v>52.5</v>
      </c>
      <c r="AZ22" s="149">
        <v>51.5</v>
      </c>
      <c r="BA22" s="149">
        <v>50.2</v>
      </c>
      <c r="BB22" s="149"/>
      <c r="BC22" s="149"/>
      <c r="BD22" s="149"/>
      <c r="BE22" s="149"/>
      <c r="BF22" s="149"/>
      <c r="BG22" s="149"/>
      <c r="BH22" s="149"/>
      <c r="BI22" s="149"/>
      <c r="BJ22" s="149">
        <v>75</v>
      </c>
      <c r="BK22" s="149">
        <v>78.599999999999994</v>
      </c>
      <c r="BL22" s="149">
        <v>101.9</v>
      </c>
      <c r="BM22" s="149">
        <v>36.799999999999997</v>
      </c>
      <c r="BN22" s="149"/>
      <c r="BO22" s="149"/>
      <c r="BP22" s="149"/>
      <c r="BQ22" s="149"/>
      <c r="BR22" s="149">
        <v>103.5</v>
      </c>
      <c r="BS22" s="149">
        <v>73</v>
      </c>
      <c r="BT22" s="149">
        <v>55</v>
      </c>
      <c r="BU22" s="149">
        <v>37</v>
      </c>
      <c r="BV22" s="149">
        <v>23.8</v>
      </c>
      <c r="BW22" s="149">
        <v>19.8</v>
      </c>
      <c r="BX22" s="149">
        <v>19.8</v>
      </c>
      <c r="BY22" s="149">
        <v>15.8</v>
      </c>
      <c r="BZ22" s="149"/>
      <c r="CA22" s="149">
        <v>14.3</v>
      </c>
      <c r="CB22" s="149">
        <v>24</v>
      </c>
      <c r="CC22" s="149">
        <v>17.100000000000001</v>
      </c>
      <c r="CD22" s="149">
        <v>38.1</v>
      </c>
      <c r="CE22" s="149">
        <v>47.7</v>
      </c>
      <c r="CF22" s="149"/>
      <c r="CG22" s="149"/>
      <c r="CH22" s="149">
        <v>133.69999999999999</v>
      </c>
      <c r="CI22" s="149">
        <v>75.3</v>
      </c>
      <c r="CJ22" s="149"/>
      <c r="CK22" s="149">
        <v>3.1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602.79999999999995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99.9</v>
      </c>
      <c r="AI24" s="155">
        <v>99.9</v>
      </c>
      <c r="AJ24" s="155">
        <v>99.9</v>
      </c>
      <c r="AK24" s="155">
        <v>99.9</v>
      </c>
      <c r="AL24" s="155"/>
      <c r="AM24" s="155"/>
      <c r="AN24" s="155"/>
      <c r="AO24" s="155"/>
      <c r="AP24" s="155"/>
      <c r="AQ24" s="155"/>
      <c r="AR24" s="155"/>
      <c r="AS24" s="155"/>
      <c r="AT24" s="155">
        <v>4</v>
      </c>
      <c r="AU24" s="155">
        <v>4</v>
      </c>
      <c r="AV24" s="155">
        <v>4</v>
      </c>
      <c r="AW24" s="155">
        <v>4</v>
      </c>
      <c r="AX24" s="155">
        <v>60.8</v>
      </c>
      <c r="AY24" s="155">
        <v>60.8</v>
      </c>
      <c r="AZ24" s="155">
        <v>60.8</v>
      </c>
      <c r="BA24" s="155">
        <v>60.8</v>
      </c>
      <c r="BB24" s="155">
        <v>84</v>
      </c>
      <c r="BC24" s="155">
        <v>84</v>
      </c>
      <c r="BD24" s="155">
        <v>84</v>
      </c>
      <c r="BE24" s="155">
        <v>84</v>
      </c>
      <c r="BF24" s="155">
        <v>22.3</v>
      </c>
      <c r="BG24" s="155">
        <v>22.3</v>
      </c>
      <c r="BH24" s="155">
        <v>22.3</v>
      </c>
      <c r="BI24" s="155">
        <v>22.3</v>
      </c>
      <c r="BJ24" s="155"/>
      <c r="BK24" s="155"/>
      <c r="BL24" s="155"/>
      <c r="BM24" s="155"/>
      <c r="BN24" s="155">
        <v>88</v>
      </c>
      <c r="BO24" s="155">
        <v>88</v>
      </c>
      <c r="BP24" s="155">
        <v>88</v>
      </c>
      <c r="BQ24" s="155">
        <v>88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358.99999999999994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2.9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8.1999999999999993</v>
      </c>
      <c r="H25" s="160">
        <f t="shared" si="2"/>
        <v>23.7</v>
      </c>
      <c r="I25" s="160">
        <f t="shared" si="2"/>
        <v>17.7</v>
      </c>
      <c r="J25" s="160">
        <f t="shared" si="2"/>
        <v>15.9</v>
      </c>
      <c r="K25" s="160">
        <f t="shared" si="2"/>
        <v>12.2</v>
      </c>
      <c r="L25" s="160">
        <f t="shared" si="2"/>
        <v>8.5</v>
      </c>
      <c r="M25" s="160">
        <f t="shared" si="2"/>
        <v>10.7</v>
      </c>
      <c r="N25" s="160">
        <f t="shared" si="2"/>
        <v>0</v>
      </c>
      <c r="O25" s="160">
        <f t="shared" si="2"/>
        <v>47.5</v>
      </c>
      <c r="P25" s="160">
        <f t="shared" si="2"/>
        <v>29.1</v>
      </c>
      <c r="Q25" s="160">
        <f t="shared" si="2"/>
        <v>39.6</v>
      </c>
      <c r="R25" s="160">
        <f t="shared" si="2"/>
        <v>25.9</v>
      </c>
      <c r="S25" s="160">
        <f t="shared" si="2"/>
        <v>27.7</v>
      </c>
      <c r="T25" s="160">
        <f t="shared" si="2"/>
        <v>31.8</v>
      </c>
      <c r="U25" s="160">
        <f t="shared" si="2"/>
        <v>34.6</v>
      </c>
      <c r="V25" s="160">
        <f t="shared" si="2"/>
        <v>136.6</v>
      </c>
      <c r="W25" s="160">
        <f t="shared" si="2"/>
        <v>82.7</v>
      </c>
      <c r="X25" s="160">
        <f t="shared" si="2"/>
        <v>67.7</v>
      </c>
      <c r="Y25" s="160">
        <f t="shared" si="2"/>
        <v>48.4</v>
      </c>
      <c r="Z25" s="160">
        <f t="shared" si="2"/>
        <v>41.2</v>
      </c>
      <c r="AA25" s="160">
        <f t="shared" si="2"/>
        <v>35</v>
      </c>
      <c r="AB25" s="160">
        <f t="shared" si="2"/>
        <v>36.299999999999997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60.2</v>
      </c>
      <c r="AG25" s="160">
        <f t="shared" si="2"/>
        <v>105.3</v>
      </c>
      <c r="AH25" s="160">
        <f t="shared" si="2"/>
        <v>138.5</v>
      </c>
      <c r="AI25" s="160">
        <f t="shared" si="2"/>
        <v>142.80000000000001</v>
      </c>
      <c r="AJ25" s="160">
        <f t="shared" si="2"/>
        <v>121.5</v>
      </c>
      <c r="AK25" s="160">
        <f t="shared" si="2"/>
        <v>140.10000000000002</v>
      </c>
      <c r="AL25" s="160">
        <f t="shared" si="2"/>
        <v>30.3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41</v>
      </c>
      <c r="AQ25" s="160">
        <f t="shared" si="2"/>
        <v>41</v>
      </c>
      <c r="AR25" s="160">
        <f t="shared" si="2"/>
        <v>0</v>
      </c>
      <c r="AS25" s="160">
        <f t="shared" si="2"/>
        <v>0</v>
      </c>
      <c r="AT25" s="160">
        <f t="shared" si="2"/>
        <v>4</v>
      </c>
      <c r="AU25" s="160">
        <f t="shared" si="2"/>
        <v>4</v>
      </c>
      <c r="AV25" s="160">
        <f t="shared" si="2"/>
        <v>4</v>
      </c>
      <c r="AW25" s="160">
        <f t="shared" si="2"/>
        <v>9.1999999999999993</v>
      </c>
      <c r="AX25" s="160">
        <f t="shared" si="2"/>
        <v>114.3</v>
      </c>
      <c r="AY25" s="160">
        <f t="shared" si="2"/>
        <v>113.3</v>
      </c>
      <c r="AZ25" s="160">
        <f t="shared" si="2"/>
        <v>112.3</v>
      </c>
      <c r="BA25" s="160">
        <f t="shared" si="2"/>
        <v>111</v>
      </c>
      <c r="BB25" s="160">
        <f t="shared" si="2"/>
        <v>84</v>
      </c>
      <c r="BC25" s="160">
        <f t="shared" si="2"/>
        <v>84</v>
      </c>
      <c r="BD25" s="160">
        <f t="shared" si="2"/>
        <v>84</v>
      </c>
      <c r="BE25" s="160">
        <f t="shared" si="2"/>
        <v>84</v>
      </c>
      <c r="BF25" s="160">
        <f t="shared" si="2"/>
        <v>22.3</v>
      </c>
      <c r="BG25" s="160">
        <f t="shared" si="2"/>
        <v>22.3</v>
      </c>
      <c r="BH25" s="160">
        <f t="shared" si="2"/>
        <v>22.3</v>
      </c>
      <c r="BI25" s="160">
        <f t="shared" si="2"/>
        <v>22.3</v>
      </c>
      <c r="BJ25" s="160">
        <f t="shared" si="2"/>
        <v>75</v>
      </c>
      <c r="BK25" s="160">
        <f t="shared" si="2"/>
        <v>78.599999999999994</v>
      </c>
      <c r="BL25" s="160">
        <f t="shared" si="2"/>
        <v>101.9</v>
      </c>
      <c r="BM25" s="160">
        <f t="shared" si="2"/>
        <v>36.799999999999997</v>
      </c>
      <c r="BN25" s="160">
        <f t="shared" si="2"/>
        <v>88</v>
      </c>
      <c r="BO25" s="160">
        <f t="shared" ref="BO25:CW25" si="3">SUM(BO20:BO24)</f>
        <v>88</v>
      </c>
      <c r="BP25" s="160">
        <f t="shared" si="3"/>
        <v>88</v>
      </c>
      <c r="BQ25" s="160">
        <f t="shared" si="3"/>
        <v>88</v>
      </c>
      <c r="BR25" s="160">
        <f t="shared" si="3"/>
        <v>103.5</v>
      </c>
      <c r="BS25" s="160">
        <f t="shared" si="3"/>
        <v>73</v>
      </c>
      <c r="BT25" s="160">
        <f t="shared" si="3"/>
        <v>55</v>
      </c>
      <c r="BU25" s="160">
        <f t="shared" si="3"/>
        <v>37</v>
      </c>
      <c r="BV25" s="160">
        <f t="shared" si="3"/>
        <v>23.8</v>
      </c>
      <c r="BW25" s="160">
        <f t="shared" si="3"/>
        <v>19.8</v>
      </c>
      <c r="BX25" s="160">
        <f t="shared" si="3"/>
        <v>19.8</v>
      </c>
      <c r="BY25" s="160">
        <f t="shared" si="3"/>
        <v>15.8</v>
      </c>
      <c r="BZ25" s="160">
        <f t="shared" si="3"/>
        <v>0</v>
      </c>
      <c r="CA25" s="160">
        <f t="shared" si="3"/>
        <v>14.3</v>
      </c>
      <c r="CB25" s="160">
        <f t="shared" si="3"/>
        <v>24</v>
      </c>
      <c r="CC25" s="160">
        <f t="shared" si="3"/>
        <v>17.100000000000001</v>
      </c>
      <c r="CD25" s="160">
        <f t="shared" si="3"/>
        <v>38.1</v>
      </c>
      <c r="CE25" s="160">
        <f t="shared" si="3"/>
        <v>47.7</v>
      </c>
      <c r="CF25" s="160">
        <f t="shared" si="3"/>
        <v>0</v>
      </c>
      <c r="CG25" s="160">
        <f t="shared" si="3"/>
        <v>0</v>
      </c>
      <c r="CH25" s="160">
        <f t="shared" si="3"/>
        <v>133.69999999999999</v>
      </c>
      <c r="CI25" s="160">
        <f t="shared" si="3"/>
        <v>75.3</v>
      </c>
      <c r="CJ25" s="160">
        <f t="shared" si="3"/>
        <v>0</v>
      </c>
      <c r="CK25" s="160">
        <f t="shared" si="3"/>
        <v>3.1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961.8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2026-03-28T21:21:47Z</dcterms:created>
  <dcterms:modified xsi:type="dcterms:W3CDTF">2026-03-28T21:21:50Z</dcterms:modified>
</cp:coreProperties>
</file>