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<sst xmlns="http://schemas.openxmlformats.org/spreadsheetml/2006/main" count="124" uniqueCount="57">
  <si>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15/07/2026 14:06:55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</si>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</sst>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727-4C50-AAD7-01BE8252AB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727-4C50-AAD7-01BE8252AB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727-4C50-AAD7-01BE8252AB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727-4C50-AAD7-01BE8252AB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727-4C50-AAD7-01BE8252AB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727-4C50-AAD7-01BE8252AB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727-4C50-AAD7-01BE8252AB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616</c:v>
                </c:pt>
                <c:pt idx="1">
                  <c:v>616</c:v>
                </c:pt>
                <c:pt idx="2">
                  <c:v>500</c:v>
                </c:pt>
                <c:pt idx="3">
                  <c:v>500</c:v>
                </c:pt>
                <c:pt idx="4">
                  <c:v>500</c:v>
                </c:pt>
                <c:pt idx="5">
                  <c:v>500</c:v>
                </c:pt>
                <c:pt idx="6">
                  <c:v>500</c:v>
                </c:pt>
                <c:pt idx="7">
                  <c:v>500</c:v>
                </c:pt>
                <c:pt idx="8">
                  <c:v>500</c:v>
                </c:pt>
                <c:pt idx="9">
                  <c:v>500</c:v>
                </c:pt>
                <c:pt idx="10">
                  <c:v>500</c:v>
                </c:pt>
                <c:pt idx="11">
                  <c:v>500</c:v>
                </c:pt>
                <c:pt idx="12">
                  <c:v>500</c:v>
                </c:pt>
                <c:pt idx="13">
                  <c:v>500</c:v>
                </c:pt>
                <c:pt idx="14">
                  <c:v>500</c:v>
                </c:pt>
                <c:pt idx="15">
                  <c:v>500</c:v>
                </c:pt>
                <c:pt idx="16">
                  <c:v>500</c:v>
                </c:pt>
                <c:pt idx="17">
                  <c:v>500</c:v>
                </c:pt>
                <c:pt idx="18">
                  <c:v>500</c:v>
                </c:pt>
                <c:pt idx="19">
                  <c:v>500</c:v>
                </c:pt>
                <c:pt idx="20">
                  <c:v>500</c:v>
                </c:pt>
                <c:pt idx="21">
                  <c:v>500</c:v>
                </c:pt>
                <c:pt idx="22">
                  <c:v>500</c:v>
                </c:pt>
                <c:pt idx="23">
                  <c:v>500</c:v>
                </c:pt>
                <c:pt idx="24">
                  <c:v>616</c:v>
                </c:pt>
                <c:pt idx="25">
                  <c:v>616</c:v>
                </c:pt>
                <c:pt idx="26">
                  <c:v>616</c:v>
                </c:pt>
                <c:pt idx="27">
                  <c:v>616</c:v>
                </c:pt>
                <c:pt idx="28">
                  <c:v>616</c:v>
                </c:pt>
                <c:pt idx="29">
                  <c:v>616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500</c:v>
                </c:pt>
                <c:pt idx="71">
                  <c:v>616</c:v>
                </c:pt>
                <c:pt idx="72">
                  <c:v>550.73500000000001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727-4C50-AAD7-01BE8252AB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727-4C50-AAD7-01BE8252AB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4994.8999999999996</c:v>
                </c:pt>
                <c:pt idx="1">
                  <c:v>4994.8999999999996</c:v>
                </c:pt>
                <c:pt idx="2">
                  <c:v>4994.5860000000002</c:v>
                </c:pt>
                <c:pt idx="3">
                  <c:v>4946.8999999999996</c:v>
                </c:pt>
                <c:pt idx="4">
                  <c:v>4888.8999999999996</c:v>
                </c:pt>
                <c:pt idx="5">
                  <c:v>4800.567</c:v>
                </c:pt>
                <c:pt idx="6">
                  <c:v>4692.2330000000002</c:v>
                </c:pt>
                <c:pt idx="7">
                  <c:v>4493.8999999999996</c:v>
                </c:pt>
                <c:pt idx="8">
                  <c:v>4385.8999999999996</c:v>
                </c:pt>
                <c:pt idx="9">
                  <c:v>4280.8999999999996</c:v>
                </c:pt>
                <c:pt idx="10">
                  <c:v>4264.6810000000005</c:v>
                </c:pt>
                <c:pt idx="11">
                  <c:v>4242.3980000000001</c:v>
                </c:pt>
                <c:pt idx="12">
                  <c:v>4279.1959999999999</c:v>
                </c:pt>
                <c:pt idx="13">
                  <c:v>4246.8999999999996</c:v>
                </c:pt>
                <c:pt idx="14">
                  <c:v>4246.8999999999996</c:v>
                </c:pt>
                <c:pt idx="15">
                  <c:v>4246.8999999999996</c:v>
                </c:pt>
                <c:pt idx="16">
                  <c:v>4247.8999999999996</c:v>
                </c:pt>
                <c:pt idx="17">
                  <c:v>3840.9</c:v>
                </c:pt>
                <c:pt idx="18">
                  <c:v>3840.9</c:v>
                </c:pt>
                <c:pt idx="19">
                  <c:v>3840.9</c:v>
                </c:pt>
                <c:pt idx="20">
                  <c:v>3842.9</c:v>
                </c:pt>
                <c:pt idx="21">
                  <c:v>3885.9</c:v>
                </c:pt>
                <c:pt idx="22">
                  <c:v>3885.9</c:v>
                </c:pt>
                <c:pt idx="23">
                  <c:v>3885.9</c:v>
                </c:pt>
                <c:pt idx="24">
                  <c:v>3927.9</c:v>
                </c:pt>
                <c:pt idx="25">
                  <c:v>3922.9</c:v>
                </c:pt>
                <c:pt idx="26">
                  <c:v>3916.9</c:v>
                </c:pt>
                <c:pt idx="27">
                  <c:v>3916.9</c:v>
                </c:pt>
                <c:pt idx="28">
                  <c:v>3873.9</c:v>
                </c:pt>
                <c:pt idx="29">
                  <c:v>3863.9</c:v>
                </c:pt>
                <c:pt idx="30">
                  <c:v>3806.8630000000003</c:v>
                </c:pt>
                <c:pt idx="31">
                  <c:v>3325.473</c:v>
                </c:pt>
                <c:pt idx="32">
                  <c:v>3000.252</c:v>
                </c:pt>
                <c:pt idx="33">
                  <c:v>2556.5050000000001</c:v>
                </c:pt>
                <c:pt idx="34">
                  <c:v>2318.9</c:v>
                </c:pt>
                <c:pt idx="35">
                  <c:v>1977.9</c:v>
                </c:pt>
                <c:pt idx="36">
                  <c:v>2011.5610000000001</c:v>
                </c:pt>
                <c:pt idx="37">
                  <c:v>1973.21</c:v>
                </c:pt>
                <c:pt idx="38">
                  <c:v>2029.0830000000001</c:v>
                </c:pt>
                <c:pt idx="39">
                  <c:v>1949.0830000000001</c:v>
                </c:pt>
                <c:pt idx="40">
                  <c:v>1869.0830000000001</c:v>
                </c:pt>
                <c:pt idx="41">
                  <c:v>1840.0830000000001</c:v>
                </c:pt>
                <c:pt idx="42">
                  <c:v>1750.0830000000001</c:v>
                </c:pt>
                <c:pt idx="43">
                  <c:v>1705.0830000000001</c:v>
                </c:pt>
                <c:pt idx="44">
                  <c:v>1625.0830000000001</c:v>
                </c:pt>
                <c:pt idx="45">
                  <c:v>1625.0830000000001</c:v>
                </c:pt>
                <c:pt idx="46">
                  <c:v>1625.0830000000001</c:v>
                </c:pt>
                <c:pt idx="47">
                  <c:v>1625.0830000000001</c:v>
                </c:pt>
                <c:pt idx="48">
                  <c:v>1625.0830000000001</c:v>
                </c:pt>
                <c:pt idx="49">
                  <c:v>1625.0830000000001</c:v>
                </c:pt>
                <c:pt idx="50">
                  <c:v>1625.0830000000001</c:v>
                </c:pt>
                <c:pt idx="51">
                  <c:v>1625.0830000000001</c:v>
                </c:pt>
                <c:pt idx="52">
                  <c:v>1625.0830000000001</c:v>
                </c:pt>
                <c:pt idx="53">
                  <c:v>1625.0830000000001</c:v>
                </c:pt>
                <c:pt idx="54">
                  <c:v>1625.0830000000001</c:v>
                </c:pt>
                <c:pt idx="55">
                  <c:v>1625.0830000000001</c:v>
                </c:pt>
                <c:pt idx="56">
                  <c:v>1655.0830000000001</c:v>
                </c:pt>
                <c:pt idx="57">
                  <c:v>1695.0830000000001</c:v>
                </c:pt>
                <c:pt idx="58">
                  <c:v>1725.0830000000001</c:v>
                </c:pt>
                <c:pt idx="59">
                  <c:v>1755.0830000000001</c:v>
                </c:pt>
                <c:pt idx="60">
                  <c:v>1657.9</c:v>
                </c:pt>
                <c:pt idx="61">
                  <c:v>1852.452</c:v>
                </c:pt>
                <c:pt idx="62">
                  <c:v>2392.9</c:v>
                </c:pt>
                <c:pt idx="63">
                  <c:v>2662.6559999999999</c:v>
                </c:pt>
                <c:pt idx="64">
                  <c:v>2680.9</c:v>
                </c:pt>
                <c:pt idx="65">
                  <c:v>2939.3510000000001</c:v>
                </c:pt>
                <c:pt idx="66">
                  <c:v>3572.8470000000002</c:v>
                </c:pt>
                <c:pt idx="67">
                  <c:v>3711.9</c:v>
                </c:pt>
                <c:pt idx="68">
                  <c:v>3820.866</c:v>
                </c:pt>
                <c:pt idx="69">
                  <c:v>4001.759</c:v>
                </c:pt>
                <c:pt idx="70">
                  <c:v>4115.8999999999996</c:v>
                </c:pt>
                <c:pt idx="71">
                  <c:v>4186.8999999999996</c:v>
                </c:pt>
                <c:pt idx="72">
                  <c:v>4216.8999999999996</c:v>
                </c:pt>
                <c:pt idx="73">
                  <c:v>4216.8999999999996</c:v>
                </c:pt>
                <c:pt idx="74">
                  <c:v>4216.8999999999996</c:v>
                </c:pt>
                <c:pt idx="75">
                  <c:v>4216.8999999999996</c:v>
                </c:pt>
                <c:pt idx="76">
                  <c:v>4254.8999999999996</c:v>
                </c:pt>
                <c:pt idx="77">
                  <c:v>4259.8999999999996</c:v>
                </c:pt>
                <c:pt idx="78">
                  <c:v>4267.8999999999996</c:v>
                </c:pt>
                <c:pt idx="79">
                  <c:v>4267.8999999999996</c:v>
                </c:pt>
                <c:pt idx="80">
                  <c:v>4329.8999999999996</c:v>
                </c:pt>
                <c:pt idx="81">
                  <c:v>4334.8999999999996</c:v>
                </c:pt>
                <c:pt idx="82">
                  <c:v>4334.8999999999996</c:v>
                </c:pt>
                <c:pt idx="83">
                  <c:v>4339.8999999999996</c:v>
                </c:pt>
                <c:pt idx="84">
                  <c:v>4350.5349999999999</c:v>
                </c:pt>
                <c:pt idx="85">
                  <c:v>4371.8999999999996</c:v>
                </c:pt>
                <c:pt idx="86">
                  <c:v>4376.8999999999996</c:v>
                </c:pt>
                <c:pt idx="87">
                  <c:v>4381.8999999999996</c:v>
                </c:pt>
                <c:pt idx="88">
                  <c:v>4391.8999999999996</c:v>
                </c:pt>
                <c:pt idx="89">
                  <c:v>4391.8999999999996</c:v>
                </c:pt>
                <c:pt idx="90">
                  <c:v>4396.8999999999996</c:v>
                </c:pt>
                <c:pt idx="91">
                  <c:v>4396.8999999999996</c:v>
                </c:pt>
                <c:pt idx="92">
                  <c:v>4404.8999999999996</c:v>
                </c:pt>
                <c:pt idx="93">
                  <c:v>4404.8999999999996</c:v>
                </c:pt>
                <c:pt idx="94">
                  <c:v>4409.8999999999996</c:v>
                </c:pt>
                <c:pt idx="95">
                  <c:v>4409.8999999999996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727-4C50-AAD7-01BE8252ABE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189</c:v>
                </c:pt>
                <c:pt idx="1">
                  <c:v>189</c:v>
                </c:pt>
                <c:pt idx="2">
                  <c:v>189</c:v>
                </c:pt>
                <c:pt idx="3">
                  <c:v>189</c:v>
                </c:pt>
                <c:pt idx="4">
                  <c:v>249</c:v>
                </c:pt>
                <c:pt idx="5">
                  <c:v>249</c:v>
                </c:pt>
                <c:pt idx="6">
                  <c:v>249</c:v>
                </c:pt>
                <c:pt idx="7">
                  <c:v>249</c:v>
                </c:pt>
                <c:pt idx="8">
                  <c:v>226</c:v>
                </c:pt>
                <c:pt idx="9">
                  <c:v>272</c:v>
                </c:pt>
                <c:pt idx="10">
                  <c:v>394</c:v>
                </c:pt>
                <c:pt idx="11">
                  <c:v>358.5</c:v>
                </c:pt>
                <c:pt idx="12">
                  <c:v>228</c:v>
                </c:pt>
                <c:pt idx="13">
                  <c:v>228</c:v>
                </c:pt>
                <c:pt idx="14">
                  <c:v>228</c:v>
                </c:pt>
                <c:pt idx="15">
                  <c:v>228</c:v>
                </c:pt>
                <c:pt idx="16">
                  <c:v>228</c:v>
                </c:pt>
                <c:pt idx="17">
                  <c:v>316.5</c:v>
                </c:pt>
                <c:pt idx="18">
                  <c:v>238.4</c:v>
                </c:pt>
                <c:pt idx="19">
                  <c:v>241.7</c:v>
                </c:pt>
                <c:pt idx="20">
                  <c:v>429</c:v>
                </c:pt>
                <c:pt idx="21">
                  <c:v>429</c:v>
                </c:pt>
                <c:pt idx="22">
                  <c:v>429</c:v>
                </c:pt>
                <c:pt idx="23">
                  <c:v>429</c:v>
                </c:pt>
                <c:pt idx="24">
                  <c:v>453</c:v>
                </c:pt>
                <c:pt idx="25">
                  <c:v>453</c:v>
                </c:pt>
                <c:pt idx="26">
                  <c:v>453</c:v>
                </c:pt>
                <c:pt idx="27">
                  <c:v>453</c:v>
                </c:pt>
                <c:pt idx="28">
                  <c:v>205</c:v>
                </c:pt>
                <c:pt idx="29">
                  <c:v>205</c:v>
                </c:pt>
                <c:pt idx="30">
                  <c:v>205</c:v>
                </c:pt>
                <c:pt idx="31">
                  <c:v>205</c:v>
                </c:pt>
                <c:pt idx="32">
                  <c:v>132</c:v>
                </c:pt>
                <c:pt idx="33">
                  <c:v>132</c:v>
                </c:pt>
                <c:pt idx="34">
                  <c:v>132</c:v>
                </c:pt>
                <c:pt idx="35">
                  <c:v>132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112</c:v>
                </c:pt>
                <c:pt idx="40">
                  <c:v>80</c:v>
                </c:pt>
                <c:pt idx="41">
                  <c:v>80</c:v>
                </c:pt>
                <c:pt idx="42">
                  <c:v>80</c:v>
                </c:pt>
                <c:pt idx="43">
                  <c:v>80</c:v>
                </c:pt>
                <c:pt idx="44">
                  <c:v>95</c:v>
                </c:pt>
                <c:pt idx="45">
                  <c:v>95</c:v>
                </c:pt>
                <c:pt idx="46">
                  <c:v>95</c:v>
                </c:pt>
                <c:pt idx="47">
                  <c:v>95</c:v>
                </c:pt>
                <c:pt idx="48">
                  <c:v>95</c:v>
                </c:pt>
                <c:pt idx="49">
                  <c:v>95</c:v>
                </c:pt>
                <c:pt idx="50">
                  <c:v>95</c:v>
                </c:pt>
                <c:pt idx="51">
                  <c:v>95</c:v>
                </c:pt>
                <c:pt idx="52">
                  <c:v>90</c:v>
                </c:pt>
                <c:pt idx="53">
                  <c:v>90</c:v>
                </c:pt>
                <c:pt idx="54">
                  <c:v>90</c:v>
                </c:pt>
                <c:pt idx="55">
                  <c:v>90</c:v>
                </c:pt>
                <c:pt idx="56">
                  <c:v>95</c:v>
                </c:pt>
                <c:pt idx="57">
                  <c:v>95</c:v>
                </c:pt>
                <c:pt idx="58">
                  <c:v>95</c:v>
                </c:pt>
                <c:pt idx="59">
                  <c:v>95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133</c:v>
                </c:pt>
                <c:pt idx="65">
                  <c:v>133</c:v>
                </c:pt>
                <c:pt idx="66">
                  <c:v>133</c:v>
                </c:pt>
                <c:pt idx="67">
                  <c:v>133</c:v>
                </c:pt>
                <c:pt idx="68">
                  <c:v>355.2</c:v>
                </c:pt>
                <c:pt idx="69">
                  <c:v>606.4</c:v>
                </c:pt>
                <c:pt idx="70">
                  <c:v>504.4</c:v>
                </c:pt>
                <c:pt idx="71">
                  <c:v>484.5</c:v>
                </c:pt>
                <c:pt idx="72">
                  <c:v>511</c:v>
                </c:pt>
                <c:pt idx="73">
                  <c:v>511</c:v>
                </c:pt>
                <c:pt idx="74">
                  <c:v>511</c:v>
                </c:pt>
                <c:pt idx="75">
                  <c:v>511</c:v>
                </c:pt>
                <c:pt idx="76">
                  <c:v>634.80000000000007</c:v>
                </c:pt>
                <c:pt idx="77">
                  <c:v>766.1</c:v>
                </c:pt>
                <c:pt idx="78">
                  <c:v>842.5</c:v>
                </c:pt>
                <c:pt idx="79">
                  <c:v>950.7</c:v>
                </c:pt>
                <c:pt idx="80">
                  <c:v>989.8</c:v>
                </c:pt>
                <c:pt idx="81">
                  <c:v>883.1</c:v>
                </c:pt>
                <c:pt idx="82">
                  <c:v>938.1</c:v>
                </c:pt>
                <c:pt idx="83">
                  <c:v>847.8</c:v>
                </c:pt>
                <c:pt idx="84">
                  <c:v>862.9</c:v>
                </c:pt>
                <c:pt idx="85">
                  <c:v>588.70000000000005</c:v>
                </c:pt>
                <c:pt idx="86">
                  <c:v>520.6</c:v>
                </c:pt>
                <c:pt idx="87">
                  <c:v>412.7</c:v>
                </c:pt>
                <c:pt idx="88">
                  <c:v>664.7</c:v>
                </c:pt>
                <c:pt idx="89">
                  <c:v>610.5</c:v>
                </c:pt>
                <c:pt idx="90">
                  <c:v>607.79999999999995</c:v>
                </c:pt>
                <c:pt idx="91">
                  <c:v>469</c:v>
                </c:pt>
                <c:pt idx="92">
                  <c:v>153</c:v>
                </c:pt>
                <c:pt idx="93">
                  <c:v>153</c:v>
                </c:pt>
                <c:pt idx="94">
                  <c:v>153</c:v>
                </c:pt>
                <c:pt idx="95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27-4C50-AAD7-01BE8252ABE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1">
                  <c:v>15.6</c:v>
                </c:pt>
                <c:pt idx="74">
                  <c:v>61.9</c:v>
                </c:pt>
                <c:pt idx="75">
                  <c:v>76.2</c:v>
                </c:pt>
                <c:pt idx="76">
                  <c:v>229</c:v>
                </c:pt>
                <c:pt idx="77">
                  <c:v>216.8</c:v>
                </c:pt>
                <c:pt idx="78">
                  <c:v>249</c:v>
                </c:pt>
                <c:pt idx="79">
                  <c:v>249</c:v>
                </c:pt>
                <c:pt idx="80">
                  <c:v>232.4</c:v>
                </c:pt>
                <c:pt idx="81">
                  <c:v>298</c:v>
                </c:pt>
                <c:pt idx="82">
                  <c:v>298</c:v>
                </c:pt>
                <c:pt idx="83">
                  <c:v>298</c:v>
                </c:pt>
                <c:pt idx="84">
                  <c:v>310.2</c:v>
                </c:pt>
                <c:pt idx="85">
                  <c:v>310.2</c:v>
                </c:pt>
                <c:pt idx="86">
                  <c:v>310.2</c:v>
                </c:pt>
                <c:pt idx="87">
                  <c:v>310.2</c:v>
                </c:pt>
                <c:pt idx="88">
                  <c:v>143.6</c:v>
                </c:pt>
                <c:pt idx="89">
                  <c:v>94</c:v>
                </c:pt>
                <c:pt idx="90">
                  <c:v>33.837000000000003</c:v>
                </c:pt>
                <c:pt idx="91">
                  <c:v>33.837000000000003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727-4C50-AAD7-01BE8252ABE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1290.846</c:v>
                </c:pt>
                <c:pt idx="1">
                  <c:v>1309.6120000000001</c:v>
                </c:pt>
                <c:pt idx="2">
                  <c:v>1331.645</c:v>
                </c:pt>
                <c:pt idx="3">
                  <c:v>1360.008</c:v>
                </c:pt>
                <c:pt idx="4">
                  <c:v>1375.6790000000001</c:v>
                </c:pt>
                <c:pt idx="5">
                  <c:v>1401.9650000000001</c:v>
                </c:pt>
                <c:pt idx="6">
                  <c:v>1427.598</c:v>
                </c:pt>
                <c:pt idx="7">
                  <c:v>1455.7469999999998</c:v>
                </c:pt>
                <c:pt idx="8">
                  <c:v>1486.7370000000001</c:v>
                </c:pt>
                <c:pt idx="9">
                  <c:v>1512.124</c:v>
                </c:pt>
                <c:pt idx="10">
                  <c:v>1538.4189999999999</c:v>
                </c:pt>
                <c:pt idx="11">
                  <c:v>1560.529</c:v>
                </c:pt>
                <c:pt idx="12">
                  <c:v>1583.444</c:v>
                </c:pt>
                <c:pt idx="13">
                  <c:v>1608.7619999999999</c:v>
                </c:pt>
                <c:pt idx="14">
                  <c:v>1634.6039999999998</c:v>
                </c:pt>
                <c:pt idx="15">
                  <c:v>1657.537</c:v>
                </c:pt>
                <c:pt idx="16">
                  <c:v>1688.211</c:v>
                </c:pt>
                <c:pt idx="17">
                  <c:v>1705.0219999999999</c:v>
                </c:pt>
                <c:pt idx="18">
                  <c:v>1725.9829999999999</c:v>
                </c:pt>
                <c:pt idx="19">
                  <c:v>1751.636</c:v>
                </c:pt>
                <c:pt idx="20">
                  <c:v>1775.3330000000001</c:v>
                </c:pt>
                <c:pt idx="21">
                  <c:v>1812.9939999999999</c:v>
                </c:pt>
                <c:pt idx="22">
                  <c:v>1911.078</c:v>
                </c:pt>
                <c:pt idx="23">
                  <c:v>2029.92</c:v>
                </c:pt>
                <c:pt idx="24">
                  <c:v>2203.299</c:v>
                </c:pt>
                <c:pt idx="25">
                  <c:v>2442.0749999999998</c:v>
                </c:pt>
                <c:pt idx="26">
                  <c:v>2741.3519999999999</c:v>
                </c:pt>
                <c:pt idx="27">
                  <c:v>3111.0419999999999</c:v>
                </c:pt>
                <c:pt idx="28">
                  <c:v>3528.1259999999997</c:v>
                </c:pt>
                <c:pt idx="29">
                  <c:v>3995.3339999999998</c:v>
                </c:pt>
                <c:pt idx="30">
                  <c:v>4491.884</c:v>
                </c:pt>
                <c:pt idx="31">
                  <c:v>4989.0609999999997</c:v>
                </c:pt>
                <c:pt idx="32">
                  <c:v>5410.8530000000001</c:v>
                </c:pt>
                <c:pt idx="33">
                  <c:v>5891.31</c:v>
                </c:pt>
                <c:pt idx="34">
                  <c:v>6348.875</c:v>
                </c:pt>
                <c:pt idx="35">
                  <c:v>6754.4259999999995</c:v>
                </c:pt>
                <c:pt idx="36">
                  <c:v>7238.66</c:v>
                </c:pt>
                <c:pt idx="37">
                  <c:v>7638.3040000000001</c:v>
                </c:pt>
                <c:pt idx="38">
                  <c:v>7993.7870000000003</c:v>
                </c:pt>
                <c:pt idx="39">
                  <c:v>8265.1039999999994</c:v>
                </c:pt>
                <c:pt idx="40">
                  <c:v>8615.3410000000003</c:v>
                </c:pt>
                <c:pt idx="41">
                  <c:v>8723.0840000000007</c:v>
                </c:pt>
                <c:pt idx="42">
                  <c:v>8915.4330000000009</c:v>
                </c:pt>
                <c:pt idx="43">
                  <c:v>9095.1059999999998</c:v>
                </c:pt>
                <c:pt idx="44">
                  <c:v>9323.3060000000005</c:v>
                </c:pt>
                <c:pt idx="45">
                  <c:v>9442.255000000001</c:v>
                </c:pt>
                <c:pt idx="46">
                  <c:v>9523.0079999999998</c:v>
                </c:pt>
                <c:pt idx="47">
                  <c:v>9581.1759999999995</c:v>
                </c:pt>
                <c:pt idx="48">
                  <c:v>9620.4500000000007</c:v>
                </c:pt>
                <c:pt idx="49">
                  <c:v>9638.0570000000007</c:v>
                </c:pt>
                <c:pt idx="50">
                  <c:v>9638.146999999999</c:v>
                </c:pt>
                <c:pt idx="51">
                  <c:v>9605.6829999999991</c:v>
                </c:pt>
                <c:pt idx="52">
                  <c:v>9573.4159999999993</c:v>
                </c:pt>
                <c:pt idx="53">
                  <c:v>9503.0199999999986</c:v>
                </c:pt>
                <c:pt idx="54">
                  <c:v>9409.0419999999995</c:v>
                </c:pt>
                <c:pt idx="55">
                  <c:v>9287.8469999999998</c:v>
                </c:pt>
                <c:pt idx="56">
                  <c:v>9138.27</c:v>
                </c:pt>
                <c:pt idx="57">
                  <c:v>8955.0920000000006</c:v>
                </c:pt>
                <c:pt idx="58">
                  <c:v>8756.3320000000003</c:v>
                </c:pt>
                <c:pt idx="59">
                  <c:v>8540.3289999999997</c:v>
                </c:pt>
                <c:pt idx="60">
                  <c:v>8296.1440000000002</c:v>
                </c:pt>
                <c:pt idx="61">
                  <c:v>8016.0249999999996</c:v>
                </c:pt>
                <c:pt idx="62">
                  <c:v>7692.6279999999997</c:v>
                </c:pt>
                <c:pt idx="63">
                  <c:v>7368.7210000000005</c:v>
                </c:pt>
                <c:pt idx="64">
                  <c:v>7003.63</c:v>
                </c:pt>
                <c:pt idx="65">
                  <c:v>6592.2930000000006</c:v>
                </c:pt>
                <c:pt idx="66">
                  <c:v>6169.2639999999992</c:v>
                </c:pt>
                <c:pt idx="67">
                  <c:v>5722.049</c:v>
                </c:pt>
                <c:pt idx="68">
                  <c:v>5272.2570000000005</c:v>
                </c:pt>
                <c:pt idx="69">
                  <c:v>4802.2510000000002</c:v>
                </c:pt>
                <c:pt idx="70">
                  <c:v>4320.3440000000001</c:v>
                </c:pt>
                <c:pt idx="71">
                  <c:v>3849.654</c:v>
                </c:pt>
                <c:pt idx="72">
                  <c:v>3434.3270000000002</c:v>
                </c:pt>
                <c:pt idx="73">
                  <c:v>3039.1570000000002</c:v>
                </c:pt>
                <c:pt idx="74">
                  <c:v>2700.7730000000001</c:v>
                </c:pt>
                <c:pt idx="75">
                  <c:v>2394.0860000000002</c:v>
                </c:pt>
                <c:pt idx="76">
                  <c:v>2192.39</c:v>
                </c:pt>
                <c:pt idx="77">
                  <c:v>1999.548</c:v>
                </c:pt>
                <c:pt idx="78">
                  <c:v>1842.0719999999999</c:v>
                </c:pt>
                <c:pt idx="79">
                  <c:v>1750.8870000000002</c:v>
                </c:pt>
                <c:pt idx="80">
                  <c:v>1724.704</c:v>
                </c:pt>
                <c:pt idx="81">
                  <c:v>1712.684</c:v>
                </c:pt>
                <c:pt idx="82">
                  <c:v>1700.5070000000001</c:v>
                </c:pt>
                <c:pt idx="83">
                  <c:v>1687.105</c:v>
                </c:pt>
                <c:pt idx="84">
                  <c:v>1667.403</c:v>
                </c:pt>
                <c:pt idx="85">
                  <c:v>1663.86</c:v>
                </c:pt>
                <c:pt idx="86">
                  <c:v>1660.231</c:v>
                </c:pt>
                <c:pt idx="87">
                  <c:v>1663.5070000000001</c:v>
                </c:pt>
                <c:pt idx="88">
                  <c:v>1656.8510000000001</c:v>
                </c:pt>
                <c:pt idx="89">
                  <c:v>1666.6209999999999</c:v>
                </c:pt>
                <c:pt idx="90">
                  <c:v>1669.569</c:v>
                </c:pt>
                <c:pt idx="91">
                  <c:v>1673.71</c:v>
                </c:pt>
                <c:pt idx="92">
                  <c:v>1672.8340000000001</c:v>
                </c:pt>
                <c:pt idx="93">
                  <c:v>1680.8370000000002</c:v>
                </c:pt>
                <c:pt idx="94">
                  <c:v>1689.3229999999999</c:v>
                </c:pt>
                <c:pt idx="95">
                  <c:v>1692.7860000000001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727-4C50-AAD7-01BE8252ABE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1">
                  <c:v>15.6</c:v>
                </c:pt>
                <c:pt idx="74">
                  <c:v>61.9</c:v>
                </c:pt>
                <c:pt idx="75">
                  <c:v>76.2</c:v>
                </c:pt>
                <c:pt idx="76">
                  <c:v>229</c:v>
                </c:pt>
                <c:pt idx="77">
                  <c:v>216.8</c:v>
                </c:pt>
                <c:pt idx="78">
                  <c:v>249</c:v>
                </c:pt>
                <c:pt idx="79">
                  <c:v>249</c:v>
                </c:pt>
                <c:pt idx="80">
                  <c:v>232.4</c:v>
                </c:pt>
                <c:pt idx="81">
                  <c:v>298</c:v>
                </c:pt>
                <c:pt idx="82">
                  <c:v>298</c:v>
                </c:pt>
                <c:pt idx="83">
                  <c:v>298</c:v>
                </c:pt>
                <c:pt idx="84">
                  <c:v>310.2</c:v>
                </c:pt>
                <c:pt idx="85">
                  <c:v>310.2</c:v>
                </c:pt>
                <c:pt idx="86">
                  <c:v>310.2</c:v>
                </c:pt>
                <c:pt idx="87">
                  <c:v>310.2</c:v>
                </c:pt>
                <c:pt idx="88">
                  <c:v>143.6</c:v>
                </c:pt>
                <c:pt idx="89">
                  <c:v>94</c:v>
                </c:pt>
                <c:pt idx="90">
                  <c:v>33.837000000000003</c:v>
                </c:pt>
                <c:pt idx="91">
                  <c:v>33.837000000000003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727-4C50-AAD7-01BE8252ABE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1433</c:v>
                </c:pt>
                <c:pt idx="1">
                  <c:v>790</c:v>
                </c:pt>
                <c:pt idx="2">
                  <c:v>819</c:v>
                </c:pt>
                <c:pt idx="3">
                  <c:v>665</c:v>
                </c:pt>
                <c:pt idx="4">
                  <c:v>857</c:v>
                </c:pt>
                <c:pt idx="5">
                  <c:v>703</c:v>
                </c:pt>
                <c:pt idx="6">
                  <c:v>503</c:v>
                </c:pt>
                <c:pt idx="7">
                  <c:v>503</c:v>
                </c:pt>
                <c:pt idx="8">
                  <c:v>503</c:v>
                </c:pt>
                <c:pt idx="9">
                  <c:v>433</c:v>
                </c:pt>
                <c:pt idx="10">
                  <c:v>265</c:v>
                </c:pt>
                <c:pt idx="11">
                  <c:v>265</c:v>
                </c:pt>
                <c:pt idx="12">
                  <c:v>319</c:v>
                </c:pt>
                <c:pt idx="13">
                  <c:v>319</c:v>
                </c:pt>
                <c:pt idx="14">
                  <c:v>319</c:v>
                </c:pt>
                <c:pt idx="15">
                  <c:v>319</c:v>
                </c:pt>
                <c:pt idx="16">
                  <c:v>288</c:v>
                </c:pt>
                <c:pt idx="17">
                  <c:v>288</c:v>
                </c:pt>
                <c:pt idx="18">
                  <c:v>368</c:v>
                </c:pt>
                <c:pt idx="19">
                  <c:v>368.00099999999998</c:v>
                </c:pt>
                <c:pt idx="20">
                  <c:v>397.00099999999998</c:v>
                </c:pt>
                <c:pt idx="21">
                  <c:v>397</c:v>
                </c:pt>
                <c:pt idx="22">
                  <c:v>547.92100000000005</c:v>
                </c:pt>
                <c:pt idx="23">
                  <c:v>894.89400000000001</c:v>
                </c:pt>
                <c:pt idx="24">
                  <c:v>949</c:v>
                </c:pt>
                <c:pt idx="25">
                  <c:v>651</c:v>
                </c:pt>
                <c:pt idx="26">
                  <c:v>622</c:v>
                </c:pt>
                <c:pt idx="27">
                  <c:v>638.56299999999999</c:v>
                </c:pt>
                <c:pt idx="28">
                  <c:v>1047</c:v>
                </c:pt>
                <c:pt idx="29">
                  <c:v>483.565</c:v>
                </c:pt>
                <c:pt idx="30">
                  <c:v>265</c:v>
                </c:pt>
                <c:pt idx="31">
                  <c:v>265</c:v>
                </c:pt>
                <c:pt idx="32">
                  <c:v>169</c:v>
                </c:pt>
                <c:pt idx="33">
                  <c:v>169</c:v>
                </c:pt>
                <c:pt idx="34">
                  <c:v>89</c:v>
                </c:pt>
                <c:pt idx="35">
                  <c:v>89</c:v>
                </c:pt>
                <c:pt idx="36">
                  <c:v>130</c:v>
                </c:pt>
                <c:pt idx="37">
                  <c:v>130</c:v>
                </c:pt>
                <c:pt idx="38">
                  <c:v>130</c:v>
                </c:pt>
                <c:pt idx="39">
                  <c:v>130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104</c:v>
                </c:pt>
                <c:pt idx="57">
                  <c:v>104</c:v>
                </c:pt>
                <c:pt idx="58">
                  <c:v>104</c:v>
                </c:pt>
                <c:pt idx="59">
                  <c:v>104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76.001000000000005</c:v>
                </c:pt>
                <c:pt idx="68">
                  <c:v>140</c:v>
                </c:pt>
                <c:pt idx="69">
                  <c:v>147</c:v>
                </c:pt>
                <c:pt idx="70">
                  <c:v>465.46699999999998</c:v>
                </c:pt>
                <c:pt idx="71">
                  <c:v>743.31700000000001</c:v>
                </c:pt>
                <c:pt idx="72">
                  <c:v>1057</c:v>
                </c:pt>
                <c:pt idx="73">
                  <c:v>1623.125</c:v>
                </c:pt>
                <c:pt idx="74">
                  <c:v>2517.3199999999997</c:v>
                </c:pt>
                <c:pt idx="75">
                  <c:v>2327.6099999999997</c:v>
                </c:pt>
                <c:pt idx="76">
                  <c:v>1607</c:v>
                </c:pt>
                <c:pt idx="77">
                  <c:v>1630.001</c:v>
                </c:pt>
                <c:pt idx="78">
                  <c:v>1630.001</c:v>
                </c:pt>
                <c:pt idx="79">
                  <c:v>1630</c:v>
                </c:pt>
                <c:pt idx="80">
                  <c:v>1680</c:v>
                </c:pt>
                <c:pt idx="81">
                  <c:v>1680.001</c:v>
                </c:pt>
                <c:pt idx="82">
                  <c:v>1680</c:v>
                </c:pt>
                <c:pt idx="83">
                  <c:v>1680</c:v>
                </c:pt>
                <c:pt idx="84">
                  <c:v>1592</c:v>
                </c:pt>
                <c:pt idx="85">
                  <c:v>1642</c:v>
                </c:pt>
                <c:pt idx="86">
                  <c:v>1642</c:v>
                </c:pt>
                <c:pt idx="87">
                  <c:v>1642</c:v>
                </c:pt>
                <c:pt idx="88">
                  <c:v>1516</c:v>
                </c:pt>
                <c:pt idx="89">
                  <c:v>1508</c:v>
                </c:pt>
                <c:pt idx="90">
                  <c:v>1488</c:v>
                </c:pt>
                <c:pt idx="91">
                  <c:v>1488</c:v>
                </c:pt>
                <c:pt idx="92">
                  <c:v>1719</c:v>
                </c:pt>
                <c:pt idx="93">
                  <c:v>1374</c:v>
                </c:pt>
                <c:pt idx="94">
                  <c:v>1334</c:v>
                </c:pt>
                <c:pt idx="95">
                  <c:v>1334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727-4C50-AAD7-01BE8252A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173.58</c:v>
                </c:pt>
                <c:pt idx="1">
                  <c:v>169.04</c:v>
                </c:pt>
                <c:pt idx="2">
                  <c:v>163.51</c:v>
                </c:pt>
                <c:pt idx="3">
                  <c:v>158</c:v>
                </c:pt>
                <c:pt idx="4">
                  <c:v>162.03</c:v>
                </c:pt>
                <c:pt idx="5">
                  <c:v>158</c:v>
                </c:pt>
                <c:pt idx="6">
                  <c:v>158.97</c:v>
                </c:pt>
                <c:pt idx="7">
                  <c:v>157.80000000000001</c:v>
                </c:pt>
                <c:pt idx="8">
                  <c:v>157.62</c:v>
                </c:pt>
                <c:pt idx="9">
                  <c:v>154.66999999999999</c:v>
                </c:pt>
                <c:pt idx="10">
                  <c:v>150.85</c:v>
                </c:pt>
                <c:pt idx="11">
                  <c:v>148.32</c:v>
                </c:pt>
                <c:pt idx="12">
                  <c:v>151.93</c:v>
                </c:pt>
                <c:pt idx="13">
                  <c:v>147.53</c:v>
                </c:pt>
                <c:pt idx="14">
                  <c:v>148.08000000000001</c:v>
                </c:pt>
                <c:pt idx="15">
                  <c:v>148.16</c:v>
                </c:pt>
                <c:pt idx="16">
                  <c:v>147.97999999999999</c:v>
                </c:pt>
                <c:pt idx="17">
                  <c:v>149.79</c:v>
                </c:pt>
                <c:pt idx="18">
                  <c:v>153.29</c:v>
                </c:pt>
                <c:pt idx="19">
                  <c:v>154.66999999999999</c:v>
                </c:pt>
                <c:pt idx="20">
                  <c:v>153.74</c:v>
                </c:pt>
                <c:pt idx="21">
                  <c:v>158.33000000000001</c:v>
                </c:pt>
                <c:pt idx="22">
                  <c:v>160.28</c:v>
                </c:pt>
                <c:pt idx="23">
                  <c:v>163.28</c:v>
                </c:pt>
                <c:pt idx="24">
                  <c:v>172.69</c:v>
                </c:pt>
                <c:pt idx="25">
                  <c:v>174.56</c:v>
                </c:pt>
                <c:pt idx="26">
                  <c:v>175.23</c:v>
                </c:pt>
                <c:pt idx="27">
                  <c:v>173.97</c:v>
                </c:pt>
                <c:pt idx="28">
                  <c:v>178.1</c:v>
                </c:pt>
                <c:pt idx="29">
                  <c:v>174.61</c:v>
                </c:pt>
                <c:pt idx="30">
                  <c:v>165.29</c:v>
                </c:pt>
                <c:pt idx="31">
                  <c:v>125.57</c:v>
                </c:pt>
                <c:pt idx="32">
                  <c:v>114.26</c:v>
                </c:pt>
                <c:pt idx="33">
                  <c:v>107.92</c:v>
                </c:pt>
                <c:pt idx="34">
                  <c:v>69</c:v>
                </c:pt>
                <c:pt idx="35">
                  <c:v>15.06</c:v>
                </c:pt>
                <c:pt idx="36">
                  <c:v>110</c:v>
                </c:pt>
                <c:pt idx="37">
                  <c:v>107.92</c:v>
                </c:pt>
                <c:pt idx="38">
                  <c:v>50</c:v>
                </c:pt>
                <c:pt idx="39">
                  <c:v>12.99</c:v>
                </c:pt>
                <c:pt idx="40">
                  <c:v>47.51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69.47</c:v>
                </c:pt>
                <c:pt idx="45">
                  <c:v>76.8</c:v>
                </c:pt>
                <c:pt idx="46">
                  <c:v>80</c:v>
                </c:pt>
                <c:pt idx="47">
                  <c:v>85</c:v>
                </c:pt>
                <c:pt idx="48">
                  <c:v>85</c:v>
                </c:pt>
                <c:pt idx="49">
                  <c:v>85</c:v>
                </c:pt>
                <c:pt idx="50">
                  <c:v>89.1</c:v>
                </c:pt>
                <c:pt idx="51">
                  <c:v>100</c:v>
                </c:pt>
                <c:pt idx="52">
                  <c:v>80</c:v>
                </c:pt>
                <c:pt idx="53">
                  <c:v>85</c:v>
                </c:pt>
                <c:pt idx="54">
                  <c:v>93.3</c:v>
                </c:pt>
                <c:pt idx="55">
                  <c:v>91.19</c:v>
                </c:pt>
                <c:pt idx="56">
                  <c:v>94.08</c:v>
                </c:pt>
                <c:pt idx="57">
                  <c:v>98.83</c:v>
                </c:pt>
                <c:pt idx="58">
                  <c:v>104.26</c:v>
                </c:pt>
                <c:pt idx="59">
                  <c:v>110.01</c:v>
                </c:pt>
                <c:pt idx="60">
                  <c:v>105.58</c:v>
                </c:pt>
                <c:pt idx="61">
                  <c:v>110</c:v>
                </c:pt>
                <c:pt idx="62">
                  <c:v>109.36</c:v>
                </c:pt>
                <c:pt idx="63">
                  <c:v>117.47</c:v>
                </c:pt>
                <c:pt idx="64">
                  <c:v>105.78</c:v>
                </c:pt>
                <c:pt idx="65">
                  <c:v>112.67</c:v>
                </c:pt>
                <c:pt idx="66">
                  <c:v>127.74</c:v>
                </c:pt>
                <c:pt idx="67">
                  <c:v>142.62</c:v>
                </c:pt>
                <c:pt idx="68">
                  <c:v>127.82</c:v>
                </c:pt>
                <c:pt idx="69">
                  <c:v>150.46</c:v>
                </c:pt>
                <c:pt idx="70">
                  <c:v>161.85</c:v>
                </c:pt>
                <c:pt idx="71">
                  <c:v>171.96</c:v>
                </c:pt>
                <c:pt idx="72">
                  <c:v>167.53</c:v>
                </c:pt>
                <c:pt idx="73">
                  <c:v>191.66</c:v>
                </c:pt>
                <c:pt idx="74">
                  <c:v>196.83</c:v>
                </c:pt>
                <c:pt idx="75">
                  <c:v>210.49</c:v>
                </c:pt>
                <c:pt idx="76">
                  <c:v>191.92</c:v>
                </c:pt>
                <c:pt idx="77">
                  <c:v>224.58</c:v>
                </c:pt>
                <c:pt idx="78">
                  <c:v>253.78</c:v>
                </c:pt>
                <c:pt idx="79">
                  <c:v>206.6</c:v>
                </c:pt>
                <c:pt idx="80">
                  <c:v>210.9</c:v>
                </c:pt>
                <c:pt idx="81">
                  <c:v>295.10000000000002</c:v>
                </c:pt>
                <c:pt idx="82">
                  <c:v>202.83</c:v>
                </c:pt>
                <c:pt idx="83">
                  <c:v>211.3</c:v>
                </c:pt>
                <c:pt idx="84">
                  <c:v>155.04</c:v>
                </c:pt>
                <c:pt idx="85">
                  <c:v>261.83</c:v>
                </c:pt>
                <c:pt idx="86">
                  <c:v>227.43</c:v>
                </c:pt>
                <c:pt idx="87">
                  <c:v>203.75</c:v>
                </c:pt>
                <c:pt idx="88">
                  <c:v>228.77</c:v>
                </c:pt>
                <c:pt idx="89">
                  <c:v>203.75</c:v>
                </c:pt>
                <c:pt idx="90">
                  <c:v>205</c:v>
                </c:pt>
                <c:pt idx="91">
                  <c:v>189.84</c:v>
                </c:pt>
                <c:pt idx="92">
                  <c:v>196.03</c:v>
                </c:pt>
                <c:pt idx="93">
                  <c:v>180.6</c:v>
                </c:pt>
                <c:pt idx="94">
                  <c:v>175.1</c:v>
                </c:pt>
                <c:pt idx="95">
                  <c:v>169.52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727-4C50-AAD7-01BE8252A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161</c:v>
                </c:pt>
                <c:pt idx="1">
                  <c:v>158</c:v>
                </c:pt>
                <c:pt idx="2">
                  <c:v>156</c:v>
                </c:pt>
                <c:pt idx="3">
                  <c:v>154</c:v>
                </c:pt>
                <c:pt idx="4">
                  <c:v>153</c:v>
                </c:pt>
                <c:pt idx="5">
                  <c:v>152</c:v>
                </c:pt>
                <c:pt idx="6">
                  <c:v>150</c:v>
                </c:pt>
                <c:pt idx="7">
                  <c:v>149</c:v>
                </c:pt>
                <c:pt idx="8">
                  <c:v>148</c:v>
                </c:pt>
                <c:pt idx="9">
                  <c:v>146</c:v>
                </c:pt>
                <c:pt idx="10">
                  <c:v>145</c:v>
                </c:pt>
                <c:pt idx="11">
                  <c:v>144</c:v>
                </c:pt>
                <c:pt idx="12">
                  <c:v>143</c:v>
                </c:pt>
                <c:pt idx="13">
                  <c:v>142</c:v>
                </c:pt>
                <c:pt idx="14">
                  <c:v>142</c:v>
                </c:pt>
                <c:pt idx="15">
                  <c:v>142</c:v>
                </c:pt>
                <c:pt idx="16">
                  <c:v>141</c:v>
                </c:pt>
                <c:pt idx="17">
                  <c:v>141</c:v>
                </c:pt>
                <c:pt idx="18">
                  <c:v>141</c:v>
                </c:pt>
                <c:pt idx="19">
                  <c:v>141</c:v>
                </c:pt>
                <c:pt idx="20">
                  <c:v>142</c:v>
                </c:pt>
                <c:pt idx="21">
                  <c:v>143</c:v>
                </c:pt>
                <c:pt idx="22">
                  <c:v>144</c:v>
                </c:pt>
                <c:pt idx="23">
                  <c:v>145</c:v>
                </c:pt>
                <c:pt idx="24">
                  <c:v>147</c:v>
                </c:pt>
                <c:pt idx="25">
                  <c:v>148</c:v>
                </c:pt>
                <c:pt idx="26">
                  <c:v>148</c:v>
                </c:pt>
                <c:pt idx="27">
                  <c:v>148</c:v>
                </c:pt>
                <c:pt idx="28">
                  <c:v>146</c:v>
                </c:pt>
                <c:pt idx="29">
                  <c:v>145</c:v>
                </c:pt>
                <c:pt idx="30">
                  <c:v>143</c:v>
                </c:pt>
                <c:pt idx="31">
                  <c:v>139</c:v>
                </c:pt>
                <c:pt idx="32">
                  <c:v>136</c:v>
                </c:pt>
                <c:pt idx="33">
                  <c:v>132</c:v>
                </c:pt>
                <c:pt idx="34">
                  <c:v>129</c:v>
                </c:pt>
                <c:pt idx="35">
                  <c:v>125</c:v>
                </c:pt>
                <c:pt idx="36">
                  <c:v>121</c:v>
                </c:pt>
                <c:pt idx="37">
                  <c:v>118</c:v>
                </c:pt>
                <c:pt idx="38">
                  <c:v>115</c:v>
                </c:pt>
                <c:pt idx="39">
                  <c:v>113</c:v>
                </c:pt>
                <c:pt idx="40">
                  <c:v>111</c:v>
                </c:pt>
                <c:pt idx="41">
                  <c:v>110</c:v>
                </c:pt>
                <c:pt idx="42">
                  <c:v>109</c:v>
                </c:pt>
                <c:pt idx="43">
                  <c:v>108</c:v>
                </c:pt>
                <c:pt idx="44">
                  <c:v>108</c:v>
                </c:pt>
                <c:pt idx="45">
                  <c:v>107</c:v>
                </c:pt>
                <c:pt idx="46">
                  <c:v>107</c:v>
                </c:pt>
                <c:pt idx="47">
                  <c:v>108</c:v>
                </c:pt>
                <c:pt idx="48">
                  <c:v>109</c:v>
                </c:pt>
                <c:pt idx="49">
                  <c:v>110</c:v>
                </c:pt>
                <c:pt idx="50">
                  <c:v>110</c:v>
                </c:pt>
                <c:pt idx="51">
                  <c:v>111</c:v>
                </c:pt>
                <c:pt idx="52">
                  <c:v>112</c:v>
                </c:pt>
                <c:pt idx="53">
                  <c:v>113</c:v>
                </c:pt>
                <c:pt idx="54">
                  <c:v>114</c:v>
                </c:pt>
                <c:pt idx="55">
                  <c:v>115</c:v>
                </c:pt>
                <c:pt idx="56">
                  <c:v>116</c:v>
                </c:pt>
                <c:pt idx="57">
                  <c:v>118</c:v>
                </c:pt>
                <c:pt idx="58">
                  <c:v>120</c:v>
                </c:pt>
                <c:pt idx="59">
                  <c:v>122</c:v>
                </c:pt>
                <c:pt idx="60">
                  <c:v>124</c:v>
                </c:pt>
                <c:pt idx="61">
                  <c:v>126</c:v>
                </c:pt>
                <c:pt idx="62">
                  <c:v>130</c:v>
                </c:pt>
                <c:pt idx="63">
                  <c:v>134</c:v>
                </c:pt>
                <c:pt idx="64">
                  <c:v>139</c:v>
                </c:pt>
                <c:pt idx="65">
                  <c:v>144</c:v>
                </c:pt>
                <c:pt idx="66">
                  <c:v>150</c:v>
                </c:pt>
                <c:pt idx="67">
                  <c:v>156</c:v>
                </c:pt>
                <c:pt idx="68">
                  <c:v>162</c:v>
                </c:pt>
                <c:pt idx="69">
                  <c:v>168</c:v>
                </c:pt>
                <c:pt idx="70">
                  <c:v>174</c:v>
                </c:pt>
                <c:pt idx="71">
                  <c:v>179</c:v>
                </c:pt>
                <c:pt idx="72">
                  <c:v>184</c:v>
                </c:pt>
                <c:pt idx="73">
                  <c:v>188</c:v>
                </c:pt>
                <c:pt idx="74">
                  <c:v>192</c:v>
                </c:pt>
                <c:pt idx="75">
                  <c:v>194</c:v>
                </c:pt>
                <c:pt idx="76">
                  <c:v>196</c:v>
                </c:pt>
                <c:pt idx="77">
                  <c:v>198</c:v>
                </c:pt>
                <c:pt idx="78">
                  <c:v>199</c:v>
                </c:pt>
                <c:pt idx="79">
                  <c:v>199</c:v>
                </c:pt>
                <c:pt idx="80">
                  <c:v>199</c:v>
                </c:pt>
                <c:pt idx="81">
                  <c:v>199</c:v>
                </c:pt>
                <c:pt idx="82">
                  <c:v>199</c:v>
                </c:pt>
                <c:pt idx="83">
                  <c:v>199</c:v>
                </c:pt>
                <c:pt idx="84">
                  <c:v>194</c:v>
                </c:pt>
                <c:pt idx="85">
                  <c:v>192</c:v>
                </c:pt>
                <c:pt idx="86">
                  <c:v>190</c:v>
                </c:pt>
                <c:pt idx="87">
                  <c:v>188</c:v>
                </c:pt>
                <c:pt idx="88">
                  <c:v>186</c:v>
                </c:pt>
                <c:pt idx="89">
                  <c:v>183</c:v>
                </c:pt>
                <c:pt idx="90">
                  <c:v>180</c:v>
                </c:pt>
                <c:pt idx="91">
                  <c:v>178</c:v>
                </c:pt>
                <c:pt idx="92">
                  <c:v>176</c:v>
                </c:pt>
                <c:pt idx="93">
                  <c:v>173</c:v>
                </c:pt>
                <c:pt idx="94">
                  <c:v>170</c:v>
                </c:pt>
                <c:pt idx="95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8-4366-B1EB-50D280585E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863.10699999999997</c:v>
                </c:pt>
                <c:pt idx="1">
                  <c:v>863.24199999999996</c:v>
                </c:pt>
                <c:pt idx="2">
                  <c:v>862.91499999999996</c:v>
                </c:pt>
                <c:pt idx="3">
                  <c:v>863.25300000000004</c:v>
                </c:pt>
                <c:pt idx="4">
                  <c:v>886.78899999999999</c:v>
                </c:pt>
                <c:pt idx="5">
                  <c:v>886.63</c:v>
                </c:pt>
                <c:pt idx="6">
                  <c:v>886.62</c:v>
                </c:pt>
                <c:pt idx="7">
                  <c:v>886.44200000000001</c:v>
                </c:pt>
                <c:pt idx="8">
                  <c:v>885.93700000000001</c:v>
                </c:pt>
                <c:pt idx="9">
                  <c:v>885.85500000000002</c:v>
                </c:pt>
                <c:pt idx="10">
                  <c:v>885.71500000000003</c:v>
                </c:pt>
                <c:pt idx="11">
                  <c:v>885.55100000000004</c:v>
                </c:pt>
                <c:pt idx="12">
                  <c:v>885.75699999999995</c:v>
                </c:pt>
                <c:pt idx="13">
                  <c:v>885.84</c:v>
                </c:pt>
                <c:pt idx="14">
                  <c:v>885.64700000000005</c:v>
                </c:pt>
                <c:pt idx="15">
                  <c:v>885.49900000000002</c:v>
                </c:pt>
                <c:pt idx="16">
                  <c:v>884.41700000000003</c:v>
                </c:pt>
                <c:pt idx="17">
                  <c:v>884.20799999999997</c:v>
                </c:pt>
                <c:pt idx="18">
                  <c:v>883.73500000000001</c:v>
                </c:pt>
                <c:pt idx="19">
                  <c:v>882.98099999999999</c:v>
                </c:pt>
                <c:pt idx="20">
                  <c:v>852.77800000000002</c:v>
                </c:pt>
                <c:pt idx="21">
                  <c:v>852.24199999999996</c:v>
                </c:pt>
                <c:pt idx="22">
                  <c:v>851.99800000000005</c:v>
                </c:pt>
                <c:pt idx="23">
                  <c:v>851.75199999999995</c:v>
                </c:pt>
                <c:pt idx="24">
                  <c:v>867.89700000000005</c:v>
                </c:pt>
                <c:pt idx="25">
                  <c:v>867.35400000000004</c:v>
                </c:pt>
                <c:pt idx="26">
                  <c:v>868.46900000000005</c:v>
                </c:pt>
                <c:pt idx="27">
                  <c:v>868.24300000000005</c:v>
                </c:pt>
                <c:pt idx="28">
                  <c:v>865.83699999999999</c:v>
                </c:pt>
                <c:pt idx="29">
                  <c:v>864.98099999999999</c:v>
                </c:pt>
                <c:pt idx="30">
                  <c:v>864.09400000000005</c:v>
                </c:pt>
                <c:pt idx="31">
                  <c:v>864.03700000000003</c:v>
                </c:pt>
                <c:pt idx="32">
                  <c:v>866.41499999999996</c:v>
                </c:pt>
                <c:pt idx="33">
                  <c:v>865.98699999999997</c:v>
                </c:pt>
                <c:pt idx="34">
                  <c:v>866.06200000000001</c:v>
                </c:pt>
                <c:pt idx="35">
                  <c:v>865.55899999999997</c:v>
                </c:pt>
                <c:pt idx="36">
                  <c:v>865.57399999999996</c:v>
                </c:pt>
                <c:pt idx="37">
                  <c:v>865.80499999999995</c:v>
                </c:pt>
                <c:pt idx="38">
                  <c:v>865.21900000000005</c:v>
                </c:pt>
                <c:pt idx="39">
                  <c:v>865.62099999999998</c:v>
                </c:pt>
                <c:pt idx="40">
                  <c:v>879.06600000000003</c:v>
                </c:pt>
                <c:pt idx="41">
                  <c:v>880.04600000000005</c:v>
                </c:pt>
                <c:pt idx="42">
                  <c:v>879.43700000000001</c:v>
                </c:pt>
                <c:pt idx="43">
                  <c:v>879.49699999999996</c:v>
                </c:pt>
                <c:pt idx="44">
                  <c:v>879.53099999999995</c:v>
                </c:pt>
                <c:pt idx="45">
                  <c:v>879.09400000000005</c:v>
                </c:pt>
                <c:pt idx="46">
                  <c:v>879.05700000000002</c:v>
                </c:pt>
                <c:pt idx="47">
                  <c:v>879.35199999999998</c:v>
                </c:pt>
                <c:pt idx="48">
                  <c:v>873.86400000000003</c:v>
                </c:pt>
                <c:pt idx="49">
                  <c:v>873.99199999999996</c:v>
                </c:pt>
                <c:pt idx="50">
                  <c:v>873.27700000000004</c:v>
                </c:pt>
                <c:pt idx="51">
                  <c:v>872.98</c:v>
                </c:pt>
                <c:pt idx="52">
                  <c:v>869.18399999999997</c:v>
                </c:pt>
                <c:pt idx="53">
                  <c:v>868.69799999999998</c:v>
                </c:pt>
                <c:pt idx="54">
                  <c:v>868.75400000000002</c:v>
                </c:pt>
                <c:pt idx="55">
                  <c:v>869.21199999999999</c:v>
                </c:pt>
                <c:pt idx="56">
                  <c:v>872.38800000000003</c:v>
                </c:pt>
                <c:pt idx="57">
                  <c:v>871.82399999999996</c:v>
                </c:pt>
                <c:pt idx="58">
                  <c:v>872.16899999999998</c:v>
                </c:pt>
                <c:pt idx="59">
                  <c:v>872.12400000000002</c:v>
                </c:pt>
                <c:pt idx="60">
                  <c:v>798.44200000000001</c:v>
                </c:pt>
                <c:pt idx="61">
                  <c:v>799.06299999999999</c:v>
                </c:pt>
                <c:pt idx="62">
                  <c:v>799.71500000000003</c:v>
                </c:pt>
                <c:pt idx="63">
                  <c:v>799.99900000000002</c:v>
                </c:pt>
                <c:pt idx="64">
                  <c:v>788.05200000000002</c:v>
                </c:pt>
                <c:pt idx="65">
                  <c:v>788.70699999999999</c:v>
                </c:pt>
                <c:pt idx="66">
                  <c:v>789.59900000000005</c:v>
                </c:pt>
                <c:pt idx="67">
                  <c:v>789.13300000000004</c:v>
                </c:pt>
                <c:pt idx="68">
                  <c:v>769.11</c:v>
                </c:pt>
                <c:pt idx="69">
                  <c:v>770.16200000000003</c:v>
                </c:pt>
                <c:pt idx="70">
                  <c:v>769.82299999999998</c:v>
                </c:pt>
                <c:pt idx="71">
                  <c:v>770.78499999999997</c:v>
                </c:pt>
                <c:pt idx="72">
                  <c:v>701.57799999999997</c:v>
                </c:pt>
                <c:pt idx="73">
                  <c:v>702.45</c:v>
                </c:pt>
                <c:pt idx="74">
                  <c:v>703.45</c:v>
                </c:pt>
                <c:pt idx="75">
                  <c:v>704.64499999999998</c:v>
                </c:pt>
                <c:pt idx="76">
                  <c:v>701.01099999999997</c:v>
                </c:pt>
                <c:pt idx="77">
                  <c:v>701.62</c:v>
                </c:pt>
                <c:pt idx="78">
                  <c:v>702.18700000000001</c:v>
                </c:pt>
                <c:pt idx="79">
                  <c:v>702.81600000000003</c:v>
                </c:pt>
                <c:pt idx="80">
                  <c:v>706.08600000000001</c:v>
                </c:pt>
                <c:pt idx="81">
                  <c:v>706.10599999999999</c:v>
                </c:pt>
                <c:pt idx="82">
                  <c:v>706.20299999999997</c:v>
                </c:pt>
                <c:pt idx="83">
                  <c:v>706.39499999999998</c:v>
                </c:pt>
                <c:pt idx="84">
                  <c:v>699.13699999999994</c:v>
                </c:pt>
                <c:pt idx="85">
                  <c:v>698.96299999999997</c:v>
                </c:pt>
                <c:pt idx="86">
                  <c:v>698.471</c:v>
                </c:pt>
                <c:pt idx="87">
                  <c:v>697.46199999999999</c:v>
                </c:pt>
                <c:pt idx="88">
                  <c:v>701.33199999999999</c:v>
                </c:pt>
                <c:pt idx="89">
                  <c:v>700.71799999999996</c:v>
                </c:pt>
                <c:pt idx="90">
                  <c:v>700.31700000000001</c:v>
                </c:pt>
                <c:pt idx="91">
                  <c:v>699.54100000000005</c:v>
                </c:pt>
                <c:pt idx="92">
                  <c:v>866.173</c:v>
                </c:pt>
                <c:pt idx="93">
                  <c:v>866.40700000000004</c:v>
                </c:pt>
                <c:pt idx="94">
                  <c:v>866.10199999999998</c:v>
                </c:pt>
                <c:pt idx="95">
                  <c:v>866.31600000000003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98-4366-B1EB-50D280585E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1422.5419999999999</c:v>
                </c:pt>
                <c:pt idx="1">
                  <c:v>1414.933</c:v>
                </c:pt>
                <c:pt idx="2">
                  <c:v>1409.6669999999999</c:v>
                </c:pt>
                <c:pt idx="3">
                  <c:v>1406.009</c:v>
                </c:pt>
                <c:pt idx="4">
                  <c:v>1387.67</c:v>
                </c:pt>
                <c:pt idx="5">
                  <c:v>1383.2260000000001</c:v>
                </c:pt>
                <c:pt idx="6">
                  <c:v>1382.857</c:v>
                </c:pt>
                <c:pt idx="7">
                  <c:v>1376.7149999999999</c:v>
                </c:pt>
                <c:pt idx="8">
                  <c:v>1371.9190000000001</c:v>
                </c:pt>
                <c:pt idx="9">
                  <c:v>1369.482</c:v>
                </c:pt>
                <c:pt idx="10">
                  <c:v>1368.3889999999999</c:v>
                </c:pt>
                <c:pt idx="11">
                  <c:v>1369.7470000000001</c:v>
                </c:pt>
                <c:pt idx="12">
                  <c:v>1376.636</c:v>
                </c:pt>
                <c:pt idx="13">
                  <c:v>1379.09</c:v>
                </c:pt>
                <c:pt idx="14">
                  <c:v>1381.415</c:v>
                </c:pt>
                <c:pt idx="15">
                  <c:v>1384.6769999999999</c:v>
                </c:pt>
                <c:pt idx="16">
                  <c:v>1407.3489999999999</c:v>
                </c:pt>
                <c:pt idx="17">
                  <c:v>1414.6479999999999</c:v>
                </c:pt>
                <c:pt idx="18">
                  <c:v>1424.3989999999999</c:v>
                </c:pt>
                <c:pt idx="19">
                  <c:v>1443.5450000000001</c:v>
                </c:pt>
                <c:pt idx="20">
                  <c:v>1526.979</c:v>
                </c:pt>
                <c:pt idx="21">
                  <c:v>1558.7190000000001</c:v>
                </c:pt>
                <c:pt idx="22">
                  <c:v>1584.5250000000001</c:v>
                </c:pt>
                <c:pt idx="23">
                  <c:v>1609.713</c:v>
                </c:pt>
                <c:pt idx="24">
                  <c:v>1737.8720000000001</c:v>
                </c:pt>
                <c:pt idx="25">
                  <c:v>1786.845</c:v>
                </c:pt>
                <c:pt idx="26">
                  <c:v>1813.7550000000001</c:v>
                </c:pt>
                <c:pt idx="27">
                  <c:v>1826.3610000000001</c:v>
                </c:pt>
                <c:pt idx="28">
                  <c:v>1938.6880000000001</c:v>
                </c:pt>
                <c:pt idx="29">
                  <c:v>1949.972</c:v>
                </c:pt>
                <c:pt idx="30">
                  <c:v>1943.087</c:v>
                </c:pt>
                <c:pt idx="31">
                  <c:v>1964.252</c:v>
                </c:pt>
                <c:pt idx="32">
                  <c:v>2019.681</c:v>
                </c:pt>
                <c:pt idx="33">
                  <c:v>1996.2760000000001</c:v>
                </c:pt>
                <c:pt idx="34">
                  <c:v>2020.4459999999999</c:v>
                </c:pt>
                <c:pt idx="35">
                  <c:v>2017.0129999999999</c:v>
                </c:pt>
                <c:pt idx="36">
                  <c:v>2030.2429999999999</c:v>
                </c:pt>
                <c:pt idx="37">
                  <c:v>2016.54</c:v>
                </c:pt>
                <c:pt idx="38">
                  <c:v>2010.6659999999999</c:v>
                </c:pt>
                <c:pt idx="39">
                  <c:v>2019.5039999999999</c:v>
                </c:pt>
                <c:pt idx="40">
                  <c:v>2013.7739999999999</c:v>
                </c:pt>
                <c:pt idx="41">
                  <c:v>2012.146</c:v>
                </c:pt>
                <c:pt idx="42">
                  <c:v>2011.0350000000001</c:v>
                </c:pt>
                <c:pt idx="43">
                  <c:v>2007.8889999999999</c:v>
                </c:pt>
                <c:pt idx="44">
                  <c:v>2011.1990000000001</c:v>
                </c:pt>
                <c:pt idx="45">
                  <c:v>1987.4580000000001</c:v>
                </c:pt>
                <c:pt idx="46">
                  <c:v>1997.521</c:v>
                </c:pt>
                <c:pt idx="47">
                  <c:v>2013.934</c:v>
                </c:pt>
                <c:pt idx="48">
                  <c:v>2002.3720000000001</c:v>
                </c:pt>
                <c:pt idx="49">
                  <c:v>2021.0360000000001</c:v>
                </c:pt>
                <c:pt idx="50">
                  <c:v>2011.3150000000001</c:v>
                </c:pt>
                <c:pt idx="51">
                  <c:v>2010.5029999999999</c:v>
                </c:pt>
                <c:pt idx="52">
                  <c:v>1966.796</c:v>
                </c:pt>
                <c:pt idx="53">
                  <c:v>1962.32</c:v>
                </c:pt>
                <c:pt idx="54">
                  <c:v>1956.425</c:v>
                </c:pt>
                <c:pt idx="55">
                  <c:v>1934.5940000000001</c:v>
                </c:pt>
                <c:pt idx="56">
                  <c:v>1907.3520000000001</c:v>
                </c:pt>
                <c:pt idx="57">
                  <c:v>1899.4680000000001</c:v>
                </c:pt>
                <c:pt idx="58">
                  <c:v>1890.4549999999999</c:v>
                </c:pt>
                <c:pt idx="59">
                  <c:v>1882.537</c:v>
                </c:pt>
                <c:pt idx="60">
                  <c:v>1847.3789999999999</c:v>
                </c:pt>
                <c:pt idx="61">
                  <c:v>1857.58</c:v>
                </c:pt>
                <c:pt idx="62">
                  <c:v>1833.8019999999999</c:v>
                </c:pt>
                <c:pt idx="63">
                  <c:v>1856.654</c:v>
                </c:pt>
                <c:pt idx="64">
                  <c:v>1823.49</c:v>
                </c:pt>
                <c:pt idx="65">
                  <c:v>1830.838</c:v>
                </c:pt>
                <c:pt idx="66">
                  <c:v>1830.403</c:v>
                </c:pt>
                <c:pt idx="67">
                  <c:v>1829.1420000000001</c:v>
                </c:pt>
                <c:pt idx="68">
                  <c:v>1814.9749999999999</c:v>
                </c:pt>
                <c:pt idx="69">
                  <c:v>1819.0139999999999</c:v>
                </c:pt>
                <c:pt idx="70">
                  <c:v>1823.95</c:v>
                </c:pt>
                <c:pt idx="71">
                  <c:v>1826.7270000000001</c:v>
                </c:pt>
                <c:pt idx="72">
                  <c:v>1811.3420000000001</c:v>
                </c:pt>
                <c:pt idx="73">
                  <c:v>1817.1179999999999</c:v>
                </c:pt>
                <c:pt idx="74">
                  <c:v>1818.94</c:v>
                </c:pt>
                <c:pt idx="75">
                  <c:v>1818.9369999999999</c:v>
                </c:pt>
                <c:pt idx="76">
                  <c:v>1795.8630000000001</c:v>
                </c:pt>
                <c:pt idx="77">
                  <c:v>1791.8869999999999</c:v>
                </c:pt>
                <c:pt idx="78">
                  <c:v>1780.0940000000001</c:v>
                </c:pt>
                <c:pt idx="79">
                  <c:v>1781.6079999999999</c:v>
                </c:pt>
                <c:pt idx="80">
                  <c:v>1733.1849999999999</c:v>
                </c:pt>
                <c:pt idx="81">
                  <c:v>1700.4970000000001</c:v>
                </c:pt>
                <c:pt idx="82">
                  <c:v>1700.5920000000001</c:v>
                </c:pt>
                <c:pt idx="83">
                  <c:v>1659.4090000000001</c:v>
                </c:pt>
                <c:pt idx="84">
                  <c:v>1614.7049999999999</c:v>
                </c:pt>
                <c:pt idx="85">
                  <c:v>1578.7729999999999</c:v>
                </c:pt>
                <c:pt idx="86">
                  <c:v>1574.982</c:v>
                </c:pt>
                <c:pt idx="87">
                  <c:v>1562.462</c:v>
                </c:pt>
                <c:pt idx="88">
                  <c:v>1524.229</c:v>
                </c:pt>
                <c:pt idx="89">
                  <c:v>1515.3219999999999</c:v>
                </c:pt>
                <c:pt idx="90">
                  <c:v>1508.587</c:v>
                </c:pt>
                <c:pt idx="91">
                  <c:v>1500.9939999999999</c:v>
                </c:pt>
                <c:pt idx="92">
                  <c:v>1464.941</c:v>
                </c:pt>
                <c:pt idx="93">
                  <c:v>1460.3510000000001</c:v>
                </c:pt>
                <c:pt idx="94">
                  <c:v>1453.876</c:v>
                </c:pt>
                <c:pt idx="95">
                  <c:v>1448.2840000000001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98-4366-B1EB-50D280585E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4050.549</c:v>
                </c:pt>
                <c:pt idx="1">
                  <c:v>3978.5039999999999</c:v>
                </c:pt>
                <c:pt idx="2">
                  <c:v>3976.3090000000002</c:v>
                </c:pt>
                <c:pt idx="3">
                  <c:v>3909.058</c:v>
                </c:pt>
                <c:pt idx="4">
                  <c:v>3860.9470000000001</c:v>
                </c:pt>
                <c:pt idx="5">
                  <c:v>3800.0039999999999</c:v>
                </c:pt>
                <c:pt idx="6">
                  <c:v>3749.5129999999999</c:v>
                </c:pt>
                <c:pt idx="7">
                  <c:v>3698.1860000000001</c:v>
                </c:pt>
                <c:pt idx="8">
                  <c:v>3656.15</c:v>
                </c:pt>
                <c:pt idx="9">
                  <c:v>3604.6509999999998</c:v>
                </c:pt>
                <c:pt idx="10">
                  <c:v>3571.018</c:v>
                </c:pt>
                <c:pt idx="11">
                  <c:v>3535.1030000000001</c:v>
                </c:pt>
                <c:pt idx="12">
                  <c:v>3490.5590000000002</c:v>
                </c:pt>
                <c:pt idx="13">
                  <c:v>3462.8870000000002</c:v>
                </c:pt>
                <c:pt idx="14">
                  <c:v>3445.9250000000002</c:v>
                </c:pt>
                <c:pt idx="15">
                  <c:v>3432.3180000000002</c:v>
                </c:pt>
                <c:pt idx="16">
                  <c:v>3402.15</c:v>
                </c:pt>
                <c:pt idx="17">
                  <c:v>3395.3890000000001</c:v>
                </c:pt>
                <c:pt idx="18">
                  <c:v>3408.92</c:v>
                </c:pt>
                <c:pt idx="19">
                  <c:v>3419.4609999999998</c:v>
                </c:pt>
                <c:pt idx="20">
                  <c:v>3385.9740000000002</c:v>
                </c:pt>
                <c:pt idx="21">
                  <c:v>3404.2130000000002</c:v>
                </c:pt>
                <c:pt idx="22">
                  <c:v>3466.6990000000001</c:v>
                </c:pt>
                <c:pt idx="23">
                  <c:v>3568.3820000000001</c:v>
                </c:pt>
                <c:pt idx="24">
                  <c:v>3592.7939999999999</c:v>
                </c:pt>
                <c:pt idx="25">
                  <c:v>3689.5149999999999</c:v>
                </c:pt>
                <c:pt idx="26">
                  <c:v>3842.8040000000001</c:v>
                </c:pt>
                <c:pt idx="27">
                  <c:v>3968.3530000000001</c:v>
                </c:pt>
                <c:pt idx="28">
                  <c:v>4053.7739999999999</c:v>
                </c:pt>
                <c:pt idx="29">
                  <c:v>4128.8040000000001</c:v>
                </c:pt>
                <c:pt idx="30">
                  <c:v>4299.12</c:v>
                </c:pt>
                <c:pt idx="31">
                  <c:v>4483.4129999999996</c:v>
                </c:pt>
                <c:pt idx="32">
                  <c:v>4580.3890000000001</c:v>
                </c:pt>
                <c:pt idx="33">
                  <c:v>4684.4690000000001</c:v>
                </c:pt>
                <c:pt idx="34">
                  <c:v>4792.0820000000003</c:v>
                </c:pt>
                <c:pt idx="35">
                  <c:v>4870.8879999999999</c:v>
                </c:pt>
                <c:pt idx="36">
                  <c:v>4918.2700000000004</c:v>
                </c:pt>
                <c:pt idx="37">
                  <c:v>4977.5749999999998</c:v>
                </c:pt>
                <c:pt idx="38">
                  <c:v>5058.0290000000005</c:v>
                </c:pt>
                <c:pt idx="39">
                  <c:v>5159.1949999999997</c:v>
                </c:pt>
                <c:pt idx="40">
                  <c:v>5246.0379999999996</c:v>
                </c:pt>
                <c:pt idx="41">
                  <c:v>5309.4440000000004</c:v>
                </c:pt>
                <c:pt idx="42">
                  <c:v>5376.93</c:v>
                </c:pt>
                <c:pt idx="43">
                  <c:v>5440.8940000000002</c:v>
                </c:pt>
                <c:pt idx="44">
                  <c:v>5507.6959999999999</c:v>
                </c:pt>
                <c:pt idx="45">
                  <c:v>5528.6970000000001</c:v>
                </c:pt>
                <c:pt idx="46">
                  <c:v>5625.9160000000002</c:v>
                </c:pt>
                <c:pt idx="47">
                  <c:v>5714.4340000000002</c:v>
                </c:pt>
                <c:pt idx="48">
                  <c:v>5770.8029999999999</c:v>
                </c:pt>
                <c:pt idx="49">
                  <c:v>5854.5609999999997</c:v>
                </c:pt>
                <c:pt idx="50">
                  <c:v>5898.63</c:v>
                </c:pt>
                <c:pt idx="51">
                  <c:v>5923.1409999999996</c:v>
                </c:pt>
                <c:pt idx="52">
                  <c:v>5935.13</c:v>
                </c:pt>
                <c:pt idx="53">
                  <c:v>5948.3370000000004</c:v>
                </c:pt>
                <c:pt idx="54">
                  <c:v>5953.8950000000004</c:v>
                </c:pt>
                <c:pt idx="55">
                  <c:v>5933.009</c:v>
                </c:pt>
                <c:pt idx="56">
                  <c:v>5945.96</c:v>
                </c:pt>
                <c:pt idx="57">
                  <c:v>5929.857</c:v>
                </c:pt>
                <c:pt idx="58">
                  <c:v>5926.5469999999996</c:v>
                </c:pt>
                <c:pt idx="59">
                  <c:v>5898.9040000000005</c:v>
                </c:pt>
                <c:pt idx="60">
                  <c:v>5897.6760000000004</c:v>
                </c:pt>
                <c:pt idx="61">
                  <c:v>5893.9179999999997</c:v>
                </c:pt>
                <c:pt idx="62">
                  <c:v>5826.5950000000003</c:v>
                </c:pt>
                <c:pt idx="63">
                  <c:v>5831.848</c:v>
                </c:pt>
                <c:pt idx="64">
                  <c:v>5854.4120000000003</c:v>
                </c:pt>
                <c:pt idx="65">
                  <c:v>5857.1670000000004</c:v>
                </c:pt>
                <c:pt idx="66">
                  <c:v>5861.1779999999999</c:v>
                </c:pt>
                <c:pt idx="67">
                  <c:v>5863.3549999999996</c:v>
                </c:pt>
                <c:pt idx="68">
                  <c:v>5861.9769999999999</c:v>
                </c:pt>
                <c:pt idx="69">
                  <c:v>5818.125</c:v>
                </c:pt>
                <c:pt idx="70">
                  <c:v>5804.4110000000001</c:v>
                </c:pt>
                <c:pt idx="71">
                  <c:v>5783.3310000000001</c:v>
                </c:pt>
                <c:pt idx="72">
                  <c:v>5783.7079999999996</c:v>
                </c:pt>
                <c:pt idx="73">
                  <c:v>5656.81</c:v>
                </c:pt>
                <c:pt idx="74">
                  <c:v>5608.4880000000003</c:v>
                </c:pt>
                <c:pt idx="75">
                  <c:v>5629.5219999999999</c:v>
                </c:pt>
                <c:pt idx="76">
                  <c:v>5576.8829999999998</c:v>
                </c:pt>
                <c:pt idx="77">
                  <c:v>5531.7749999999996</c:v>
                </c:pt>
                <c:pt idx="78">
                  <c:v>5500.6610000000001</c:v>
                </c:pt>
                <c:pt idx="79">
                  <c:v>5515.201</c:v>
                </c:pt>
                <c:pt idx="80">
                  <c:v>5547.9189999999999</c:v>
                </c:pt>
                <c:pt idx="81">
                  <c:v>5532.4740000000002</c:v>
                </c:pt>
                <c:pt idx="82">
                  <c:v>5575.1130000000003</c:v>
                </c:pt>
                <c:pt idx="83">
                  <c:v>5517.3590000000004</c:v>
                </c:pt>
                <c:pt idx="84">
                  <c:v>5556.7</c:v>
                </c:pt>
                <c:pt idx="85">
                  <c:v>5388.424</c:v>
                </c:pt>
                <c:pt idx="86">
                  <c:v>5327.9669999999996</c:v>
                </c:pt>
                <c:pt idx="87">
                  <c:v>5243.8770000000004</c:v>
                </c:pt>
                <c:pt idx="88">
                  <c:v>5162.5110000000004</c:v>
                </c:pt>
                <c:pt idx="89">
                  <c:v>5073.0309999999999</c:v>
                </c:pt>
                <c:pt idx="90">
                  <c:v>5008.2359999999999</c:v>
                </c:pt>
                <c:pt idx="91">
                  <c:v>4883.9260000000004</c:v>
                </c:pt>
                <c:pt idx="92">
                  <c:v>4754.8</c:v>
                </c:pt>
                <c:pt idx="93">
                  <c:v>4628.8119999999999</c:v>
                </c:pt>
                <c:pt idx="94">
                  <c:v>4552.6059999999998</c:v>
                </c:pt>
                <c:pt idx="95">
                  <c:v>4486.5209999999997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98-4366-B1EB-50D280585E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420</c:v>
                </c:pt>
                <c:pt idx="1">
                  <c:v>420</c:v>
                </c:pt>
                <c:pt idx="2">
                  <c:v>420</c:v>
                </c:pt>
                <c:pt idx="3">
                  <c:v>420</c:v>
                </c:pt>
                <c:pt idx="4">
                  <c:v>398</c:v>
                </c:pt>
                <c:pt idx="5">
                  <c:v>398</c:v>
                </c:pt>
                <c:pt idx="6">
                  <c:v>398</c:v>
                </c:pt>
                <c:pt idx="7">
                  <c:v>398</c:v>
                </c:pt>
                <c:pt idx="8">
                  <c:v>386</c:v>
                </c:pt>
                <c:pt idx="9">
                  <c:v>386</c:v>
                </c:pt>
                <c:pt idx="10">
                  <c:v>386</c:v>
                </c:pt>
                <c:pt idx="11">
                  <c:v>386</c:v>
                </c:pt>
                <c:pt idx="12">
                  <c:v>375</c:v>
                </c:pt>
                <c:pt idx="13">
                  <c:v>375</c:v>
                </c:pt>
                <c:pt idx="14">
                  <c:v>375</c:v>
                </c:pt>
                <c:pt idx="15">
                  <c:v>375</c:v>
                </c:pt>
                <c:pt idx="16">
                  <c:v>376</c:v>
                </c:pt>
                <c:pt idx="17">
                  <c:v>376</c:v>
                </c:pt>
                <c:pt idx="18">
                  <c:v>376</c:v>
                </c:pt>
                <c:pt idx="19">
                  <c:v>376</c:v>
                </c:pt>
                <c:pt idx="20">
                  <c:v>394</c:v>
                </c:pt>
                <c:pt idx="21">
                  <c:v>394</c:v>
                </c:pt>
                <c:pt idx="22">
                  <c:v>394</c:v>
                </c:pt>
                <c:pt idx="23">
                  <c:v>394</c:v>
                </c:pt>
                <c:pt idx="24">
                  <c:v>450</c:v>
                </c:pt>
                <c:pt idx="25">
                  <c:v>450</c:v>
                </c:pt>
                <c:pt idx="26">
                  <c:v>450</c:v>
                </c:pt>
                <c:pt idx="27">
                  <c:v>450</c:v>
                </c:pt>
                <c:pt idx="28">
                  <c:v>503</c:v>
                </c:pt>
                <c:pt idx="29">
                  <c:v>503</c:v>
                </c:pt>
                <c:pt idx="30">
                  <c:v>503</c:v>
                </c:pt>
                <c:pt idx="31">
                  <c:v>503</c:v>
                </c:pt>
                <c:pt idx="32">
                  <c:v>539</c:v>
                </c:pt>
                <c:pt idx="33">
                  <c:v>539</c:v>
                </c:pt>
                <c:pt idx="34">
                  <c:v>539</c:v>
                </c:pt>
                <c:pt idx="35">
                  <c:v>539</c:v>
                </c:pt>
                <c:pt idx="36">
                  <c:v>548</c:v>
                </c:pt>
                <c:pt idx="37">
                  <c:v>548</c:v>
                </c:pt>
                <c:pt idx="38">
                  <c:v>548</c:v>
                </c:pt>
                <c:pt idx="39">
                  <c:v>548</c:v>
                </c:pt>
                <c:pt idx="40">
                  <c:v>549</c:v>
                </c:pt>
                <c:pt idx="41">
                  <c:v>549</c:v>
                </c:pt>
                <c:pt idx="42">
                  <c:v>549</c:v>
                </c:pt>
                <c:pt idx="43">
                  <c:v>549</c:v>
                </c:pt>
                <c:pt idx="44">
                  <c:v>561</c:v>
                </c:pt>
                <c:pt idx="45">
                  <c:v>561</c:v>
                </c:pt>
                <c:pt idx="46">
                  <c:v>561</c:v>
                </c:pt>
                <c:pt idx="47">
                  <c:v>561</c:v>
                </c:pt>
                <c:pt idx="48">
                  <c:v>571</c:v>
                </c:pt>
                <c:pt idx="49">
                  <c:v>571</c:v>
                </c:pt>
                <c:pt idx="50">
                  <c:v>571</c:v>
                </c:pt>
                <c:pt idx="51">
                  <c:v>571</c:v>
                </c:pt>
                <c:pt idx="52">
                  <c:v>541</c:v>
                </c:pt>
                <c:pt idx="53">
                  <c:v>541</c:v>
                </c:pt>
                <c:pt idx="54">
                  <c:v>541</c:v>
                </c:pt>
                <c:pt idx="55">
                  <c:v>541</c:v>
                </c:pt>
                <c:pt idx="56">
                  <c:v>539</c:v>
                </c:pt>
                <c:pt idx="57">
                  <c:v>539</c:v>
                </c:pt>
                <c:pt idx="58">
                  <c:v>539</c:v>
                </c:pt>
                <c:pt idx="59">
                  <c:v>539</c:v>
                </c:pt>
                <c:pt idx="60">
                  <c:v>537</c:v>
                </c:pt>
                <c:pt idx="61">
                  <c:v>537</c:v>
                </c:pt>
                <c:pt idx="62">
                  <c:v>537</c:v>
                </c:pt>
                <c:pt idx="63">
                  <c:v>537</c:v>
                </c:pt>
                <c:pt idx="64">
                  <c:v>558</c:v>
                </c:pt>
                <c:pt idx="65">
                  <c:v>558</c:v>
                </c:pt>
                <c:pt idx="66">
                  <c:v>558</c:v>
                </c:pt>
                <c:pt idx="67">
                  <c:v>558</c:v>
                </c:pt>
                <c:pt idx="68">
                  <c:v>595</c:v>
                </c:pt>
                <c:pt idx="69">
                  <c:v>595</c:v>
                </c:pt>
                <c:pt idx="70">
                  <c:v>595</c:v>
                </c:pt>
                <c:pt idx="71">
                  <c:v>595</c:v>
                </c:pt>
                <c:pt idx="72">
                  <c:v>607</c:v>
                </c:pt>
                <c:pt idx="73">
                  <c:v>607</c:v>
                </c:pt>
                <c:pt idx="74">
                  <c:v>607</c:v>
                </c:pt>
                <c:pt idx="75">
                  <c:v>607</c:v>
                </c:pt>
                <c:pt idx="76">
                  <c:v>600</c:v>
                </c:pt>
                <c:pt idx="77">
                  <c:v>600</c:v>
                </c:pt>
                <c:pt idx="78">
                  <c:v>600</c:v>
                </c:pt>
                <c:pt idx="79">
                  <c:v>600</c:v>
                </c:pt>
                <c:pt idx="80">
                  <c:v>585</c:v>
                </c:pt>
                <c:pt idx="81">
                  <c:v>585</c:v>
                </c:pt>
                <c:pt idx="82">
                  <c:v>585</c:v>
                </c:pt>
                <c:pt idx="83">
                  <c:v>585</c:v>
                </c:pt>
                <c:pt idx="84">
                  <c:v>542</c:v>
                </c:pt>
                <c:pt idx="85">
                  <c:v>542</c:v>
                </c:pt>
                <c:pt idx="86">
                  <c:v>542</c:v>
                </c:pt>
                <c:pt idx="87">
                  <c:v>542</c:v>
                </c:pt>
                <c:pt idx="88">
                  <c:v>495</c:v>
                </c:pt>
                <c:pt idx="89">
                  <c:v>495</c:v>
                </c:pt>
                <c:pt idx="90">
                  <c:v>495</c:v>
                </c:pt>
                <c:pt idx="91">
                  <c:v>495</c:v>
                </c:pt>
                <c:pt idx="92">
                  <c:v>439</c:v>
                </c:pt>
                <c:pt idx="93">
                  <c:v>439</c:v>
                </c:pt>
                <c:pt idx="94">
                  <c:v>439</c:v>
                </c:pt>
                <c:pt idx="95">
                  <c:v>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98-4366-B1EB-50D280585E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398-4366-B1EB-50D280585ED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50</c:v>
                </c:pt>
                <c:pt idx="37">
                  <c:v>65</c:v>
                </c:pt>
                <c:pt idx="38">
                  <c:v>103.5</c:v>
                </c:pt>
                <c:pt idx="39">
                  <c:v>108.5</c:v>
                </c:pt>
                <c:pt idx="40">
                  <c:v>95</c:v>
                </c:pt>
                <c:pt idx="41">
                  <c:v>113</c:v>
                </c:pt>
                <c:pt idx="42">
                  <c:v>151.5</c:v>
                </c:pt>
                <c:pt idx="43">
                  <c:v>226.9</c:v>
                </c:pt>
                <c:pt idx="44">
                  <c:v>236.4</c:v>
                </c:pt>
                <c:pt idx="45">
                  <c:v>256.89999999999998</c:v>
                </c:pt>
                <c:pt idx="46">
                  <c:v>222.4</c:v>
                </c:pt>
                <c:pt idx="47">
                  <c:v>266.89999999999998</c:v>
                </c:pt>
                <c:pt idx="48">
                  <c:v>233.7</c:v>
                </c:pt>
                <c:pt idx="49">
                  <c:v>255.9</c:v>
                </c:pt>
                <c:pt idx="50">
                  <c:v>235.4</c:v>
                </c:pt>
                <c:pt idx="51">
                  <c:v>255.9</c:v>
                </c:pt>
                <c:pt idx="52">
                  <c:v>128.4</c:v>
                </c:pt>
                <c:pt idx="53">
                  <c:v>128.4</c:v>
                </c:pt>
                <c:pt idx="54">
                  <c:v>128.4</c:v>
                </c:pt>
                <c:pt idx="55">
                  <c:v>128.4</c:v>
                </c:pt>
                <c:pt idx="56">
                  <c:v>211.9</c:v>
                </c:pt>
                <c:pt idx="57">
                  <c:v>211.9</c:v>
                </c:pt>
                <c:pt idx="58">
                  <c:v>173.4</c:v>
                </c:pt>
                <c:pt idx="59">
                  <c:v>173.4</c:v>
                </c:pt>
                <c:pt idx="60">
                  <c:v>54.570999999999998</c:v>
                </c:pt>
                <c:pt idx="61">
                  <c:v>33.771000000000001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98-4366-B1EB-50D280585ED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4">
                  <c:v>235</c:v>
                </c:pt>
                <c:pt idx="45">
                  <c:v>235</c:v>
                </c:pt>
                <c:pt idx="46">
                  <c:v>192.751</c:v>
                </c:pt>
                <c:pt idx="47">
                  <c:v>100.099</c:v>
                </c:pt>
                <c:pt idx="48">
                  <c:v>121.968</c:v>
                </c:pt>
                <c:pt idx="49">
                  <c:v>13.465</c:v>
                </c:pt>
                <c:pt idx="52">
                  <c:v>167.744</c:v>
                </c:pt>
                <c:pt idx="53">
                  <c:v>87.21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398-4366-B1EB-50D280585ED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398-4366-B1EB-50D280585ED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398-4366-B1EB-50D280585ED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398-4366-B1EB-50D280585ED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1694.5</c:v>
                </c:pt>
                <c:pt idx="1">
                  <c:v>1152.8</c:v>
                </c:pt>
                <c:pt idx="2">
                  <c:v>1097.3</c:v>
                </c:pt>
                <c:pt idx="3">
                  <c:v>996.6</c:v>
                </c:pt>
                <c:pt idx="4">
                  <c:v>1272.2</c:v>
                </c:pt>
                <c:pt idx="5">
                  <c:v>1122.7</c:v>
                </c:pt>
                <c:pt idx="6">
                  <c:v>892.8</c:v>
                </c:pt>
                <c:pt idx="7">
                  <c:v>781.3</c:v>
                </c:pt>
                <c:pt idx="8">
                  <c:v>742.6</c:v>
                </c:pt>
                <c:pt idx="9">
                  <c:v>695</c:v>
                </c:pt>
                <c:pt idx="10">
                  <c:v>695</c:v>
                </c:pt>
                <c:pt idx="11">
                  <c:v>695</c:v>
                </c:pt>
                <c:pt idx="12">
                  <c:v>729.7</c:v>
                </c:pt>
                <c:pt idx="13">
                  <c:v>748.8</c:v>
                </c:pt>
                <c:pt idx="14">
                  <c:v>789.5</c:v>
                </c:pt>
                <c:pt idx="15">
                  <c:v>822.9</c:v>
                </c:pt>
                <c:pt idx="16">
                  <c:v>833.2</c:v>
                </c:pt>
                <c:pt idx="17">
                  <c:v>531.20000000000005</c:v>
                </c:pt>
                <c:pt idx="18">
                  <c:v>531.20000000000005</c:v>
                </c:pt>
                <c:pt idx="19">
                  <c:v>531.20000000000005</c:v>
                </c:pt>
                <c:pt idx="20">
                  <c:v>735.7</c:v>
                </c:pt>
                <c:pt idx="21">
                  <c:v>766.4</c:v>
                </c:pt>
                <c:pt idx="22">
                  <c:v>927.1</c:v>
                </c:pt>
                <c:pt idx="23">
                  <c:v>1266.5</c:v>
                </c:pt>
                <c:pt idx="24">
                  <c:v>1454.8</c:v>
                </c:pt>
                <c:pt idx="25">
                  <c:v>1246.0999999999999</c:v>
                </c:pt>
                <c:pt idx="26">
                  <c:v>1330.9</c:v>
                </c:pt>
                <c:pt idx="27">
                  <c:v>1581.8</c:v>
                </c:pt>
                <c:pt idx="28">
                  <c:v>1884.2</c:v>
                </c:pt>
                <c:pt idx="29">
                  <c:v>1696.4</c:v>
                </c:pt>
                <c:pt idx="30">
                  <c:v>1493.5</c:v>
                </c:pt>
                <c:pt idx="31">
                  <c:v>1310.7</c:v>
                </c:pt>
                <c:pt idx="32">
                  <c:v>1070.7</c:v>
                </c:pt>
                <c:pt idx="33">
                  <c:v>1034.0999999999999</c:v>
                </c:pt>
                <c:pt idx="34">
                  <c:v>1047.7</c:v>
                </c:pt>
                <c:pt idx="35">
                  <c:v>1043.5999999999999</c:v>
                </c:pt>
                <c:pt idx="36">
                  <c:v>1486.2</c:v>
                </c:pt>
                <c:pt idx="37">
                  <c:v>1791.8</c:v>
                </c:pt>
                <c:pt idx="38">
                  <c:v>2095.4</c:v>
                </c:pt>
                <c:pt idx="39">
                  <c:v>2126.6999999999998</c:v>
                </c:pt>
                <c:pt idx="40">
                  <c:v>2297.94</c:v>
                </c:pt>
                <c:pt idx="41">
                  <c:v>2297.94</c:v>
                </c:pt>
                <c:pt idx="42">
                  <c:v>2297.94</c:v>
                </c:pt>
                <c:pt idx="43">
                  <c:v>2297.94</c:v>
                </c:pt>
                <c:pt idx="44">
                  <c:v>2116.8000000000002</c:v>
                </c:pt>
                <c:pt idx="45">
                  <c:v>2219.6</c:v>
                </c:pt>
                <c:pt idx="46">
                  <c:v>2270</c:v>
                </c:pt>
                <c:pt idx="47">
                  <c:v>2270</c:v>
                </c:pt>
                <c:pt idx="48">
                  <c:v>2273</c:v>
                </c:pt>
                <c:pt idx="49">
                  <c:v>2273</c:v>
                </c:pt>
                <c:pt idx="50">
                  <c:v>2273</c:v>
                </c:pt>
                <c:pt idx="51">
                  <c:v>2194.9</c:v>
                </c:pt>
                <c:pt idx="52">
                  <c:v>2180</c:v>
                </c:pt>
                <c:pt idx="53">
                  <c:v>2180</c:v>
                </c:pt>
                <c:pt idx="54">
                  <c:v>2171.5</c:v>
                </c:pt>
                <c:pt idx="55">
                  <c:v>2090</c:v>
                </c:pt>
                <c:pt idx="56">
                  <c:v>1897</c:v>
                </c:pt>
                <c:pt idx="57">
                  <c:v>1774.5</c:v>
                </c:pt>
                <c:pt idx="58">
                  <c:v>1652.8</c:v>
                </c:pt>
                <c:pt idx="59">
                  <c:v>1498.9</c:v>
                </c:pt>
                <c:pt idx="60">
                  <c:v>1384.6</c:v>
                </c:pt>
                <c:pt idx="61">
                  <c:v>1309</c:v>
                </c:pt>
                <c:pt idx="62">
                  <c:v>1644.7</c:v>
                </c:pt>
                <c:pt idx="63">
                  <c:v>1556.2</c:v>
                </c:pt>
                <c:pt idx="64">
                  <c:v>1238.8</c:v>
                </c:pt>
                <c:pt idx="65">
                  <c:v>1068.2</c:v>
                </c:pt>
                <c:pt idx="66">
                  <c:v>1266.5</c:v>
                </c:pt>
                <c:pt idx="67">
                  <c:v>950</c:v>
                </c:pt>
                <c:pt idx="68">
                  <c:v>869</c:v>
                </c:pt>
                <c:pt idx="69">
                  <c:v>869</c:v>
                </c:pt>
                <c:pt idx="70">
                  <c:v>869</c:v>
                </c:pt>
                <c:pt idx="71">
                  <c:v>869</c:v>
                </c:pt>
                <c:pt idx="72">
                  <c:v>792.8</c:v>
                </c:pt>
                <c:pt idx="73">
                  <c:v>1143.4000000000001</c:v>
                </c:pt>
                <c:pt idx="74">
                  <c:v>1801.4</c:v>
                </c:pt>
                <c:pt idx="75">
                  <c:v>1294.2</c:v>
                </c:pt>
                <c:pt idx="76">
                  <c:v>760</c:v>
                </c:pt>
                <c:pt idx="77">
                  <c:v>760</c:v>
                </c:pt>
                <c:pt idx="78">
                  <c:v>760</c:v>
                </c:pt>
                <c:pt idx="79">
                  <c:v>760</c:v>
                </c:pt>
                <c:pt idx="80">
                  <c:v>894.6</c:v>
                </c:pt>
                <c:pt idx="81">
                  <c:v>894.6</c:v>
                </c:pt>
                <c:pt idx="82">
                  <c:v>894.6</c:v>
                </c:pt>
                <c:pt idx="83">
                  <c:v>894.6</c:v>
                </c:pt>
                <c:pt idx="84">
                  <c:v>884.5</c:v>
                </c:pt>
                <c:pt idx="85">
                  <c:v>884.5</c:v>
                </c:pt>
                <c:pt idx="86">
                  <c:v>884.5</c:v>
                </c:pt>
                <c:pt idx="87">
                  <c:v>884.5</c:v>
                </c:pt>
                <c:pt idx="88">
                  <c:v>1012</c:v>
                </c:pt>
                <c:pt idx="89">
                  <c:v>1012</c:v>
                </c:pt>
                <c:pt idx="90">
                  <c:v>1012</c:v>
                </c:pt>
                <c:pt idx="91">
                  <c:v>1012</c:v>
                </c:pt>
                <c:pt idx="92">
                  <c:v>955.8</c:v>
                </c:pt>
                <c:pt idx="93">
                  <c:v>752.2</c:v>
                </c:pt>
                <c:pt idx="94">
                  <c:v>811.6</c:v>
                </c:pt>
                <c:pt idx="95">
                  <c:v>889.6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98-4366-B1EB-50D280585ED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56.781999999999996</c:v>
                </c:pt>
                <c:pt idx="21">
                  <c:v>56.363999999999997</c:v>
                </c:pt>
                <c:pt idx="22">
                  <c:v>55.588999999999999</c:v>
                </c:pt>
                <c:pt idx="23">
                  <c:v>54.384</c:v>
                </c:pt>
                <c:pt idx="24">
                  <c:v>52.838000000000001</c:v>
                </c:pt>
                <c:pt idx="25">
                  <c:v>51.210999999999999</c:v>
                </c:pt>
                <c:pt idx="26">
                  <c:v>49.313000000000002</c:v>
                </c:pt>
                <c:pt idx="27">
                  <c:v>46.741999999999997</c:v>
                </c:pt>
                <c:pt idx="28">
                  <c:v>43.567</c:v>
                </c:pt>
                <c:pt idx="29">
                  <c:v>40.606000000000002</c:v>
                </c:pt>
                <c:pt idx="30">
                  <c:v>37.936999999999998</c:v>
                </c:pt>
                <c:pt idx="31">
                  <c:v>35.094999999999999</c:v>
                </c:pt>
                <c:pt idx="32">
                  <c:v>31.934000000000001</c:v>
                </c:pt>
                <c:pt idx="33">
                  <c:v>29.027999999999999</c:v>
                </c:pt>
                <c:pt idx="34">
                  <c:v>26.532</c:v>
                </c:pt>
                <c:pt idx="35">
                  <c:v>24.228000000000002</c:v>
                </c:pt>
                <c:pt idx="36">
                  <c:v>21.95</c:v>
                </c:pt>
                <c:pt idx="37">
                  <c:v>19.826000000000001</c:v>
                </c:pt>
                <c:pt idx="38">
                  <c:v>18.033999999999999</c:v>
                </c:pt>
                <c:pt idx="39">
                  <c:v>16.666</c:v>
                </c:pt>
                <c:pt idx="40">
                  <c:v>15.606999999999999</c:v>
                </c:pt>
                <c:pt idx="41">
                  <c:v>14.592000000000001</c:v>
                </c:pt>
                <c:pt idx="42">
                  <c:v>13.675000000000001</c:v>
                </c:pt>
                <c:pt idx="43">
                  <c:v>13.07</c:v>
                </c:pt>
                <c:pt idx="44">
                  <c:v>12.768000000000001</c:v>
                </c:pt>
                <c:pt idx="45">
                  <c:v>12.577999999999999</c:v>
                </c:pt>
                <c:pt idx="46">
                  <c:v>12.446</c:v>
                </c:pt>
                <c:pt idx="47">
                  <c:v>12.54</c:v>
                </c:pt>
                <c:pt idx="48">
                  <c:v>12.826000000000001</c:v>
                </c:pt>
                <c:pt idx="49">
                  <c:v>13.186</c:v>
                </c:pt>
                <c:pt idx="50">
                  <c:v>13.608000000000001</c:v>
                </c:pt>
                <c:pt idx="51">
                  <c:v>14.292</c:v>
                </c:pt>
                <c:pt idx="52">
                  <c:v>15.244999999999999</c:v>
                </c:pt>
                <c:pt idx="53">
                  <c:v>16.138000000000002</c:v>
                </c:pt>
                <c:pt idx="54">
                  <c:v>17.152999999999999</c:v>
                </c:pt>
                <c:pt idx="55">
                  <c:v>18.73</c:v>
                </c:pt>
                <c:pt idx="56">
                  <c:v>20.794</c:v>
                </c:pt>
                <c:pt idx="57">
                  <c:v>22.577000000000002</c:v>
                </c:pt>
                <c:pt idx="58">
                  <c:v>24.024000000000001</c:v>
                </c:pt>
                <c:pt idx="59">
                  <c:v>25.574000000000002</c:v>
                </c:pt>
                <c:pt idx="60">
                  <c:v>27.398</c:v>
                </c:pt>
                <c:pt idx="61">
                  <c:v>29.102</c:v>
                </c:pt>
                <c:pt idx="62">
                  <c:v>30.748999999999999</c:v>
                </c:pt>
                <c:pt idx="63">
                  <c:v>32.637999999999998</c:v>
                </c:pt>
                <c:pt idx="64">
                  <c:v>34.776000000000003</c:v>
                </c:pt>
                <c:pt idx="65">
                  <c:v>36.722000000000001</c:v>
                </c:pt>
                <c:pt idx="66">
                  <c:v>38.476999999999997</c:v>
                </c:pt>
                <c:pt idx="67">
                  <c:v>40.293999999999997</c:v>
                </c:pt>
                <c:pt idx="68">
                  <c:v>42.256999999999998</c:v>
                </c:pt>
                <c:pt idx="69">
                  <c:v>44.061999999999998</c:v>
                </c:pt>
                <c:pt idx="70">
                  <c:v>45.905000000000001</c:v>
                </c:pt>
                <c:pt idx="71">
                  <c:v>48.12</c:v>
                </c:pt>
                <c:pt idx="72">
                  <c:v>50.545999999999999</c:v>
                </c:pt>
                <c:pt idx="73">
                  <c:v>52.411000000000001</c:v>
                </c:pt>
                <c:pt idx="74">
                  <c:v>53.603999999999999</c:v>
                </c:pt>
                <c:pt idx="75">
                  <c:v>54.497</c:v>
                </c:pt>
                <c:pt idx="76">
                  <c:v>55.344000000000001</c:v>
                </c:pt>
                <c:pt idx="77">
                  <c:v>56.045000000000002</c:v>
                </c:pt>
                <c:pt idx="78">
                  <c:v>56.542000000000002</c:v>
                </c:pt>
                <c:pt idx="79">
                  <c:v>56.838999999999999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98-4366-B1EB-50D280585ED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50</c:v>
                </c:pt>
                <c:pt idx="37">
                  <c:v>65</c:v>
                </c:pt>
                <c:pt idx="38">
                  <c:v>103.5</c:v>
                </c:pt>
                <c:pt idx="39">
                  <c:v>108.5</c:v>
                </c:pt>
                <c:pt idx="40">
                  <c:v>95</c:v>
                </c:pt>
                <c:pt idx="41">
                  <c:v>113</c:v>
                </c:pt>
                <c:pt idx="42">
                  <c:v>151.5</c:v>
                </c:pt>
                <c:pt idx="43">
                  <c:v>226.9</c:v>
                </c:pt>
                <c:pt idx="44">
                  <c:v>236.4</c:v>
                </c:pt>
                <c:pt idx="45">
                  <c:v>256.89999999999998</c:v>
                </c:pt>
                <c:pt idx="46">
                  <c:v>222.4</c:v>
                </c:pt>
                <c:pt idx="47">
                  <c:v>266.89999999999998</c:v>
                </c:pt>
                <c:pt idx="48">
                  <c:v>233.7</c:v>
                </c:pt>
                <c:pt idx="49">
                  <c:v>255.9</c:v>
                </c:pt>
                <c:pt idx="50">
                  <c:v>235.4</c:v>
                </c:pt>
                <c:pt idx="51">
                  <c:v>255.9</c:v>
                </c:pt>
                <c:pt idx="52">
                  <c:v>128.4</c:v>
                </c:pt>
                <c:pt idx="53">
                  <c:v>128.4</c:v>
                </c:pt>
                <c:pt idx="54">
                  <c:v>128.4</c:v>
                </c:pt>
                <c:pt idx="55">
                  <c:v>128.4</c:v>
                </c:pt>
                <c:pt idx="56">
                  <c:v>211.9</c:v>
                </c:pt>
                <c:pt idx="57">
                  <c:v>211.9</c:v>
                </c:pt>
                <c:pt idx="58">
                  <c:v>173.4</c:v>
                </c:pt>
                <c:pt idx="59">
                  <c:v>173.4</c:v>
                </c:pt>
                <c:pt idx="60">
                  <c:v>54.570999999999998</c:v>
                </c:pt>
                <c:pt idx="61">
                  <c:v>33.771000000000001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398-4366-B1EB-50D280585ED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398-4366-B1EB-50D280585E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173.58</c:v>
                </c:pt>
                <c:pt idx="1">
                  <c:v>169.04</c:v>
                </c:pt>
                <c:pt idx="2">
                  <c:v>163.51</c:v>
                </c:pt>
                <c:pt idx="3">
                  <c:v>158</c:v>
                </c:pt>
                <c:pt idx="4">
                  <c:v>162.03</c:v>
                </c:pt>
                <c:pt idx="5">
                  <c:v>158</c:v>
                </c:pt>
                <c:pt idx="6">
                  <c:v>158.97</c:v>
                </c:pt>
                <c:pt idx="7">
                  <c:v>157.80000000000001</c:v>
                </c:pt>
                <c:pt idx="8">
                  <c:v>157.62</c:v>
                </c:pt>
                <c:pt idx="9">
                  <c:v>154.66999999999999</c:v>
                </c:pt>
                <c:pt idx="10">
                  <c:v>150.85</c:v>
                </c:pt>
                <c:pt idx="11">
                  <c:v>148.32</c:v>
                </c:pt>
                <c:pt idx="12">
                  <c:v>151.93</c:v>
                </c:pt>
                <c:pt idx="13">
                  <c:v>147.53</c:v>
                </c:pt>
                <c:pt idx="14">
                  <c:v>148.08000000000001</c:v>
                </c:pt>
                <c:pt idx="15">
                  <c:v>148.16</c:v>
                </c:pt>
                <c:pt idx="16">
                  <c:v>147.97999999999999</c:v>
                </c:pt>
                <c:pt idx="17">
                  <c:v>149.79</c:v>
                </c:pt>
                <c:pt idx="18">
                  <c:v>153.29</c:v>
                </c:pt>
                <c:pt idx="19">
                  <c:v>154.66999999999999</c:v>
                </c:pt>
                <c:pt idx="20">
                  <c:v>153.74</c:v>
                </c:pt>
                <c:pt idx="21">
                  <c:v>158.33000000000001</c:v>
                </c:pt>
                <c:pt idx="22">
                  <c:v>160.28</c:v>
                </c:pt>
                <c:pt idx="23">
                  <c:v>163.28</c:v>
                </c:pt>
                <c:pt idx="24">
                  <c:v>172.69</c:v>
                </c:pt>
                <c:pt idx="25">
                  <c:v>174.56</c:v>
                </c:pt>
                <c:pt idx="26">
                  <c:v>175.23</c:v>
                </c:pt>
                <c:pt idx="27">
                  <c:v>173.97</c:v>
                </c:pt>
                <c:pt idx="28">
                  <c:v>178.1</c:v>
                </c:pt>
                <c:pt idx="29">
                  <c:v>174.61</c:v>
                </c:pt>
                <c:pt idx="30">
                  <c:v>165.29</c:v>
                </c:pt>
                <c:pt idx="31">
                  <c:v>125.57</c:v>
                </c:pt>
                <c:pt idx="32">
                  <c:v>114.26</c:v>
                </c:pt>
                <c:pt idx="33">
                  <c:v>107.92</c:v>
                </c:pt>
                <c:pt idx="34">
                  <c:v>69</c:v>
                </c:pt>
                <c:pt idx="35">
                  <c:v>15.06</c:v>
                </c:pt>
                <c:pt idx="36">
                  <c:v>110</c:v>
                </c:pt>
                <c:pt idx="37">
                  <c:v>107.92</c:v>
                </c:pt>
                <c:pt idx="38">
                  <c:v>50</c:v>
                </c:pt>
                <c:pt idx="39">
                  <c:v>12.99</c:v>
                </c:pt>
                <c:pt idx="40">
                  <c:v>47.51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69.47</c:v>
                </c:pt>
                <c:pt idx="45">
                  <c:v>76.8</c:v>
                </c:pt>
                <c:pt idx="46">
                  <c:v>80</c:v>
                </c:pt>
                <c:pt idx="47">
                  <c:v>85</c:v>
                </c:pt>
                <c:pt idx="48">
                  <c:v>85</c:v>
                </c:pt>
                <c:pt idx="49">
                  <c:v>85</c:v>
                </c:pt>
                <c:pt idx="50">
                  <c:v>89.1</c:v>
                </c:pt>
                <c:pt idx="51">
                  <c:v>100</c:v>
                </c:pt>
                <c:pt idx="52">
                  <c:v>80</c:v>
                </c:pt>
                <c:pt idx="53">
                  <c:v>85</c:v>
                </c:pt>
                <c:pt idx="54">
                  <c:v>93.3</c:v>
                </c:pt>
                <c:pt idx="55">
                  <c:v>91.19</c:v>
                </c:pt>
                <c:pt idx="56">
                  <c:v>94.08</c:v>
                </c:pt>
                <c:pt idx="57">
                  <c:v>98.83</c:v>
                </c:pt>
                <c:pt idx="58">
                  <c:v>104.26</c:v>
                </c:pt>
                <c:pt idx="59">
                  <c:v>110.01</c:v>
                </c:pt>
                <c:pt idx="60">
                  <c:v>105.58</c:v>
                </c:pt>
                <c:pt idx="61">
                  <c:v>110</c:v>
                </c:pt>
                <c:pt idx="62">
                  <c:v>109.36</c:v>
                </c:pt>
                <c:pt idx="63">
                  <c:v>117.47</c:v>
                </c:pt>
                <c:pt idx="64">
                  <c:v>105.78</c:v>
                </c:pt>
                <c:pt idx="65">
                  <c:v>112.67</c:v>
                </c:pt>
                <c:pt idx="66">
                  <c:v>127.74</c:v>
                </c:pt>
                <c:pt idx="67">
                  <c:v>142.62</c:v>
                </c:pt>
                <c:pt idx="68">
                  <c:v>127.82</c:v>
                </c:pt>
                <c:pt idx="69">
                  <c:v>150.46</c:v>
                </c:pt>
                <c:pt idx="70">
                  <c:v>161.85</c:v>
                </c:pt>
                <c:pt idx="71">
                  <c:v>171.96</c:v>
                </c:pt>
                <c:pt idx="72">
                  <c:v>167.53</c:v>
                </c:pt>
                <c:pt idx="73">
                  <c:v>191.66</c:v>
                </c:pt>
                <c:pt idx="74">
                  <c:v>196.83</c:v>
                </c:pt>
                <c:pt idx="75">
                  <c:v>210.49</c:v>
                </c:pt>
                <c:pt idx="76">
                  <c:v>191.92</c:v>
                </c:pt>
                <c:pt idx="77">
                  <c:v>224.58</c:v>
                </c:pt>
                <c:pt idx="78">
                  <c:v>253.78</c:v>
                </c:pt>
                <c:pt idx="79">
                  <c:v>206.6</c:v>
                </c:pt>
                <c:pt idx="80">
                  <c:v>210.9</c:v>
                </c:pt>
                <c:pt idx="81">
                  <c:v>295.10000000000002</c:v>
                </c:pt>
                <c:pt idx="82">
                  <c:v>202.83</c:v>
                </c:pt>
                <c:pt idx="83">
                  <c:v>211.3</c:v>
                </c:pt>
                <c:pt idx="84">
                  <c:v>155.04</c:v>
                </c:pt>
                <c:pt idx="85">
                  <c:v>261.83</c:v>
                </c:pt>
                <c:pt idx="86">
                  <c:v>227.43</c:v>
                </c:pt>
                <c:pt idx="87">
                  <c:v>203.75</c:v>
                </c:pt>
                <c:pt idx="88">
                  <c:v>228.77</c:v>
                </c:pt>
                <c:pt idx="89">
                  <c:v>203.75</c:v>
                </c:pt>
                <c:pt idx="90">
                  <c:v>205</c:v>
                </c:pt>
                <c:pt idx="91">
                  <c:v>189.84</c:v>
                </c:pt>
                <c:pt idx="92">
                  <c:v>196.03</c:v>
                </c:pt>
                <c:pt idx="93">
                  <c:v>180.6</c:v>
                </c:pt>
                <c:pt idx="94">
                  <c:v>175.1</c:v>
                </c:pt>
                <c:pt idx="95">
                  <c:v>169.52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398-4366-B1EB-50D280585E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CQ9" sqref="CQ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8668.7459999999992</v>
      </c>
      <c r="C5" s="25">
        <v>8044.5119999999997</v>
      </c>
      <c r="D5" s="25">
        <v>7979.2309999999998</v>
      </c>
      <c r="E5" s="25">
        <v>7805.9080000000004</v>
      </c>
      <c r="F5" s="25">
        <v>8015.5789999999997</v>
      </c>
      <c r="G5" s="25">
        <v>7799.5320000000002</v>
      </c>
      <c r="H5" s="25">
        <v>7516.8310000000001</v>
      </c>
      <c r="I5" s="25">
        <v>7346.6469999999999</v>
      </c>
      <c r="J5" s="25">
        <v>7247.6369999999997</v>
      </c>
      <c r="K5" s="25">
        <v>7144.0240000000003</v>
      </c>
      <c r="L5" s="25">
        <v>7108.1</v>
      </c>
      <c r="M5" s="25">
        <v>7072.4269999999997</v>
      </c>
      <c r="N5" s="25">
        <v>7057.64</v>
      </c>
      <c r="O5" s="25">
        <v>7050.6620000000003</v>
      </c>
      <c r="P5" s="25">
        <v>7076.5039999999999</v>
      </c>
      <c r="Q5" s="25">
        <v>7099.4369999999999</v>
      </c>
      <c r="R5" s="25">
        <v>7101.1109999999999</v>
      </c>
      <c r="S5" s="25">
        <v>6799.4219999999996</v>
      </c>
      <c r="T5" s="25">
        <v>6822.2830000000004</v>
      </c>
      <c r="U5" s="25">
        <v>6851.2370000000001</v>
      </c>
      <c r="V5" s="25">
        <v>7094.2340000000004</v>
      </c>
      <c r="W5" s="25">
        <v>7174.8940000000002</v>
      </c>
      <c r="X5" s="25">
        <v>7423.8990000000003</v>
      </c>
      <c r="Y5" s="25">
        <v>7889.7139999999999</v>
      </c>
      <c r="Z5" s="25">
        <v>8303.1990000000005</v>
      </c>
      <c r="AA5" s="25">
        <v>8238.9750000000004</v>
      </c>
      <c r="AB5" s="25">
        <v>8503.2520000000004</v>
      </c>
      <c r="AC5" s="25">
        <v>8889.5049999999992</v>
      </c>
      <c r="AD5" s="25">
        <v>9435.0259999999998</v>
      </c>
      <c r="AE5" s="25">
        <v>9328.7990000000009</v>
      </c>
      <c r="AF5" s="25">
        <v>9283.7469999999994</v>
      </c>
      <c r="AG5" s="25">
        <v>9299.5339999999997</v>
      </c>
      <c r="AH5" s="25">
        <v>9244.1049999999996</v>
      </c>
      <c r="AI5" s="25">
        <v>9280.8150000000005</v>
      </c>
      <c r="AJ5" s="25">
        <v>9420.7749999999996</v>
      </c>
      <c r="AK5" s="25">
        <v>9485.3259999999991</v>
      </c>
      <c r="AL5" s="25">
        <v>10041.221</v>
      </c>
      <c r="AM5" s="25">
        <v>10402.513999999999</v>
      </c>
      <c r="AN5" s="25">
        <v>10813.87</v>
      </c>
      <c r="AO5" s="25">
        <v>10957.187</v>
      </c>
      <c r="AP5" s="25">
        <v>11207.424000000001</v>
      </c>
      <c r="AQ5" s="25">
        <v>11286.166999999999</v>
      </c>
      <c r="AR5" s="25">
        <v>11388.516</v>
      </c>
      <c r="AS5" s="25">
        <v>11523.189</v>
      </c>
      <c r="AT5" s="25">
        <v>11668.388999999999</v>
      </c>
      <c r="AU5" s="25">
        <v>11787.338</v>
      </c>
      <c r="AV5" s="25">
        <v>11868.091</v>
      </c>
      <c r="AW5" s="25">
        <v>11926.259</v>
      </c>
      <c r="AX5" s="25">
        <v>11968.532999999999</v>
      </c>
      <c r="AY5" s="25">
        <v>11986.14</v>
      </c>
      <c r="AZ5" s="25">
        <v>11986.23</v>
      </c>
      <c r="BA5" s="25">
        <v>11953.766</v>
      </c>
      <c r="BB5" s="25">
        <v>11915.499</v>
      </c>
      <c r="BC5" s="25">
        <v>11845.102999999999</v>
      </c>
      <c r="BD5" s="25">
        <v>11751.125</v>
      </c>
      <c r="BE5" s="25">
        <v>11629.93</v>
      </c>
      <c r="BF5" s="25">
        <v>11510.352999999999</v>
      </c>
      <c r="BG5" s="25">
        <v>11367.174999999999</v>
      </c>
      <c r="BH5" s="25">
        <v>11198.415000000001</v>
      </c>
      <c r="BI5" s="25">
        <v>11012.412</v>
      </c>
      <c r="BJ5" s="25">
        <v>10671.044</v>
      </c>
      <c r="BK5" s="25">
        <v>10585.477000000001</v>
      </c>
      <c r="BL5" s="25">
        <v>10802.528</v>
      </c>
      <c r="BM5" s="25">
        <v>10748.377</v>
      </c>
      <c r="BN5" s="25">
        <v>10436.530000000001</v>
      </c>
      <c r="BO5" s="25">
        <v>10283.644</v>
      </c>
      <c r="BP5" s="25">
        <v>10494.111000000001</v>
      </c>
      <c r="BQ5" s="25">
        <v>10185.950000000001</v>
      </c>
      <c r="BR5" s="25">
        <v>10114.323</v>
      </c>
      <c r="BS5" s="25">
        <v>10083.41</v>
      </c>
      <c r="BT5" s="25">
        <v>10082.111000000001</v>
      </c>
      <c r="BU5" s="25">
        <v>10071.971</v>
      </c>
      <c r="BV5" s="25">
        <v>9930.9619999999995</v>
      </c>
      <c r="BW5" s="25">
        <v>10167.182000000001</v>
      </c>
      <c r="BX5" s="25">
        <v>10784.893</v>
      </c>
      <c r="BY5" s="25">
        <v>10302.796</v>
      </c>
      <c r="BZ5" s="25">
        <v>9685.09</v>
      </c>
      <c r="CA5" s="25">
        <v>9639.3490000000002</v>
      </c>
      <c r="CB5" s="25">
        <v>9598.473</v>
      </c>
      <c r="CC5" s="25">
        <v>9615.4869999999992</v>
      </c>
      <c r="CD5" s="25">
        <v>9722.8040000000001</v>
      </c>
      <c r="CE5" s="25">
        <v>9674.6849999999995</v>
      </c>
      <c r="CF5" s="25">
        <v>9717.5069999999996</v>
      </c>
      <c r="CG5" s="25">
        <v>9618.8050000000003</v>
      </c>
      <c r="CH5" s="25">
        <v>9548.0380000000005</v>
      </c>
      <c r="CI5" s="25">
        <v>9341.66</v>
      </c>
      <c r="CJ5" s="25">
        <v>9274.9310000000005</v>
      </c>
      <c r="CK5" s="25">
        <v>9175.3070000000007</v>
      </c>
      <c r="CL5" s="25">
        <v>9138.0509999999995</v>
      </c>
      <c r="CM5" s="25">
        <v>9036.0210000000006</v>
      </c>
      <c r="CN5" s="25">
        <v>8961.1059999999998</v>
      </c>
      <c r="CO5" s="25">
        <v>8826.4470000000001</v>
      </c>
      <c r="CP5" s="25">
        <v>8713.7340000000004</v>
      </c>
      <c r="CQ5" s="25">
        <v>8376.7369999999992</v>
      </c>
      <c r="CR5" s="25">
        <v>8350.223</v>
      </c>
      <c r="CS5" s="25">
        <v>8353.6859999999997</v>
      </c>
      <c r="CT5" s="26"/>
      <c r="CU5" s="26"/>
      <c r="CV5" s="26"/>
      <c r="CW5" s="27"/>
      <c r="CX5" s="28">
        <f t="array" ref="CX5">SUMPRODUCT(B5:CW5*0.25)</f>
        <v>227752.89125000013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173.58</v>
      </c>
      <c r="C8" s="37">
        <v>169.04</v>
      </c>
      <c r="D8" s="37">
        <v>163.51</v>
      </c>
      <c r="E8" s="37">
        <v>158</v>
      </c>
      <c r="F8" s="37">
        <v>162.03</v>
      </c>
      <c r="G8" s="37">
        <v>158</v>
      </c>
      <c r="H8" s="37">
        <v>158.97</v>
      </c>
      <c r="I8" s="37">
        <v>157.80000000000001</v>
      </c>
      <c r="J8" s="37">
        <v>157.62</v>
      </c>
      <c r="K8" s="37">
        <v>154.66999999999999</v>
      </c>
      <c r="L8" s="37">
        <v>150.85</v>
      </c>
      <c r="M8" s="37">
        <v>148.32</v>
      </c>
      <c r="N8" s="37">
        <v>151.93</v>
      </c>
      <c r="O8" s="37">
        <v>147.53</v>
      </c>
      <c r="P8" s="37">
        <v>148.08000000000001</v>
      </c>
      <c r="Q8" s="37">
        <v>148.16</v>
      </c>
      <c r="R8" s="37">
        <v>147.97999999999999</v>
      </c>
      <c r="S8" s="37">
        <v>149.79</v>
      </c>
      <c r="T8" s="37">
        <v>153.29</v>
      </c>
      <c r="U8" s="37">
        <v>154.66999999999999</v>
      </c>
      <c r="V8" s="37">
        <v>153.74</v>
      </c>
      <c r="W8" s="37">
        <v>158.33000000000001</v>
      </c>
      <c r="X8" s="37">
        <v>160.28</v>
      </c>
      <c r="Y8" s="37">
        <v>163.28</v>
      </c>
      <c r="Z8" s="37">
        <v>172.69</v>
      </c>
      <c r="AA8" s="37">
        <v>174.56</v>
      </c>
      <c r="AB8" s="37">
        <v>175.23</v>
      </c>
      <c r="AC8" s="37">
        <v>173.97</v>
      </c>
      <c r="AD8" s="37">
        <v>178.1</v>
      </c>
      <c r="AE8" s="37">
        <v>174.61</v>
      </c>
      <c r="AF8" s="37">
        <v>165.29</v>
      </c>
      <c r="AG8" s="37">
        <v>125.57</v>
      </c>
      <c r="AH8" s="37">
        <v>114.26</v>
      </c>
      <c r="AI8" s="37">
        <v>107.92</v>
      </c>
      <c r="AJ8" s="37">
        <v>69</v>
      </c>
      <c r="AK8" s="37">
        <v>15.06</v>
      </c>
      <c r="AL8" s="37">
        <v>110</v>
      </c>
      <c r="AM8" s="37">
        <v>107.92</v>
      </c>
      <c r="AN8" s="37">
        <v>50</v>
      </c>
      <c r="AO8" s="37">
        <v>12.99</v>
      </c>
      <c r="AP8" s="37">
        <v>47.51</v>
      </c>
      <c r="AQ8" s="37">
        <v>0.01</v>
      </c>
      <c r="AR8" s="37">
        <v>0.01</v>
      </c>
      <c r="AS8" s="37">
        <v>0.01</v>
      </c>
      <c r="AT8" s="37">
        <v>69.47</v>
      </c>
      <c r="AU8" s="37">
        <v>76.8</v>
      </c>
      <c r="AV8" s="37">
        <v>80</v>
      </c>
      <c r="AW8" s="37">
        <v>85</v>
      </c>
      <c r="AX8" s="37">
        <v>85</v>
      </c>
      <c r="AY8" s="37">
        <v>85</v>
      </c>
      <c r="AZ8" s="37">
        <v>89.1</v>
      </c>
      <c r="BA8" s="37">
        <v>100</v>
      </c>
      <c r="BB8" s="37">
        <v>80</v>
      </c>
      <c r="BC8" s="37">
        <v>85</v>
      </c>
      <c r="BD8" s="37">
        <v>93.3</v>
      </c>
      <c r="BE8" s="37">
        <v>91.19</v>
      </c>
      <c r="BF8" s="37">
        <v>94.08</v>
      </c>
      <c r="BG8" s="37">
        <v>98.83</v>
      </c>
      <c r="BH8" s="37">
        <v>104.26</v>
      </c>
      <c r="BI8" s="37">
        <v>110.01</v>
      </c>
      <c r="BJ8" s="37">
        <v>105.58</v>
      </c>
      <c r="BK8" s="37">
        <v>110</v>
      </c>
      <c r="BL8" s="37">
        <v>109.36</v>
      </c>
      <c r="BM8" s="37">
        <v>117.47</v>
      </c>
      <c r="BN8" s="37">
        <v>105.78</v>
      </c>
      <c r="BO8" s="37">
        <v>112.67</v>
      </c>
      <c r="BP8" s="37">
        <v>127.74</v>
      </c>
      <c r="BQ8" s="37">
        <v>142.62</v>
      </c>
      <c r="BR8" s="37">
        <v>127.82</v>
      </c>
      <c r="BS8" s="37">
        <v>150.46</v>
      </c>
      <c r="BT8" s="37">
        <v>161.85</v>
      </c>
      <c r="BU8" s="37">
        <v>171.96</v>
      </c>
      <c r="BV8" s="37">
        <v>167.53</v>
      </c>
      <c r="BW8" s="37">
        <v>191.66</v>
      </c>
      <c r="BX8" s="37">
        <v>196.83</v>
      </c>
      <c r="BY8" s="37">
        <v>210.49</v>
      </c>
      <c r="BZ8" s="37">
        <v>191.92</v>
      </c>
      <c r="CA8" s="37">
        <v>224.58</v>
      </c>
      <c r="CB8" s="37">
        <v>253.78</v>
      </c>
      <c r="CC8" s="37">
        <v>206.6</v>
      </c>
      <c r="CD8" s="37">
        <v>210.9</v>
      </c>
      <c r="CE8" s="37">
        <v>295.10000000000002</v>
      </c>
      <c r="CF8" s="37">
        <v>202.83</v>
      </c>
      <c r="CG8" s="37">
        <v>211.3</v>
      </c>
      <c r="CH8" s="37">
        <v>155.04</v>
      </c>
      <c r="CI8" s="37">
        <v>261.83</v>
      </c>
      <c r="CJ8" s="37">
        <v>227.43</v>
      </c>
      <c r="CK8" s="37">
        <v>203.75</v>
      </c>
      <c r="CL8" s="37">
        <v>228.77</v>
      </c>
      <c r="CM8" s="37">
        <v>203.75</v>
      </c>
      <c r="CN8" s="37">
        <v>205</v>
      </c>
      <c r="CO8" s="37">
        <v>189.84</v>
      </c>
      <c r="CP8" s="37">
        <v>196.03</v>
      </c>
      <c r="CQ8" s="37">
        <v>180.6</v>
      </c>
      <c r="CR8" s="37">
        <v>175.1</v>
      </c>
      <c r="CS8" s="37">
        <v>169.52</v>
      </c>
      <c r="CT8" s="38"/>
      <c r="CU8" s="38"/>
      <c r="CV8" s="38"/>
      <c r="CW8" s="39"/>
      <c r="CX8" s="40">
        <f>IF(SUM(B8:CW8)&lt;&gt;0,AVERAGEIF(B8:CW8,"&lt;&gt;"""),"")</f>
        <v>142.2363541666667</v>
      </c>
    </row>
    <row r="9" spans="1:102" ht="24.95" customHeight="1" thickBot="1" x14ac:dyDescent="0.25">
      <c r="A9" s="41" t="s">
        <v>6</v>
      </c>
      <c r="B9" s="42">
        <v>166.0325</v>
      </c>
      <c r="C9" s="43">
        <v>166.0325</v>
      </c>
      <c r="D9" s="43">
        <v>166.0325</v>
      </c>
      <c r="E9" s="43">
        <v>166.0325</v>
      </c>
      <c r="F9" s="43">
        <v>159.19999999999999</v>
      </c>
      <c r="G9" s="43">
        <v>159.19999999999999</v>
      </c>
      <c r="H9" s="43">
        <v>159.19999999999999</v>
      </c>
      <c r="I9" s="43">
        <v>159.19999999999999</v>
      </c>
      <c r="J9" s="43">
        <v>152.86500000000001</v>
      </c>
      <c r="K9" s="43">
        <v>152.86500000000001</v>
      </c>
      <c r="L9" s="43">
        <v>152.86500000000001</v>
      </c>
      <c r="M9" s="43">
        <v>152.86500000000001</v>
      </c>
      <c r="N9" s="43">
        <v>148.92500000000001</v>
      </c>
      <c r="O9" s="43">
        <v>148.92500000000001</v>
      </c>
      <c r="P9" s="43">
        <v>148.92500000000001</v>
      </c>
      <c r="Q9" s="43">
        <v>148.92500000000001</v>
      </c>
      <c r="R9" s="43">
        <v>151.4325</v>
      </c>
      <c r="S9" s="43">
        <v>151.4325</v>
      </c>
      <c r="T9" s="43">
        <v>151.4325</v>
      </c>
      <c r="U9" s="43">
        <v>151.4325</v>
      </c>
      <c r="V9" s="43">
        <v>158.9075</v>
      </c>
      <c r="W9" s="43">
        <v>158.9075</v>
      </c>
      <c r="X9" s="43">
        <v>158.9075</v>
      </c>
      <c r="Y9" s="43">
        <v>158.9075</v>
      </c>
      <c r="Z9" s="43">
        <v>174.11250000000001</v>
      </c>
      <c r="AA9" s="43">
        <v>174.11250000000001</v>
      </c>
      <c r="AB9" s="43">
        <v>174.11250000000001</v>
      </c>
      <c r="AC9" s="43">
        <v>174.11250000000001</v>
      </c>
      <c r="AD9" s="43">
        <v>160.89250000000001</v>
      </c>
      <c r="AE9" s="43">
        <v>160.89250000000001</v>
      </c>
      <c r="AF9" s="43">
        <v>160.89250000000001</v>
      </c>
      <c r="AG9" s="43">
        <v>160.89250000000001</v>
      </c>
      <c r="AH9" s="43">
        <v>76.56</v>
      </c>
      <c r="AI9" s="43">
        <v>76.56</v>
      </c>
      <c r="AJ9" s="43">
        <v>76.56</v>
      </c>
      <c r="AK9" s="43">
        <v>76.56</v>
      </c>
      <c r="AL9" s="43">
        <v>70.227500000000006</v>
      </c>
      <c r="AM9" s="43">
        <v>70.227500000000006</v>
      </c>
      <c r="AN9" s="43">
        <v>70.227500000000006</v>
      </c>
      <c r="AO9" s="43">
        <v>70.227500000000006</v>
      </c>
      <c r="AP9" s="43">
        <v>11.885</v>
      </c>
      <c r="AQ9" s="43">
        <v>11.885</v>
      </c>
      <c r="AR9" s="43">
        <v>11.885</v>
      </c>
      <c r="AS9" s="43">
        <v>11.885</v>
      </c>
      <c r="AT9" s="43">
        <v>77.817499999999995</v>
      </c>
      <c r="AU9" s="43">
        <v>77.817499999999995</v>
      </c>
      <c r="AV9" s="43">
        <v>77.817499999999995</v>
      </c>
      <c r="AW9" s="43">
        <v>77.817499999999995</v>
      </c>
      <c r="AX9" s="43">
        <v>89.775000000000006</v>
      </c>
      <c r="AY9" s="43">
        <v>89.775000000000006</v>
      </c>
      <c r="AZ9" s="43">
        <v>89.775000000000006</v>
      </c>
      <c r="BA9" s="43">
        <v>89.775000000000006</v>
      </c>
      <c r="BB9" s="43">
        <v>87.372500000000002</v>
      </c>
      <c r="BC9" s="43">
        <v>87.372500000000002</v>
      </c>
      <c r="BD9" s="43">
        <v>87.372500000000002</v>
      </c>
      <c r="BE9" s="43">
        <v>87.372500000000002</v>
      </c>
      <c r="BF9" s="43">
        <v>101.795</v>
      </c>
      <c r="BG9" s="43">
        <v>101.795</v>
      </c>
      <c r="BH9" s="43">
        <v>101.795</v>
      </c>
      <c r="BI9" s="43">
        <v>101.795</v>
      </c>
      <c r="BJ9" s="43">
        <v>110.60250000000001</v>
      </c>
      <c r="BK9" s="43">
        <v>110.60250000000001</v>
      </c>
      <c r="BL9" s="43">
        <v>110.60250000000001</v>
      </c>
      <c r="BM9" s="43">
        <v>110.60250000000001</v>
      </c>
      <c r="BN9" s="43">
        <v>122.2025</v>
      </c>
      <c r="BO9" s="43">
        <v>122.2025</v>
      </c>
      <c r="BP9" s="43">
        <v>122.2025</v>
      </c>
      <c r="BQ9" s="43">
        <v>122.2025</v>
      </c>
      <c r="BR9" s="43">
        <v>153.02250000000001</v>
      </c>
      <c r="BS9" s="43">
        <v>153.02250000000001</v>
      </c>
      <c r="BT9" s="43">
        <v>153.02250000000001</v>
      </c>
      <c r="BU9" s="43">
        <v>153.02250000000001</v>
      </c>
      <c r="BV9" s="43">
        <v>191.6275</v>
      </c>
      <c r="BW9" s="43">
        <v>191.6275</v>
      </c>
      <c r="BX9" s="43">
        <v>191.6275</v>
      </c>
      <c r="BY9" s="43">
        <v>191.6275</v>
      </c>
      <c r="BZ9" s="43">
        <v>219.22</v>
      </c>
      <c r="CA9" s="43">
        <v>219.22</v>
      </c>
      <c r="CB9" s="43">
        <v>219.22</v>
      </c>
      <c r="CC9" s="43">
        <v>219.22</v>
      </c>
      <c r="CD9" s="43">
        <v>230.0325</v>
      </c>
      <c r="CE9" s="43">
        <v>230.0325</v>
      </c>
      <c r="CF9" s="43">
        <v>230.0325</v>
      </c>
      <c r="CG9" s="43">
        <v>230.0325</v>
      </c>
      <c r="CH9" s="43">
        <v>212.01249999999999</v>
      </c>
      <c r="CI9" s="43">
        <v>212.01249999999999</v>
      </c>
      <c r="CJ9" s="43">
        <v>212.01249999999999</v>
      </c>
      <c r="CK9" s="43">
        <v>212.01249999999999</v>
      </c>
      <c r="CL9" s="43">
        <v>206.84</v>
      </c>
      <c r="CM9" s="43">
        <v>206.84</v>
      </c>
      <c r="CN9" s="43">
        <v>206.84</v>
      </c>
      <c r="CO9" s="43">
        <v>206.84</v>
      </c>
      <c r="CP9" s="43">
        <v>180.3125</v>
      </c>
      <c r="CQ9" s="43">
        <v>180.3125</v>
      </c>
      <c r="CR9" s="43">
        <v>180.3125</v>
      </c>
      <c r="CS9" s="43">
        <v>180.3125</v>
      </c>
      <c r="CT9" s="44"/>
      <c r="CU9" s="44"/>
      <c r="CV9" s="44"/>
      <c r="CW9" s="45"/>
      <c r="CX9" s="46">
        <f>IF(SUM(B9:CW9)&lt;&gt;0,AVERAGEIF(B9:CW9,"&lt;&gt;"""),"")</f>
        <v>142.23635416666667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616</v>
      </c>
      <c r="C11" s="53">
        <v>616</v>
      </c>
      <c r="D11" s="53">
        <v>500</v>
      </c>
      <c r="E11" s="53">
        <v>500</v>
      </c>
      <c r="F11" s="53">
        <v>500</v>
      </c>
      <c r="G11" s="53">
        <v>500</v>
      </c>
      <c r="H11" s="53">
        <v>500</v>
      </c>
      <c r="I11" s="53">
        <v>500</v>
      </c>
      <c r="J11" s="53">
        <v>500</v>
      </c>
      <c r="K11" s="53">
        <v>500</v>
      </c>
      <c r="L11" s="53">
        <v>500</v>
      </c>
      <c r="M11" s="53">
        <v>500</v>
      </c>
      <c r="N11" s="53">
        <v>500</v>
      </c>
      <c r="O11" s="53">
        <v>500</v>
      </c>
      <c r="P11" s="53">
        <v>500</v>
      </c>
      <c r="Q11" s="53">
        <v>500</v>
      </c>
      <c r="R11" s="53">
        <v>500</v>
      </c>
      <c r="S11" s="53">
        <v>500</v>
      </c>
      <c r="T11" s="53">
        <v>500</v>
      </c>
      <c r="U11" s="53">
        <v>500</v>
      </c>
      <c r="V11" s="53">
        <v>500</v>
      </c>
      <c r="W11" s="53">
        <v>500</v>
      </c>
      <c r="X11" s="53">
        <v>500</v>
      </c>
      <c r="Y11" s="53">
        <v>500</v>
      </c>
      <c r="Z11" s="53">
        <v>616</v>
      </c>
      <c r="AA11" s="53">
        <v>616</v>
      </c>
      <c r="AB11" s="53">
        <v>616</v>
      </c>
      <c r="AC11" s="53">
        <v>616</v>
      </c>
      <c r="AD11" s="53">
        <v>616</v>
      </c>
      <c r="AE11" s="53">
        <v>616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500</v>
      </c>
      <c r="BU11" s="53">
        <v>616</v>
      </c>
      <c r="BV11" s="53">
        <v>550.73500000000001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11140.68375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4994.8999999999996</v>
      </c>
      <c r="C13" s="65">
        <v>4994.8999999999996</v>
      </c>
      <c r="D13" s="65">
        <v>4994.5860000000002</v>
      </c>
      <c r="E13" s="65">
        <v>4946.8999999999996</v>
      </c>
      <c r="F13" s="65">
        <v>4888.8999999999996</v>
      </c>
      <c r="G13" s="65">
        <v>4800.567</v>
      </c>
      <c r="H13" s="65">
        <v>4692.2330000000002</v>
      </c>
      <c r="I13" s="65">
        <v>4493.8999999999996</v>
      </c>
      <c r="J13" s="65">
        <v>4385.8999999999996</v>
      </c>
      <c r="K13" s="65">
        <v>4280.8999999999996</v>
      </c>
      <c r="L13" s="65">
        <v>4264.6810000000005</v>
      </c>
      <c r="M13" s="65">
        <v>4242.3980000000001</v>
      </c>
      <c r="N13" s="65">
        <v>4279.1959999999999</v>
      </c>
      <c r="O13" s="65">
        <v>4246.8999999999996</v>
      </c>
      <c r="P13" s="65">
        <v>4246.8999999999996</v>
      </c>
      <c r="Q13" s="65">
        <v>4246.8999999999996</v>
      </c>
      <c r="R13" s="65">
        <v>4247.8999999999996</v>
      </c>
      <c r="S13" s="65">
        <v>3840.9</v>
      </c>
      <c r="T13" s="65">
        <v>3840.9</v>
      </c>
      <c r="U13" s="65">
        <v>3840.9</v>
      </c>
      <c r="V13" s="65">
        <v>3842.9</v>
      </c>
      <c r="W13" s="65">
        <v>3885.9</v>
      </c>
      <c r="X13" s="65">
        <v>3885.9</v>
      </c>
      <c r="Y13" s="65">
        <v>3885.9</v>
      </c>
      <c r="Z13" s="65">
        <v>3927.9</v>
      </c>
      <c r="AA13" s="65">
        <v>3922.9</v>
      </c>
      <c r="AB13" s="65">
        <v>3916.9</v>
      </c>
      <c r="AC13" s="65">
        <v>3916.9</v>
      </c>
      <c r="AD13" s="65">
        <v>3873.9</v>
      </c>
      <c r="AE13" s="65">
        <v>3863.9</v>
      </c>
      <c r="AF13" s="65">
        <v>3806.8630000000003</v>
      </c>
      <c r="AG13" s="65">
        <v>3325.473</v>
      </c>
      <c r="AH13" s="65">
        <v>3000.252</v>
      </c>
      <c r="AI13" s="65">
        <v>2556.5050000000001</v>
      </c>
      <c r="AJ13" s="65">
        <v>2318.9</v>
      </c>
      <c r="AK13" s="65">
        <v>1977.9</v>
      </c>
      <c r="AL13" s="65">
        <v>2011.5610000000001</v>
      </c>
      <c r="AM13" s="65">
        <v>1973.21</v>
      </c>
      <c r="AN13" s="65">
        <v>2029.0830000000001</v>
      </c>
      <c r="AO13" s="65">
        <v>1949.0830000000001</v>
      </c>
      <c r="AP13" s="65">
        <v>1869.0830000000001</v>
      </c>
      <c r="AQ13" s="65">
        <v>1840.0830000000001</v>
      </c>
      <c r="AR13" s="65">
        <v>1750.0830000000001</v>
      </c>
      <c r="AS13" s="65">
        <v>1705.0830000000001</v>
      </c>
      <c r="AT13" s="65">
        <v>1625.0830000000001</v>
      </c>
      <c r="AU13" s="65">
        <v>1625.0830000000001</v>
      </c>
      <c r="AV13" s="65">
        <v>1625.0830000000001</v>
      </c>
      <c r="AW13" s="65">
        <v>1625.0830000000001</v>
      </c>
      <c r="AX13" s="65">
        <v>1625.0830000000001</v>
      </c>
      <c r="AY13" s="65">
        <v>1625.0830000000001</v>
      </c>
      <c r="AZ13" s="65">
        <v>1625.0830000000001</v>
      </c>
      <c r="BA13" s="65">
        <v>1625.0830000000001</v>
      </c>
      <c r="BB13" s="65">
        <v>1625.0830000000001</v>
      </c>
      <c r="BC13" s="65">
        <v>1625.0830000000001</v>
      </c>
      <c r="BD13" s="65">
        <v>1625.0830000000001</v>
      </c>
      <c r="BE13" s="65">
        <v>1625.0830000000001</v>
      </c>
      <c r="BF13" s="65">
        <v>1655.0830000000001</v>
      </c>
      <c r="BG13" s="65">
        <v>1695.0830000000001</v>
      </c>
      <c r="BH13" s="65">
        <v>1725.0830000000001</v>
      </c>
      <c r="BI13" s="65">
        <v>1755.0830000000001</v>
      </c>
      <c r="BJ13" s="65">
        <v>1657.9</v>
      </c>
      <c r="BK13" s="65">
        <v>1852.452</v>
      </c>
      <c r="BL13" s="65">
        <v>2392.9</v>
      </c>
      <c r="BM13" s="65">
        <v>2662.6559999999999</v>
      </c>
      <c r="BN13" s="65">
        <v>2680.9</v>
      </c>
      <c r="BO13" s="65">
        <v>2939.3510000000001</v>
      </c>
      <c r="BP13" s="65">
        <v>3572.8470000000002</v>
      </c>
      <c r="BQ13" s="65">
        <v>3711.9</v>
      </c>
      <c r="BR13" s="65">
        <v>3820.866</v>
      </c>
      <c r="BS13" s="65">
        <v>4001.759</v>
      </c>
      <c r="BT13" s="65">
        <v>4115.8999999999996</v>
      </c>
      <c r="BU13" s="65">
        <v>4186.8999999999996</v>
      </c>
      <c r="BV13" s="65">
        <v>4216.8999999999996</v>
      </c>
      <c r="BW13" s="65">
        <v>4216.8999999999996</v>
      </c>
      <c r="BX13" s="65">
        <v>4216.8999999999996</v>
      </c>
      <c r="BY13" s="65">
        <v>4216.8999999999996</v>
      </c>
      <c r="BZ13" s="65">
        <v>4254.8999999999996</v>
      </c>
      <c r="CA13" s="65">
        <v>4259.8999999999996</v>
      </c>
      <c r="CB13" s="65">
        <v>4267.8999999999996</v>
      </c>
      <c r="CC13" s="65">
        <v>4267.8999999999996</v>
      </c>
      <c r="CD13" s="65">
        <v>4329.8999999999996</v>
      </c>
      <c r="CE13" s="65">
        <v>4334.8999999999996</v>
      </c>
      <c r="CF13" s="65">
        <v>4334.8999999999996</v>
      </c>
      <c r="CG13" s="65">
        <v>4339.8999999999996</v>
      </c>
      <c r="CH13" s="65">
        <v>4350.5349999999999</v>
      </c>
      <c r="CI13" s="65">
        <v>4371.8999999999996</v>
      </c>
      <c r="CJ13" s="65">
        <v>4376.8999999999996</v>
      </c>
      <c r="CK13" s="65">
        <v>4381.8999999999996</v>
      </c>
      <c r="CL13" s="65">
        <v>4391.8999999999996</v>
      </c>
      <c r="CM13" s="65">
        <v>4391.8999999999996</v>
      </c>
      <c r="CN13" s="65">
        <v>4396.8999999999996</v>
      </c>
      <c r="CO13" s="65">
        <v>4396.8999999999996</v>
      </c>
      <c r="CP13" s="65">
        <v>4404.8999999999996</v>
      </c>
      <c r="CQ13" s="65">
        <v>4404.8999999999996</v>
      </c>
      <c r="CR13" s="65">
        <v>4409.8999999999996</v>
      </c>
      <c r="CS13" s="65">
        <v>4409.8999999999996</v>
      </c>
      <c r="CT13" s="66"/>
      <c r="CU13" s="66"/>
      <c r="CV13" s="66"/>
      <c r="CW13" s="67"/>
      <c r="CX13" s="68">
        <f t="array" ref="CX13">SUMPRODUCT(B13:CW13*0.25)</f>
        <v>81920.329250000097</v>
      </c>
    </row>
    <row r="14" spans="1:102" ht="24.95" customHeight="1" x14ac:dyDescent="0.2">
      <c r="A14" s="63" t="s">
        <v>11</v>
      </c>
      <c r="B14" s="64">
        <v>1433</v>
      </c>
      <c r="C14" s="65">
        <v>790</v>
      </c>
      <c r="D14" s="65">
        <v>819</v>
      </c>
      <c r="E14" s="65">
        <v>665</v>
      </c>
      <c r="F14" s="65">
        <v>857</v>
      </c>
      <c r="G14" s="65">
        <v>703</v>
      </c>
      <c r="H14" s="65">
        <v>503</v>
      </c>
      <c r="I14" s="65">
        <v>503</v>
      </c>
      <c r="J14" s="65">
        <v>503</v>
      </c>
      <c r="K14" s="65">
        <v>433</v>
      </c>
      <c r="L14" s="65">
        <v>265</v>
      </c>
      <c r="M14" s="65">
        <v>265</v>
      </c>
      <c r="N14" s="65">
        <v>319</v>
      </c>
      <c r="O14" s="65">
        <v>319</v>
      </c>
      <c r="P14" s="65">
        <v>319</v>
      </c>
      <c r="Q14" s="65">
        <v>319</v>
      </c>
      <c r="R14" s="65">
        <v>288</v>
      </c>
      <c r="S14" s="65">
        <v>288</v>
      </c>
      <c r="T14" s="65">
        <v>368</v>
      </c>
      <c r="U14" s="65">
        <v>368.00099999999998</v>
      </c>
      <c r="V14" s="65">
        <v>397.00099999999998</v>
      </c>
      <c r="W14" s="65">
        <v>397</v>
      </c>
      <c r="X14" s="65">
        <v>547.92100000000005</v>
      </c>
      <c r="Y14" s="65">
        <v>894.89400000000001</v>
      </c>
      <c r="Z14" s="65">
        <v>949</v>
      </c>
      <c r="AA14" s="65">
        <v>651</v>
      </c>
      <c r="AB14" s="65">
        <v>622</v>
      </c>
      <c r="AC14" s="65">
        <v>638.56299999999999</v>
      </c>
      <c r="AD14" s="65">
        <v>1047</v>
      </c>
      <c r="AE14" s="65">
        <v>483.565</v>
      </c>
      <c r="AF14" s="65">
        <v>265</v>
      </c>
      <c r="AG14" s="65">
        <v>265</v>
      </c>
      <c r="AH14" s="65">
        <v>169</v>
      </c>
      <c r="AI14" s="65">
        <v>169</v>
      </c>
      <c r="AJ14" s="65">
        <v>89</v>
      </c>
      <c r="AK14" s="65">
        <v>89</v>
      </c>
      <c r="AL14" s="65">
        <v>130</v>
      </c>
      <c r="AM14" s="65">
        <v>130</v>
      </c>
      <c r="AN14" s="65">
        <v>130</v>
      </c>
      <c r="AO14" s="65">
        <v>130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104</v>
      </c>
      <c r="BG14" s="65">
        <v>104</v>
      </c>
      <c r="BH14" s="65">
        <v>104</v>
      </c>
      <c r="BI14" s="65">
        <v>104</v>
      </c>
      <c r="BJ14" s="65">
        <v>104</v>
      </c>
      <c r="BK14" s="65">
        <v>104</v>
      </c>
      <c r="BL14" s="65">
        <v>104</v>
      </c>
      <c r="BM14" s="65">
        <v>104</v>
      </c>
      <c r="BN14" s="65">
        <v>76</v>
      </c>
      <c r="BO14" s="65">
        <v>76</v>
      </c>
      <c r="BP14" s="65">
        <v>76</v>
      </c>
      <c r="BQ14" s="65">
        <v>76.001000000000005</v>
      </c>
      <c r="BR14" s="65">
        <v>140</v>
      </c>
      <c r="BS14" s="65">
        <v>147</v>
      </c>
      <c r="BT14" s="65">
        <v>465.46699999999998</v>
      </c>
      <c r="BU14" s="65">
        <v>743.31700000000001</v>
      </c>
      <c r="BV14" s="65">
        <v>1057</v>
      </c>
      <c r="BW14" s="65">
        <v>1623.125</v>
      </c>
      <c r="BX14" s="65">
        <v>2517.3199999999997</v>
      </c>
      <c r="BY14" s="65">
        <v>2327.6099999999997</v>
      </c>
      <c r="BZ14" s="65">
        <v>1607</v>
      </c>
      <c r="CA14" s="65">
        <v>1630.001</v>
      </c>
      <c r="CB14" s="65">
        <v>1630.001</v>
      </c>
      <c r="CC14" s="65">
        <v>1630</v>
      </c>
      <c r="CD14" s="65">
        <v>1680</v>
      </c>
      <c r="CE14" s="65">
        <v>1680.001</v>
      </c>
      <c r="CF14" s="65">
        <v>1680</v>
      </c>
      <c r="CG14" s="65">
        <v>1680</v>
      </c>
      <c r="CH14" s="65">
        <v>1592</v>
      </c>
      <c r="CI14" s="65">
        <v>1642</v>
      </c>
      <c r="CJ14" s="65">
        <v>1642</v>
      </c>
      <c r="CK14" s="65">
        <v>1642</v>
      </c>
      <c r="CL14" s="65">
        <v>1516</v>
      </c>
      <c r="CM14" s="65">
        <v>1508</v>
      </c>
      <c r="CN14" s="65">
        <v>1488</v>
      </c>
      <c r="CO14" s="65">
        <v>1488</v>
      </c>
      <c r="CP14" s="65">
        <v>1719</v>
      </c>
      <c r="CQ14" s="65">
        <v>1374</v>
      </c>
      <c r="CR14" s="65">
        <v>1334</v>
      </c>
      <c r="CS14" s="65">
        <v>1334</v>
      </c>
      <c r="CT14" s="66"/>
      <c r="CU14" s="66"/>
      <c r="CV14" s="66"/>
      <c r="CW14" s="67"/>
      <c r="CX14" s="68">
        <f t="array" ref="CX14">SUMPRODUCT(B14:CW14*0.25)</f>
        <v>15485.446999999998</v>
      </c>
    </row>
    <row r="15" spans="1:102" ht="24.95" customHeight="1" x14ac:dyDescent="0.2">
      <c r="A15" s="69" t="s">
        <v>12</v>
      </c>
      <c r="B15" s="70">
        <v>1290.846</v>
      </c>
      <c r="C15" s="71">
        <v>1309.6120000000001</v>
      </c>
      <c r="D15" s="71">
        <v>1331.645</v>
      </c>
      <c r="E15" s="71">
        <v>1360.008</v>
      </c>
      <c r="F15" s="71">
        <v>1375.6790000000001</v>
      </c>
      <c r="G15" s="71">
        <v>1401.9650000000001</v>
      </c>
      <c r="H15" s="71">
        <v>1427.598</v>
      </c>
      <c r="I15" s="71">
        <v>1455.7469999999998</v>
      </c>
      <c r="J15" s="71">
        <v>1486.7370000000001</v>
      </c>
      <c r="K15" s="71">
        <v>1512.124</v>
      </c>
      <c r="L15" s="71">
        <v>1538.4189999999999</v>
      </c>
      <c r="M15" s="71">
        <v>1560.529</v>
      </c>
      <c r="N15" s="71">
        <v>1583.444</v>
      </c>
      <c r="O15" s="71">
        <v>1608.7619999999999</v>
      </c>
      <c r="P15" s="71">
        <v>1634.6039999999998</v>
      </c>
      <c r="Q15" s="71">
        <v>1657.537</v>
      </c>
      <c r="R15" s="71">
        <v>1688.211</v>
      </c>
      <c r="S15" s="71">
        <v>1705.0219999999999</v>
      </c>
      <c r="T15" s="71">
        <v>1725.9829999999999</v>
      </c>
      <c r="U15" s="71">
        <v>1751.636</v>
      </c>
      <c r="V15" s="71">
        <v>1775.3330000000001</v>
      </c>
      <c r="W15" s="71">
        <v>1812.9939999999999</v>
      </c>
      <c r="X15" s="71">
        <v>1911.078</v>
      </c>
      <c r="Y15" s="71">
        <v>2029.92</v>
      </c>
      <c r="Z15" s="71">
        <v>2203.299</v>
      </c>
      <c r="AA15" s="71">
        <v>2442.0749999999998</v>
      </c>
      <c r="AB15" s="71">
        <v>2741.3519999999999</v>
      </c>
      <c r="AC15" s="71">
        <v>3111.0419999999999</v>
      </c>
      <c r="AD15" s="71">
        <v>3528.1259999999997</v>
      </c>
      <c r="AE15" s="71">
        <v>3995.3339999999998</v>
      </c>
      <c r="AF15" s="71">
        <v>4491.884</v>
      </c>
      <c r="AG15" s="71">
        <v>4989.0609999999997</v>
      </c>
      <c r="AH15" s="71">
        <v>5410.8530000000001</v>
      </c>
      <c r="AI15" s="71">
        <v>5891.31</v>
      </c>
      <c r="AJ15" s="71">
        <v>6348.875</v>
      </c>
      <c r="AK15" s="71">
        <v>6754.4259999999995</v>
      </c>
      <c r="AL15" s="71">
        <v>7238.66</v>
      </c>
      <c r="AM15" s="71">
        <v>7638.3040000000001</v>
      </c>
      <c r="AN15" s="71">
        <v>7993.7870000000003</v>
      </c>
      <c r="AO15" s="71">
        <v>8265.1039999999994</v>
      </c>
      <c r="AP15" s="71">
        <v>8615.3410000000003</v>
      </c>
      <c r="AQ15" s="71">
        <v>8723.0840000000007</v>
      </c>
      <c r="AR15" s="71">
        <v>8915.4330000000009</v>
      </c>
      <c r="AS15" s="71">
        <v>9095.1059999999998</v>
      </c>
      <c r="AT15" s="71">
        <v>9323.3060000000005</v>
      </c>
      <c r="AU15" s="71">
        <v>9442.255000000001</v>
      </c>
      <c r="AV15" s="71">
        <v>9523.0079999999998</v>
      </c>
      <c r="AW15" s="71">
        <v>9581.1759999999995</v>
      </c>
      <c r="AX15" s="71">
        <v>9620.4500000000007</v>
      </c>
      <c r="AY15" s="71">
        <v>9638.0570000000007</v>
      </c>
      <c r="AZ15" s="71">
        <v>9638.146999999999</v>
      </c>
      <c r="BA15" s="71">
        <v>9605.6829999999991</v>
      </c>
      <c r="BB15" s="71">
        <v>9573.4159999999993</v>
      </c>
      <c r="BC15" s="71">
        <v>9503.0199999999986</v>
      </c>
      <c r="BD15" s="71">
        <v>9409.0419999999995</v>
      </c>
      <c r="BE15" s="71">
        <v>9287.8469999999998</v>
      </c>
      <c r="BF15" s="71">
        <v>9138.27</v>
      </c>
      <c r="BG15" s="71">
        <v>8955.0920000000006</v>
      </c>
      <c r="BH15" s="71">
        <v>8756.3320000000003</v>
      </c>
      <c r="BI15" s="71">
        <v>8540.3289999999997</v>
      </c>
      <c r="BJ15" s="71">
        <v>8296.1440000000002</v>
      </c>
      <c r="BK15" s="71">
        <v>8016.0249999999996</v>
      </c>
      <c r="BL15" s="71">
        <v>7692.6279999999997</v>
      </c>
      <c r="BM15" s="71">
        <v>7368.7210000000005</v>
      </c>
      <c r="BN15" s="71">
        <v>7003.63</v>
      </c>
      <c r="BO15" s="71">
        <v>6592.2930000000006</v>
      </c>
      <c r="BP15" s="71">
        <v>6169.2639999999992</v>
      </c>
      <c r="BQ15" s="71">
        <v>5722.049</v>
      </c>
      <c r="BR15" s="71">
        <v>5272.2570000000005</v>
      </c>
      <c r="BS15" s="71">
        <v>4802.2510000000002</v>
      </c>
      <c r="BT15" s="71">
        <v>4320.3440000000001</v>
      </c>
      <c r="BU15" s="71">
        <v>3849.654</v>
      </c>
      <c r="BV15" s="71">
        <v>3434.3270000000002</v>
      </c>
      <c r="BW15" s="71">
        <v>3039.1570000000002</v>
      </c>
      <c r="BX15" s="71">
        <v>2700.7730000000001</v>
      </c>
      <c r="BY15" s="71">
        <v>2394.0860000000002</v>
      </c>
      <c r="BZ15" s="71">
        <v>2192.39</v>
      </c>
      <c r="CA15" s="71">
        <v>1999.548</v>
      </c>
      <c r="CB15" s="71">
        <v>1842.0719999999999</v>
      </c>
      <c r="CC15" s="71">
        <v>1750.8870000000002</v>
      </c>
      <c r="CD15" s="71">
        <v>1724.704</v>
      </c>
      <c r="CE15" s="71">
        <v>1712.684</v>
      </c>
      <c r="CF15" s="71">
        <v>1700.5070000000001</v>
      </c>
      <c r="CG15" s="71">
        <v>1687.105</v>
      </c>
      <c r="CH15" s="71">
        <v>1667.403</v>
      </c>
      <c r="CI15" s="71">
        <v>1663.86</v>
      </c>
      <c r="CJ15" s="71">
        <v>1660.231</v>
      </c>
      <c r="CK15" s="71">
        <v>1663.5070000000001</v>
      </c>
      <c r="CL15" s="71">
        <v>1656.8510000000001</v>
      </c>
      <c r="CM15" s="71">
        <v>1666.6209999999999</v>
      </c>
      <c r="CN15" s="71">
        <v>1669.569</v>
      </c>
      <c r="CO15" s="71">
        <v>1673.71</v>
      </c>
      <c r="CP15" s="71">
        <v>1672.8340000000001</v>
      </c>
      <c r="CQ15" s="71">
        <v>1680.8370000000002</v>
      </c>
      <c r="CR15" s="71">
        <v>1689.3229999999999</v>
      </c>
      <c r="CS15" s="71">
        <v>1692.7860000000001</v>
      </c>
      <c r="CT15" s="72"/>
      <c r="CU15" s="72"/>
      <c r="CV15" s="72"/>
      <c r="CW15" s="73"/>
      <c r="CX15" s="74">
        <f t="array" ref="CX15">SUMPRODUCT(B15:CW15*0.25)</f>
        <v>106801.08775000001</v>
      </c>
    </row>
    <row r="16" spans="1:102" ht="24.95" customHeight="1" x14ac:dyDescent="0.2">
      <c r="A16" s="69" t="s">
        <v>13</v>
      </c>
      <c r="B16" s="70">
        <v>145</v>
      </c>
      <c r="C16" s="71">
        <v>145</v>
      </c>
      <c r="D16" s="71">
        <v>145</v>
      </c>
      <c r="E16" s="71">
        <v>145</v>
      </c>
      <c r="F16" s="71">
        <v>145</v>
      </c>
      <c r="G16" s="71">
        <v>145</v>
      </c>
      <c r="H16" s="71">
        <v>145</v>
      </c>
      <c r="I16" s="71">
        <v>145</v>
      </c>
      <c r="J16" s="71">
        <v>146</v>
      </c>
      <c r="K16" s="71">
        <v>146</v>
      </c>
      <c r="L16" s="71">
        <v>146</v>
      </c>
      <c r="M16" s="71">
        <v>146</v>
      </c>
      <c r="N16" s="71">
        <v>148</v>
      </c>
      <c r="O16" s="71">
        <v>148</v>
      </c>
      <c r="P16" s="71">
        <v>148</v>
      </c>
      <c r="Q16" s="71">
        <v>148</v>
      </c>
      <c r="R16" s="71">
        <v>149</v>
      </c>
      <c r="S16" s="71">
        <v>149</v>
      </c>
      <c r="T16" s="71">
        <v>149</v>
      </c>
      <c r="U16" s="71">
        <v>149</v>
      </c>
      <c r="V16" s="71">
        <v>150</v>
      </c>
      <c r="W16" s="71">
        <v>150</v>
      </c>
      <c r="X16" s="71">
        <v>150</v>
      </c>
      <c r="Y16" s="71">
        <v>150</v>
      </c>
      <c r="Z16" s="71">
        <v>154</v>
      </c>
      <c r="AA16" s="71">
        <v>154</v>
      </c>
      <c r="AB16" s="71">
        <v>154</v>
      </c>
      <c r="AC16" s="71">
        <v>154</v>
      </c>
      <c r="AD16" s="71">
        <v>165</v>
      </c>
      <c r="AE16" s="71">
        <v>165</v>
      </c>
      <c r="AF16" s="71">
        <v>165</v>
      </c>
      <c r="AG16" s="71">
        <v>165</v>
      </c>
      <c r="AH16" s="71">
        <v>182</v>
      </c>
      <c r="AI16" s="71">
        <v>182</v>
      </c>
      <c r="AJ16" s="71">
        <v>182</v>
      </c>
      <c r="AK16" s="71">
        <v>182</v>
      </c>
      <c r="AL16" s="71">
        <v>199</v>
      </c>
      <c r="AM16" s="71">
        <v>199</v>
      </c>
      <c r="AN16" s="71">
        <v>199</v>
      </c>
      <c r="AO16" s="71">
        <v>199</v>
      </c>
      <c r="AP16" s="71">
        <v>211</v>
      </c>
      <c r="AQ16" s="71">
        <v>211</v>
      </c>
      <c r="AR16" s="71">
        <v>211</v>
      </c>
      <c r="AS16" s="71">
        <v>211</v>
      </c>
      <c r="AT16" s="71">
        <v>219</v>
      </c>
      <c r="AU16" s="71">
        <v>219</v>
      </c>
      <c r="AV16" s="71">
        <v>219</v>
      </c>
      <c r="AW16" s="71">
        <v>219</v>
      </c>
      <c r="AX16" s="71">
        <v>222</v>
      </c>
      <c r="AY16" s="71">
        <v>222</v>
      </c>
      <c r="AZ16" s="71">
        <v>222</v>
      </c>
      <c r="BA16" s="71">
        <v>222</v>
      </c>
      <c r="BB16" s="71">
        <v>221</v>
      </c>
      <c r="BC16" s="71">
        <v>221</v>
      </c>
      <c r="BD16" s="71">
        <v>221</v>
      </c>
      <c r="BE16" s="71">
        <v>221</v>
      </c>
      <c r="BF16" s="71">
        <v>216</v>
      </c>
      <c r="BG16" s="71">
        <v>216</v>
      </c>
      <c r="BH16" s="71">
        <v>216</v>
      </c>
      <c r="BI16" s="71">
        <v>216</v>
      </c>
      <c r="BJ16" s="71">
        <v>206</v>
      </c>
      <c r="BK16" s="71">
        <v>206</v>
      </c>
      <c r="BL16" s="71">
        <v>206</v>
      </c>
      <c r="BM16" s="71">
        <v>206</v>
      </c>
      <c r="BN16" s="71">
        <v>193</v>
      </c>
      <c r="BO16" s="71">
        <v>193</v>
      </c>
      <c r="BP16" s="71">
        <v>193</v>
      </c>
      <c r="BQ16" s="71">
        <v>193</v>
      </c>
      <c r="BR16" s="71">
        <v>176</v>
      </c>
      <c r="BS16" s="71">
        <v>176</v>
      </c>
      <c r="BT16" s="71">
        <v>176</v>
      </c>
      <c r="BU16" s="71">
        <v>176</v>
      </c>
      <c r="BV16" s="71">
        <v>161</v>
      </c>
      <c r="BW16" s="71">
        <v>161</v>
      </c>
      <c r="BX16" s="71">
        <v>161</v>
      </c>
      <c r="BY16" s="71">
        <v>161</v>
      </c>
      <c r="BZ16" s="71">
        <v>151</v>
      </c>
      <c r="CA16" s="71">
        <v>151</v>
      </c>
      <c r="CB16" s="71">
        <v>151</v>
      </c>
      <c r="CC16" s="71">
        <v>151</v>
      </c>
      <c r="CD16" s="71">
        <v>150</v>
      </c>
      <c r="CE16" s="71">
        <v>150</v>
      </c>
      <c r="CF16" s="71">
        <v>150</v>
      </c>
      <c r="CG16" s="71">
        <v>150</v>
      </c>
      <c r="CH16" s="71">
        <v>149</v>
      </c>
      <c r="CI16" s="71">
        <v>149</v>
      </c>
      <c r="CJ16" s="71">
        <v>149</v>
      </c>
      <c r="CK16" s="71">
        <v>149</v>
      </c>
      <c r="CL16" s="71">
        <v>149</v>
      </c>
      <c r="CM16" s="71">
        <v>149</v>
      </c>
      <c r="CN16" s="71">
        <v>149</v>
      </c>
      <c r="CO16" s="71">
        <v>149</v>
      </c>
      <c r="CP16" s="71">
        <v>148</v>
      </c>
      <c r="CQ16" s="71">
        <v>148</v>
      </c>
      <c r="CR16" s="71">
        <v>148</v>
      </c>
      <c r="CS16" s="71">
        <v>148</v>
      </c>
      <c r="CT16" s="72"/>
      <c r="CU16" s="72"/>
      <c r="CV16" s="72"/>
      <c r="CW16" s="73"/>
      <c r="CX16" s="74">
        <f t="array" ref="CX16">SUMPRODUCT(B16:CW16*0.25)</f>
        <v>4155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>
        <v>15.6</v>
      </c>
      <c r="BV17" s="71"/>
      <c r="BW17" s="71"/>
      <c r="BX17" s="71">
        <v>61.9</v>
      </c>
      <c r="BY17" s="71">
        <v>76.2</v>
      </c>
      <c r="BZ17" s="71">
        <v>229</v>
      </c>
      <c r="CA17" s="71">
        <v>216.8</v>
      </c>
      <c r="CB17" s="71">
        <v>249</v>
      </c>
      <c r="CC17" s="71">
        <v>249</v>
      </c>
      <c r="CD17" s="71">
        <v>232.4</v>
      </c>
      <c r="CE17" s="71">
        <v>298</v>
      </c>
      <c r="CF17" s="71">
        <v>298</v>
      </c>
      <c r="CG17" s="71">
        <v>298</v>
      </c>
      <c r="CH17" s="71">
        <v>310.2</v>
      </c>
      <c r="CI17" s="71">
        <v>310.2</v>
      </c>
      <c r="CJ17" s="71">
        <v>310.2</v>
      </c>
      <c r="CK17" s="71">
        <v>310.2</v>
      </c>
      <c r="CL17" s="71">
        <v>143.6</v>
      </c>
      <c r="CM17" s="71">
        <v>94</v>
      </c>
      <c r="CN17" s="71">
        <v>33.837000000000003</v>
      </c>
      <c r="CO17" s="71">
        <v>33.837000000000003</v>
      </c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942.49349999999981</v>
      </c>
    </row>
    <row r="18" spans="1:102" ht="30" customHeight="1" thickBot="1" x14ac:dyDescent="0.25">
      <c r="A18" s="75" t="s">
        <v>15</v>
      </c>
      <c r="B18" s="76">
        <f>SUM(B11:B17)</f>
        <v>8479.7459999999992</v>
      </c>
      <c r="C18" s="77">
        <f t="shared" ref="C18:BN18" si="0">SUM(C11:C17)</f>
        <v>7855.5119999999997</v>
      </c>
      <c r="D18" s="77">
        <f t="shared" si="0"/>
        <v>7790.2309999999998</v>
      </c>
      <c r="E18" s="77">
        <f t="shared" si="0"/>
        <v>7616.9079999999994</v>
      </c>
      <c r="F18" s="77">
        <f t="shared" si="0"/>
        <v>7766.5789999999997</v>
      </c>
      <c r="G18" s="77">
        <f t="shared" si="0"/>
        <v>7550.5320000000002</v>
      </c>
      <c r="H18" s="77">
        <f t="shared" si="0"/>
        <v>7267.8310000000001</v>
      </c>
      <c r="I18" s="77">
        <f t="shared" si="0"/>
        <v>7097.646999999999</v>
      </c>
      <c r="J18" s="77">
        <f t="shared" si="0"/>
        <v>7021.6369999999997</v>
      </c>
      <c r="K18" s="77">
        <f t="shared" si="0"/>
        <v>6872.0239999999994</v>
      </c>
      <c r="L18" s="77">
        <f t="shared" si="0"/>
        <v>6714.1</v>
      </c>
      <c r="M18" s="77">
        <f t="shared" si="0"/>
        <v>6713.9269999999997</v>
      </c>
      <c r="N18" s="77">
        <f t="shared" si="0"/>
        <v>6829.6399999999994</v>
      </c>
      <c r="O18" s="77">
        <f t="shared" si="0"/>
        <v>6822.6619999999994</v>
      </c>
      <c r="P18" s="77">
        <f t="shared" si="0"/>
        <v>6848.503999999999</v>
      </c>
      <c r="Q18" s="77">
        <f t="shared" si="0"/>
        <v>6871.4369999999999</v>
      </c>
      <c r="R18" s="77">
        <f t="shared" si="0"/>
        <v>6873.1109999999999</v>
      </c>
      <c r="S18" s="77">
        <f t="shared" si="0"/>
        <v>6482.9219999999996</v>
      </c>
      <c r="T18" s="77">
        <f t="shared" si="0"/>
        <v>6583.8829999999998</v>
      </c>
      <c r="U18" s="77">
        <f t="shared" si="0"/>
        <v>6609.5370000000003</v>
      </c>
      <c r="V18" s="77">
        <f t="shared" si="0"/>
        <v>6665.2340000000004</v>
      </c>
      <c r="W18" s="77">
        <f t="shared" si="0"/>
        <v>6745.8939999999993</v>
      </c>
      <c r="X18" s="77">
        <f t="shared" si="0"/>
        <v>6994.8989999999994</v>
      </c>
      <c r="Y18" s="77">
        <f t="shared" si="0"/>
        <v>7460.7139999999999</v>
      </c>
      <c r="Z18" s="77">
        <f t="shared" si="0"/>
        <v>7850.1989999999996</v>
      </c>
      <c r="AA18" s="77">
        <f t="shared" si="0"/>
        <v>7785.9749999999995</v>
      </c>
      <c r="AB18" s="77">
        <f t="shared" si="0"/>
        <v>8050.2519999999995</v>
      </c>
      <c r="AC18" s="77">
        <f t="shared" si="0"/>
        <v>8436.5049999999992</v>
      </c>
      <c r="AD18" s="77">
        <f t="shared" si="0"/>
        <v>9230.0259999999998</v>
      </c>
      <c r="AE18" s="77">
        <f t="shared" si="0"/>
        <v>9123.7989999999991</v>
      </c>
      <c r="AF18" s="77">
        <f t="shared" si="0"/>
        <v>9078.7469999999994</v>
      </c>
      <c r="AG18" s="77">
        <f t="shared" si="0"/>
        <v>9094.5339999999997</v>
      </c>
      <c r="AH18" s="77">
        <f t="shared" si="0"/>
        <v>9112.1049999999996</v>
      </c>
      <c r="AI18" s="77">
        <f t="shared" si="0"/>
        <v>9148.8150000000005</v>
      </c>
      <c r="AJ18" s="77">
        <f t="shared" si="0"/>
        <v>9288.7749999999996</v>
      </c>
      <c r="AK18" s="77">
        <f t="shared" si="0"/>
        <v>9353.3259999999991</v>
      </c>
      <c r="AL18" s="77">
        <f t="shared" si="0"/>
        <v>9929.2209999999995</v>
      </c>
      <c r="AM18" s="77">
        <f t="shared" si="0"/>
        <v>10290.513999999999</v>
      </c>
      <c r="AN18" s="77">
        <f t="shared" si="0"/>
        <v>10701.87</v>
      </c>
      <c r="AO18" s="77">
        <f t="shared" si="0"/>
        <v>10845.187</v>
      </c>
      <c r="AP18" s="77">
        <f t="shared" si="0"/>
        <v>11127.424000000001</v>
      </c>
      <c r="AQ18" s="77">
        <f t="shared" si="0"/>
        <v>11206.167000000001</v>
      </c>
      <c r="AR18" s="77">
        <f t="shared" si="0"/>
        <v>11308.516000000001</v>
      </c>
      <c r="AS18" s="77">
        <f t="shared" si="0"/>
        <v>11443.189</v>
      </c>
      <c r="AT18" s="77">
        <f t="shared" si="0"/>
        <v>11573.389000000001</v>
      </c>
      <c r="AU18" s="77">
        <f t="shared" si="0"/>
        <v>11692.338000000002</v>
      </c>
      <c r="AV18" s="77">
        <f t="shared" si="0"/>
        <v>11773.091</v>
      </c>
      <c r="AW18" s="77">
        <f t="shared" si="0"/>
        <v>11831.259</v>
      </c>
      <c r="AX18" s="77">
        <f t="shared" si="0"/>
        <v>11873.533000000001</v>
      </c>
      <c r="AY18" s="77">
        <f t="shared" si="0"/>
        <v>11891.140000000001</v>
      </c>
      <c r="AZ18" s="77">
        <f t="shared" si="0"/>
        <v>11891.23</v>
      </c>
      <c r="BA18" s="77">
        <f t="shared" si="0"/>
        <v>11858.766</v>
      </c>
      <c r="BB18" s="77">
        <f t="shared" si="0"/>
        <v>11825.499</v>
      </c>
      <c r="BC18" s="77">
        <f t="shared" si="0"/>
        <v>11755.102999999999</v>
      </c>
      <c r="BD18" s="77">
        <f t="shared" si="0"/>
        <v>11661.125</v>
      </c>
      <c r="BE18" s="77">
        <f t="shared" si="0"/>
        <v>11539.93</v>
      </c>
      <c r="BF18" s="77">
        <f t="shared" si="0"/>
        <v>11415.353000000001</v>
      </c>
      <c r="BG18" s="77">
        <f t="shared" si="0"/>
        <v>11272.175000000001</v>
      </c>
      <c r="BH18" s="77">
        <f t="shared" si="0"/>
        <v>11103.415000000001</v>
      </c>
      <c r="BI18" s="77">
        <f t="shared" si="0"/>
        <v>10917.412</v>
      </c>
      <c r="BJ18" s="77">
        <f t="shared" si="0"/>
        <v>10566.044</v>
      </c>
      <c r="BK18" s="77">
        <f t="shared" si="0"/>
        <v>10480.476999999999</v>
      </c>
      <c r="BL18" s="77">
        <f t="shared" si="0"/>
        <v>10697.528</v>
      </c>
      <c r="BM18" s="77">
        <f t="shared" si="0"/>
        <v>10643.377</v>
      </c>
      <c r="BN18" s="77">
        <f t="shared" si="0"/>
        <v>10303.530000000001</v>
      </c>
      <c r="BO18" s="77">
        <f t="shared" ref="BO18:CW18" si="1">SUM(BO11:BO17)</f>
        <v>10150.644</v>
      </c>
      <c r="BP18" s="77">
        <f t="shared" si="1"/>
        <v>10361.110999999999</v>
      </c>
      <c r="BQ18" s="77">
        <f t="shared" si="1"/>
        <v>10052.950000000001</v>
      </c>
      <c r="BR18" s="77">
        <f t="shared" si="1"/>
        <v>9759.1229999999996</v>
      </c>
      <c r="BS18" s="77">
        <f t="shared" si="1"/>
        <v>9477.01</v>
      </c>
      <c r="BT18" s="77">
        <f t="shared" si="1"/>
        <v>9577.7109999999993</v>
      </c>
      <c r="BU18" s="77">
        <f t="shared" si="1"/>
        <v>9587.4709999999995</v>
      </c>
      <c r="BV18" s="77">
        <f t="shared" si="1"/>
        <v>9419.9619999999995</v>
      </c>
      <c r="BW18" s="77">
        <f t="shared" si="1"/>
        <v>9656.1820000000007</v>
      </c>
      <c r="BX18" s="77">
        <f t="shared" si="1"/>
        <v>10273.892999999998</v>
      </c>
      <c r="BY18" s="77">
        <f t="shared" si="1"/>
        <v>9791.7960000000003</v>
      </c>
      <c r="BZ18" s="77">
        <f t="shared" si="1"/>
        <v>9050.2899999999991</v>
      </c>
      <c r="CA18" s="77">
        <f t="shared" si="1"/>
        <v>8873.2489999999998</v>
      </c>
      <c r="CB18" s="77">
        <f t="shared" si="1"/>
        <v>8755.973</v>
      </c>
      <c r="CC18" s="77">
        <f t="shared" si="1"/>
        <v>8664.7870000000003</v>
      </c>
      <c r="CD18" s="77">
        <f t="shared" si="1"/>
        <v>8733.003999999999</v>
      </c>
      <c r="CE18" s="77">
        <f t="shared" si="1"/>
        <v>8791.5849999999991</v>
      </c>
      <c r="CF18" s="77">
        <f t="shared" si="1"/>
        <v>8779.4069999999992</v>
      </c>
      <c r="CG18" s="77">
        <f t="shared" si="1"/>
        <v>8771.0049999999992</v>
      </c>
      <c r="CH18" s="77">
        <f t="shared" si="1"/>
        <v>8685.1380000000008</v>
      </c>
      <c r="CI18" s="77">
        <f t="shared" si="1"/>
        <v>8752.9600000000009</v>
      </c>
      <c r="CJ18" s="77">
        <f t="shared" si="1"/>
        <v>8754.3310000000001</v>
      </c>
      <c r="CK18" s="77">
        <f t="shared" si="1"/>
        <v>8762.607</v>
      </c>
      <c r="CL18" s="77">
        <f t="shared" si="1"/>
        <v>8473.3510000000006</v>
      </c>
      <c r="CM18" s="77">
        <f t="shared" si="1"/>
        <v>8425.5210000000006</v>
      </c>
      <c r="CN18" s="77">
        <f t="shared" si="1"/>
        <v>8353.3059999999987</v>
      </c>
      <c r="CO18" s="77">
        <f t="shared" si="1"/>
        <v>8357.4470000000001</v>
      </c>
      <c r="CP18" s="77">
        <f t="shared" si="1"/>
        <v>8560.7340000000004</v>
      </c>
      <c r="CQ18" s="77">
        <f t="shared" si="1"/>
        <v>8223.737000000001</v>
      </c>
      <c r="CR18" s="77">
        <f t="shared" si="1"/>
        <v>8197.223</v>
      </c>
      <c r="CS18" s="77">
        <f t="shared" si="1"/>
        <v>8200.6859999999997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220445.0412500001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2347.5500000000002</v>
      </c>
      <c r="C31" s="88">
        <v>2316.5500000000002</v>
      </c>
      <c r="D31" s="88">
        <v>2247.5500000000002</v>
      </c>
      <c r="E31" s="88">
        <v>2258.5500000000002</v>
      </c>
      <c r="F31" s="88">
        <v>2313.5500000000002</v>
      </c>
      <c r="G31" s="88">
        <v>2326.5500000000002</v>
      </c>
      <c r="H31" s="88">
        <v>2259.5500000000002</v>
      </c>
      <c r="I31" s="88">
        <v>2273.5500000000002</v>
      </c>
      <c r="J31" s="88">
        <v>2288.5500000000002</v>
      </c>
      <c r="K31" s="88">
        <v>2236.5500000000002</v>
      </c>
      <c r="L31" s="88">
        <v>2086.5500000000002</v>
      </c>
      <c r="M31" s="88">
        <v>2097.5500000000002</v>
      </c>
      <c r="N31" s="88">
        <v>2163.5500000000002</v>
      </c>
      <c r="O31" s="88">
        <v>2173.5500000000002</v>
      </c>
      <c r="P31" s="88">
        <v>2182.5500000000002</v>
      </c>
      <c r="Q31" s="88">
        <v>2191.5500000000002</v>
      </c>
      <c r="R31" s="88">
        <v>2168.5500000000002</v>
      </c>
      <c r="S31" s="88">
        <v>2174.5500000000002</v>
      </c>
      <c r="T31" s="88">
        <v>2257.5500000000002</v>
      </c>
      <c r="U31" s="88">
        <v>2261.5500000000002</v>
      </c>
      <c r="V31" s="88">
        <v>2295.5500000000002</v>
      </c>
      <c r="W31" s="88">
        <v>2307.5500000000002</v>
      </c>
      <c r="X31" s="88">
        <v>2326.5500000000002</v>
      </c>
      <c r="Y31" s="88">
        <v>2356.5500000000002</v>
      </c>
      <c r="Z31" s="88">
        <v>2407.31</v>
      </c>
      <c r="AA31" s="88">
        <v>2463.31</v>
      </c>
      <c r="AB31" s="88">
        <v>2537.31</v>
      </c>
      <c r="AC31" s="88">
        <v>2624.31</v>
      </c>
      <c r="AD31" s="88">
        <v>2741.07</v>
      </c>
      <c r="AE31" s="88">
        <v>2846.07</v>
      </c>
      <c r="AF31" s="88">
        <v>2968.07</v>
      </c>
      <c r="AG31" s="88">
        <v>3101.07</v>
      </c>
      <c r="AH31" s="88">
        <v>3151.45</v>
      </c>
      <c r="AI31" s="88">
        <v>3286.45</v>
      </c>
      <c r="AJ31" s="88">
        <v>3188.45</v>
      </c>
      <c r="AK31" s="88">
        <v>3078.45</v>
      </c>
      <c r="AL31" s="88">
        <v>3227.49</v>
      </c>
      <c r="AM31" s="88">
        <v>3348.49</v>
      </c>
      <c r="AN31" s="88">
        <v>3460.49</v>
      </c>
      <c r="AO31" s="88">
        <v>3564.49</v>
      </c>
      <c r="AP31" s="88">
        <v>3669.03</v>
      </c>
      <c r="AQ31" s="88">
        <v>3750.03</v>
      </c>
      <c r="AR31" s="88">
        <v>3823.03</v>
      </c>
      <c r="AS31" s="88">
        <v>3886.03</v>
      </c>
      <c r="AT31" s="88">
        <v>3921.91</v>
      </c>
      <c r="AU31" s="88">
        <v>3965.91</v>
      </c>
      <c r="AV31" s="88">
        <v>3998.91</v>
      </c>
      <c r="AW31" s="88">
        <v>4020.91</v>
      </c>
      <c r="AX31" s="88">
        <v>4038.21</v>
      </c>
      <c r="AY31" s="88">
        <v>4045.21</v>
      </c>
      <c r="AZ31" s="88">
        <v>4038.21</v>
      </c>
      <c r="BA31" s="88">
        <v>4028.21</v>
      </c>
      <c r="BB31" s="88">
        <v>4011.75</v>
      </c>
      <c r="BC31" s="88">
        <v>3988.75</v>
      </c>
      <c r="BD31" s="88">
        <v>3954.75</v>
      </c>
      <c r="BE31" s="88">
        <v>3910.75</v>
      </c>
      <c r="BF31" s="88">
        <v>3851.04</v>
      </c>
      <c r="BG31" s="88">
        <v>3789.04</v>
      </c>
      <c r="BH31" s="88">
        <v>3722.04</v>
      </c>
      <c r="BI31" s="88">
        <v>3650.04</v>
      </c>
      <c r="BJ31" s="88">
        <v>3544.97</v>
      </c>
      <c r="BK31" s="88">
        <v>3458.97</v>
      </c>
      <c r="BL31" s="88">
        <v>3737.97</v>
      </c>
      <c r="BM31" s="88">
        <v>3630.97</v>
      </c>
      <c r="BN31" s="88">
        <v>3515.22</v>
      </c>
      <c r="BO31" s="88">
        <v>3391.22</v>
      </c>
      <c r="BP31" s="88">
        <v>3263.22</v>
      </c>
      <c r="BQ31" s="88">
        <v>3127.22</v>
      </c>
      <c r="BR31" s="88">
        <v>3075.94</v>
      </c>
      <c r="BS31" s="88">
        <v>2938.94</v>
      </c>
      <c r="BT31" s="88">
        <v>2804.94</v>
      </c>
      <c r="BU31" s="88">
        <v>2930.54</v>
      </c>
      <c r="BV31" s="88">
        <v>3471.86</v>
      </c>
      <c r="BW31" s="88">
        <v>3566.86</v>
      </c>
      <c r="BX31" s="88">
        <v>3549.76</v>
      </c>
      <c r="BY31" s="88">
        <v>3579.06</v>
      </c>
      <c r="BZ31" s="88">
        <v>3678.81</v>
      </c>
      <c r="CA31" s="88">
        <v>3712.61</v>
      </c>
      <c r="CB31" s="88">
        <v>3708.81</v>
      </c>
      <c r="CC31" s="88">
        <v>3692.81</v>
      </c>
      <c r="CD31" s="88">
        <v>3665.95</v>
      </c>
      <c r="CE31" s="88">
        <v>3734.55</v>
      </c>
      <c r="CF31" s="88">
        <v>3733.55</v>
      </c>
      <c r="CG31" s="88">
        <v>3738.55</v>
      </c>
      <c r="CH31" s="88">
        <v>3710.75</v>
      </c>
      <c r="CI31" s="88">
        <v>3714.75</v>
      </c>
      <c r="CJ31" s="88">
        <v>3719.75</v>
      </c>
      <c r="CK31" s="88">
        <v>3719.75</v>
      </c>
      <c r="CL31" s="88">
        <v>3504.15</v>
      </c>
      <c r="CM31" s="88">
        <v>3357.55</v>
      </c>
      <c r="CN31" s="88">
        <v>3277.3870000000002</v>
      </c>
      <c r="CO31" s="88">
        <v>3282.3870000000002</v>
      </c>
      <c r="CP31" s="88">
        <v>3064.55</v>
      </c>
      <c r="CQ31" s="88">
        <v>3071.55</v>
      </c>
      <c r="CR31" s="88">
        <v>3042.55</v>
      </c>
      <c r="CS31" s="88">
        <v>2999.55</v>
      </c>
      <c r="CT31" s="89"/>
      <c r="CU31" s="89"/>
      <c r="CV31" s="89"/>
      <c r="CW31" s="90"/>
      <c r="CX31" s="91">
        <f t="array" ref="CX31">SUMPRODUCT(B31:CW31*0.25)</f>
        <v>75922.053499999995</v>
      </c>
    </row>
    <row r="32" spans="1:102" ht="24.95" customHeight="1" x14ac:dyDescent="0.2">
      <c r="A32" s="92" t="s">
        <v>27</v>
      </c>
      <c r="B32" s="93">
        <v>3461.1959999999999</v>
      </c>
      <c r="C32" s="94">
        <v>2867.962</v>
      </c>
      <c r="D32" s="94">
        <v>2851.681</v>
      </c>
      <c r="E32" s="94">
        <v>2667.3580000000002</v>
      </c>
      <c r="F32" s="94">
        <v>2887.029</v>
      </c>
      <c r="G32" s="94">
        <v>2746.3150000000001</v>
      </c>
      <c r="H32" s="94">
        <v>2638.9479999999999</v>
      </c>
      <c r="I32" s="94">
        <v>2653.0970000000002</v>
      </c>
      <c r="J32" s="94">
        <v>2649.087</v>
      </c>
      <c r="K32" s="94">
        <v>2661.4740000000002</v>
      </c>
      <c r="L32" s="94">
        <v>2653.55</v>
      </c>
      <c r="M32" s="94">
        <v>2642.377</v>
      </c>
      <c r="N32" s="94">
        <v>2694.09</v>
      </c>
      <c r="O32" s="94">
        <v>2677.1120000000001</v>
      </c>
      <c r="P32" s="94">
        <v>2693.9540000000002</v>
      </c>
      <c r="Q32" s="94">
        <v>2707.8870000000002</v>
      </c>
      <c r="R32" s="94">
        <v>2732.5610000000001</v>
      </c>
      <c r="S32" s="94">
        <v>2336.3719999999998</v>
      </c>
      <c r="T32" s="94">
        <v>2354.3330000000001</v>
      </c>
      <c r="U32" s="94">
        <v>2375.9870000000001</v>
      </c>
      <c r="V32" s="94">
        <v>2348.6840000000002</v>
      </c>
      <c r="W32" s="94">
        <v>2523.3440000000001</v>
      </c>
      <c r="X32" s="94">
        <v>2753.3490000000002</v>
      </c>
      <c r="Y32" s="94">
        <v>3189.1640000000002</v>
      </c>
      <c r="Z32" s="94">
        <v>3551.8890000000001</v>
      </c>
      <c r="AA32" s="94">
        <v>3431.665</v>
      </c>
      <c r="AB32" s="94">
        <v>3621.942</v>
      </c>
      <c r="AC32" s="94">
        <v>3921.1950000000002</v>
      </c>
      <c r="AD32" s="94">
        <v>4599.9560000000001</v>
      </c>
      <c r="AE32" s="94">
        <v>4388.7290000000003</v>
      </c>
      <c r="AF32" s="94">
        <v>4371.6769999999997</v>
      </c>
      <c r="AG32" s="94">
        <v>4284.4639999999999</v>
      </c>
      <c r="AH32" s="94">
        <v>4178.6550000000007</v>
      </c>
      <c r="AI32" s="94">
        <v>4080.3649999999998</v>
      </c>
      <c r="AJ32" s="94">
        <v>4319.3249999999998</v>
      </c>
      <c r="AK32" s="94">
        <v>4584.8760000000002</v>
      </c>
      <c r="AL32" s="94">
        <v>5054.7309999999998</v>
      </c>
      <c r="AM32" s="94">
        <v>5295.0240000000003</v>
      </c>
      <c r="AN32" s="94">
        <v>5452.1970000000001</v>
      </c>
      <c r="AO32" s="94">
        <v>5619.5140000000001</v>
      </c>
      <c r="AP32" s="94">
        <v>5845.2110000000002</v>
      </c>
      <c r="AQ32" s="94">
        <v>5871.9539999999997</v>
      </c>
      <c r="AR32" s="94">
        <v>5991.3029999999999</v>
      </c>
      <c r="AS32" s="94">
        <v>6107.9759999999997</v>
      </c>
      <c r="AT32" s="94">
        <v>6297.2960000000003</v>
      </c>
      <c r="AU32" s="94">
        <v>6372.2449999999999</v>
      </c>
      <c r="AV32" s="94">
        <v>6419.9979999999996</v>
      </c>
      <c r="AW32" s="94">
        <v>6456.1660000000002</v>
      </c>
      <c r="AX32" s="94">
        <v>6481.14</v>
      </c>
      <c r="AY32" s="94">
        <v>6491.7470000000003</v>
      </c>
      <c r="AZ32" s="94">
        <v>6498.8370000000004</v>
      </c>
      <c r="BA32" s="94">
        <v>6476.3729999999996</v>
      </c>
      <c r="BB32" s="94">
        <v>6454.5659999999998</v>
      </c>
      <c r="BC32" s="94">
        <v>6407.17</v>
      </c>
      <c r="BD32" s="94">
        <v>6347.192</v>
      </c>
      <c r="BE32" s="94">
        <v>6269.9970000000003</v>
      </c>
      <c r="BF32" s="94">
        <v>6180.13</v>
      </c>
      <c r="BG32" s="94">
        <v>6058.9520000000002</v>
      </c>
      <c r="BH32" s="94">
        <v>5927.192</v>
      </c>
      <c r="BI32" s="94">
        <v>5783.1890000000003</v>
      </c>
      <c r="BJ32" s="94">
        <v>5644.0739999999996</v>
      </c>
      <c r="BK32" s="94">
        <v>5616.5069999999996</v>
      </c>
      <c r="BL32" s="94">
        <v>5387.558</v>
      </c>
      <c r="BM32" s="94">
        <v>5405.4070000000002</v>
      </c>
      <c r="BN32" s="94">
        <v>4771.3100000000004</v>
      </c>
      <c r="BO32" s="94">
        <v>4682.424</v>
      </c>
      <c r="BP32" s="94">
        <v>5020.8909999999996</v>
      </c>
      <c r="BQ32" s="94">
        <v>4848.7299999999996</v>
      </c>
      <c r="BR32" s="94">
        <v>4498.183</v>
      </c>
      <c r="BS32" s="94">
        <v>4348.07</v>
      </c>
      <c r="BT32" s="94">
        <v>4352.7709999999997</v>
      </c>
      <c r="BU32" s="94">
        <v>4170.9310000000005</v>
      </c>
      <c r="BV32" s="94">
        <v>3495.1019999999999</v>
      </c>
      <c r="BW32" s="94">
        <v>3636.3220000000001</v>
      </c>
      <c r="BX32" s="94">
        <v>4271.1329999999998</v>
      </c>
      <c r="BY32" s="94">
        <v>3759.7359999999999</v>
      </c>
      <c r="BZ32" s="94">
        <v>2705.48</v>
      </c>
      <c r="CA32" s="94">
        <v>2494.6390000000001</v>
      </c>
      <c r="CB32" s="94">
        <v>2381.163</v>
      </c>
      <c r="CC32" s="94">
        <v>2305.9769999999999</v>
      </c>
      <c r="CD32" s="94">
        <v>2405.0540000000001</v>
      </c>
      <c r="CE32" s="94">
        <v>2395.0349999999999</v>
      </c>
      <c r="CF32" s="94">
        <v>2383.857</v>
      </c>
      <c r="CG32" s="94">
        <v>2370.4549999999999</v>
      </c>
      <c r="CH32" s="94">
        <v>2283.3879999999999</v>
      </c>
      <c r="CI32" s="94">
        <v>2347.21</v>
      </c>
      <c r="CJ32" s="94">
        <v>2343.5810000000001</v>
      </c>
      <c r="CK32" s="94">
        <v>2351.857</v>
      </c>
      <c r="CL32" s="94">
        <v>2274.201</v>
      </c>
      <c r="CM32" s="94">
        <v>2372.971</v>
      </c>
      <c r="CN32" s="94">
        <v>2380.9189999999999</v>
      </c>
      <c r="CO32" s="94">
        <v>2380.06</v>
      </c>
      <c r="CP32" s="94">
        <v>2840.1840000000002</v>
      </c>
      <c r="CQ32" s="94">
        <v>2496.1869999999999</v>
      </c>
      <c r="CR32" s="94">
        <v>2498.6729999999998</v>
      </c>
      <c r="CS32" s="94">
        <v>2545.136</v>
      </c>
      <c r="CT32" s="95"/>
      <c r="CU32" s="95"/>
      <c r="CV32" s="95"/>
      <c r="CW32" s="96"/>
      <c r="CX32" s="97">
        <f t="array" ref="CX32">SUMPRODUCT(B32:CW32*0.25)</f>
        <v>95681.731250000026</v>
      </c>
    </row>
    <row r="33" spans="1:102" ht="24.95" customHeight="1" x14ac:dyDescent="0.2">
      <c r="A33" s="101" t="s">
        <v>28</v>
      </c>
      <c r="B33" s="98">
        <v>2860</v>
      </c>
      <c r="C33" s="99">
        <v>2860</v>
      </c>
      <c r="D33" s="99">
        <v>2880</v>
      </c>
      <c r="E33" s="99">
        <v>2880</v>
      </c>
      <c r="F33" s="99">
        <v>2815</v>
      </c>
      <c r="G33" s="99">
        <v>2726.6669999999999</v>
      </c>
      <c r="H33" s="99">
        <v>2618.3330000000001</v>
      </c>
      <c r="I33" s="99">
        <v>2420</v>
      </c>
      <c r="J33" s="99">
        <v>2310</v>
      </c>
      <c r="K33" s="99">
        <v>2200</v>
      </c>
      <c r="L33" s="99">
        <v>2200</v>
      </c>
      <c r="M33" s="99">
        <v>2200</v>
      </c>
      <c r="N33" s="99">
        <v>2200</v>
      </c>
      <c r="O33" s="99">
        <v>2200</v>
      </c>
      <c r="P33" s="99">
        <v>2200</v>
      </c>
      <c r="Q33" s="99">
        <v>2200</v>
      </c>
      <c r="R33" s="99">
        <v>2200</v>
      </c>
      <c r="S33" s="99">
        <v>2200</v>
      </c>
      <c r="T33" s="99">
        <v>2200</v>
      </c>
      <c r="U33" s="99">
        <v>2200</v>
      </c>
      <c r="V33" s="99">
        <v>2200</v>
      </c>
      <c r="W33" s="99">
        <v>2094</v>
      </c>
      <c r="X33" s="99">
        <v>2094</v>
      </c>
      <c r="Y33" s="99">
        <v>2094</v>
      </c>
      <c r="Z33" s="99">
        <v>2094</v>
      </c>
      <c r="AA33" s="99">
        <v>2094</v>
      </c>
      <c r="AB33" s="99">
        <v>2094</v>
      </c>
      <c r="AC33" s="99">
        <v>2094</v>
      </c>
      <c r="AD33" s="99">
        <v>2094</v>
      </c>
      <c r="AE33" s="99">
        <v>2094</v>
      </c>
      <c r="AF33" s="99">
        <v>1944</v>
      </c>
      <c r="AG33" s="99">
        <v>1914</v>
      </c>
      <c r="AH33" s="99">
        <v>1914</v>
      </c>
      <c r="AI33" s="99">
        <v>1914</v>
      </c>
      <c r="AJ33" s="99">
        <v>1913</v>
      </c>
      <c r="AK33" s="99">
        <v>1822</v>
      </c>
      <c r="AL33" s="99">
        <v>1759</v>
      </c>
      <c r="AM33" s="99">
        <v>1759</v>
      </c>
      <c r="AN33" s="99">
        <v>1901.183</v>
      </c>
      <c r="AO33" s="99">
        <v>1773.183</v>
      </c>
      <c r="AP33" s="99">
        <v>1693.183</v>
      </c>
      <c r="AQ33" s="99">
        <v>1664.183</v>
      </c>
      <c r="AR33" s="99">
        <v>1574.183</v>
      </c>
      <c r="AS33" s="99">
        <v>1529.183</v>
      </c>
      <c r="AT33" s="99">
        <v>1449.183</v>
      </c>
      <c r="AU33" s="99">
        <v>1449.183</v>
      </c>
      <c r="AV33" s="99">
        <v>1449.183</v>
      </c>
      <c r="AW33" s="99">
        <v>1449.183</v>
      </c>
      <c r="AX33" s="99">
        <v>1449.183</v>
      </c>
      <c r="AY33" s="99">
        <v>1449.183</v>
      </c>
      <c r="AZ33" s="99">
        <v>1449.183</v>
      </c>
      <c r="BA33" s="99">
        <v>1449.183</v>
      </c>
      <c r="BB33" s="99">
        <v>1449.183</v>
      </c>
      <c r="BC33" s="99">
        <v>1449.183</v>
      </c>
      <c r="BD33" s="99">
        <v>1449.183</v>
      </c>
      <c r="BE33" s="99">
        <v>1449.183</v>
      </c>
      <c r="BF33" s="99">
        <v>1479.183</v>
      </c>
      <c r="BG33" s="99">
        <v>1519.183</v>
      </c>
      <c r="BH33" s="99">
        <v>1549.183</v>
      </c>
      <c r="BI33" s="99">
        <v>1579.183</v>
      </c>
      <c r="BJ33" s="99">
        <v>1482</v>
      </c>
      <c r="BK33" s="99">
        <v>1510</v>
      </c>
      <c r="BL33" s="99">
        <v>1677</v>
      </c>
      <c r="BM33" s="99">
        <v>1712</v>
      </c>
      <c r="BN33" s="99">
        <v>2150</v>
      </c>
      <c r="BO33" s="99">
        <v>2210</v>
      </c>
      <c r="BP33" s="99">
        <v>2210</v>
      </c>
      <c r="BQ33" s="99">
        <v>2210</v>
      </c>
      <c r="BR33" s="99">
        <v>2389</v>
      </c>
      <c r="BS33" s="99">
        <v>2394</v>
      </c>
      <c r="BT33" s="99">
        <v>2624</v>
      </c>
      <c r="BU33" s="99">
        <v>2690</v>
      </c>
      <c r="BV33" s="99">
        <v>2714</v>
      </c>
      <c r="BW33" s="99">
        <v>2714</v>
      </c>
      <c r="BX33" s="99">
        <v>2714</v>
      </c>
      <c r="BY33" s="99">
        <v>2714</v>
      </c>
      <c r="BZ33" s="99">
        <v>2903</v>
      </c>
      <c r="CA33" s="99">
        <v>2903</v>
      </c>
      <c r="CB33" s="99">
        <v>2903</v>
      </c>
      <c r="CC33" s="99">
        <v>2903</v>
      </c>
      <c r="CD33" s="99">
        <v>2916</v>
      </c>
      <c r="CE33" s="99">
        <v>2916</v>
      </c>
      <c r="CF33" s="99">
        <v>2916</v>
      </c>
      <c r="CG33" s="99">
        <v>2916</v>
      </c>
      <c r="CH33" s="99">
        <v>2923</v>
      </c>
      <c r="CI33" s="99">
        <v>2923</v>
      </c>
      <c r="CJ33" s="99">
        <v>2923</v>
      </c>
      <c r="CK33" s="99">
        <v>2923</v>
      </c>
      <c r="CL33" s="99">
        <v>2925</v>
      </c>
      <c r="CM33" s="99">
        <v>2925</v>
      </c>
      <c r="CN33" s="99">
        <v>2925</v>
      </c>
      <c r="CO33" s="99">
        <v>2925</v>
      </c>
      <c r="CP33" s="99">
        <v>2809</v>
      </c>
      <c r="CQ33" s="99">
        <v>2809</v>
      </c>
      <c r="CR33" s="99">
        <v>2809</v>
      </c>
      <c r="CS33" s="99">
        <v>2809</v>
      </c>
      <c r="CT33" s="100"/>
      <c r="CU33" s="100"/>
      <c r="CV33" s="100"/>
      <c r="CW33" s="102"/>
      <c r="CX33" s="103">
        <f t="array" ref="CX33">SUMPRODUCT(B33:CW33*0.25)</f>
        <v>53056.256500000025</v>
      </c>
    </row>
    <row r="34" spans="1:102" ht="30" customHeight="1" thickBot="1" x14ac:dyDescent="0.25">
      <c r="A34" s="75" t="s">
        <v>29</v>
      </c>
      <c r="B34" s="76">
        <f>SUM(B31:B33)</f>
        <v>8668.7459999999992</v>
      </c>
      <c r="C34" s="77">
        <f t="shared" ref="C34:BN34" si="5">SUM(C31:C33)</f>
        <v>8044.5120000000006</v>
      </c>
      <c r="D34" s="77">
        <f t="shared" si="5"/>
        <v>7979.2309999999998</v>
      </c>
      <c r="E34" s="77">
        <f t="shared" si="5"/>
        <v>7805.9080000000004</v>
      </c>
      <c r="F34" s="77">
        <f t="shared" si="5"/>
        <v>8015.5789999999997</v>
      </c>
      <c r="G34" s="77">
        <f t="shared" si="5"/>
        <v>7799.5319999999992</v>
      </c>
      <c r="H34" s="77">
        <f t="shared" si="5"/>
        <v>7516.8310000000001</v>
      </c>
      <c r="I34" s="77">
        <f t="shared" si="5"/>
        <v>7346.6470000000008</v>
      </c>
      <c r="J34" s="77">
        <f t="shared" si="5"/>
        <v>7247.6370000000006</v>
      </c>
      <c r="K34" s="77">
        <f t="shared" si="5"/>
        <v>7098.0240000000003</v>
      </c>
      <c r="L34" s="77">
        <f t="shared" si="5"/>
        <v>6940.1</v>
      </c>
      <c r="M34" s="77">
        <f t="shared" si="5"/>
        <v>6939.9269999999997</v>
      </c>
      <c r="N34" s="77">
        <f t="shared" si="5"/>
        <v>7057.64</v>
      </c>
      <c r="O34" s="77">
        <f t="shared" si="5"/>
        <v>7050.6620000000003</v>
      </c>
      <c r="P34" s="77">
        <f t="shared" si="5"/>
        <v>7076.5040000000008</v>
      </c>
      <c r="Q34" s="77">
        <f t="shared" si="5"/>
        <v>7099.4369999999999</v>
      </c>
      <c r="R34" s="77">
        <f t="shared" si="5"/>
        <v>7101.1110000000008</v>
      </c>
      <c r="S34" s="77">
        <f t="shared" si="5"/>
        <v>6710.9220000000005</v>
      </c>
      <c r="T34" s="77">
        <f t="shared" si="5"/>
        <v>6811.8829999999998</v>
      </c>
      <c r="U34" s="77">
        <f t="shared" si="5"/>
        <v>6837.5370000000003</v>
      </c>
      <c r="V34" s="77">
        <f t="shared" si="5"/>
        <v>6844.2340000000004</v>
      </c>
      <c r="W34" s="77">
        <f t="shared" si="5"/>
        <v>6924.8940000000002</v>
      </c>
      <c r="X34" s="77">
        <f t="shared" si="5"/>
        <v>7173.8990000000003</v>
      </c>
      <c r="Y34" s="77">
        <f t="shared" si="5"/>
        <v>7639.7139999999999</v>
      </c>
      <c r="Z34" s="77">
        <f t="shared" si="5"/>
        <v>8053.1990000000005</v>
      </c>
      <c r="AA34" s="77">
        <f t="shared" si="5"/>
        <v>7988.9750000000004</v>
      </c>
      <c r="AB34" s="77">
        <f t="shared" si="5"/>
        <v>8253.2520000000004</v>
      </c>
      <c r="AC34" s="77">
        <f t="shared" si="5"/>
        <v>8639.505000000001</v>
      </c>
      <c r="AD34" s="77">
        <f t="shared" si="5"/>
        <v>9435.0259999999998</v>
      </c>
      <c r="AE34" s="77">
        <f t="shared" si="5"/>
        <v>9328.7990000000009</v>
      </c>
      <c r="AF34" s="77">
        <f t="shared" si="5"/>
        <v>9283.7469999999994</v>
      </c>
      <c r="AG34" s="77">
        <f t="shared" si="5"/>
        <v>9299.5339999999997</v>
      </c>
      <c r="AH34" s="77">
        <f t="shared" si="5"/>
        <v>9244.1049999999996</v>
      </c>
      <c r="AI34" s="77">
        <f t="shared" si="5"/>
        <v>9280.8149999999987</v>
      </c>
      <c r="AJ34" s="77">
        <f t="shared" si="5"/>
        <v>9420.7749999999996</v>
      </c>
      <c r="AK34" s="77">
        <f t="shared" si="5"/>
        <v>9485.3260000000009</v>
      </c>
      <c r="AL34" s="77">
        <f t="shared" si="5"/>
        <v>10041.221</v>
      </c>
      <c r="AM34" s="77">
        <f t="shared" si="5"/>
        <v>10402.513999999999</v>
      </c>
      <c r="AN34" s="77">
        <f t="shared" si="5"/>
        <v>10813.869999999999</v>
      </c>
      <c r="AO34" s="77">
        <f t="shared" si="5"/>
        <v>10957.187000000002</v>
      </c>
      <c r="AP34" s="77">
        <f t="shared" si="5"/>
        <v>11207.423999999999</v>
      </c>
      <c r="AQ34" s="77">
        <f t="shared" si="5"/>
        <v>11286.167000000001</v>
      </c>
      <c r="AR34" s="77">
        <f t="shared" si="5"/>
        <v>11388.516</v>
      </c>
      <c r="AS34" s="77">
        <f t="shared" si="5"/>
        <v>11523.188999999998</v>
      </c>
      <c r="AT34" s="77">
        <f t="shared" si="5"/>
        <v>11668.388999999999</v>
      </c>
      <c r="AU34" s="77">
        <f t="shared" si="5"/>
        <v>11787.338</v>
      </c>
      <c r="AV34" s="77">
        <f t="shared" si="5"/>
        <v>11868.091</v>
      </c>
      <c r="AW34" s="77">
        <f t="shared" si="5"/>
        <v>11926.259000000002</v>
      </c>
      <c r="AX34" s="77">
        <f t="shared" si="5"/>
        <v>11968.532999999999</v>
      </c>
      <c r="AY34" s="77">
        <f t="shared" si="5"/>
        <v>11986.14</v>
      </c>
      <c r="AZ34" s="77">
        <f t="shared" si="5"/>
        <v>11986.23</v>
      </c>
      <c r="BA34" s="77">
        <f t="shared" si="5"/>
        <v>11953.766</v>
      </c>
      <c r="BB34" s="77">
        <f t="shared" si="5"/>
        <v>11915.499</v>
      </c>
      <c r="BC34" s="77">
        <f t="shared" si="5"/>
        <v>11845.102999999999</v>
      </c>
      <c r="BD34" s="77">
        <f t="shared" si="5"/>
        <v>11751.125</v>
      </c>
      <c r="BE34" s="77">
        <f t="shared" si="5"/>
        <v>11629.93</v>
      </c>
      <c r="BF34" s="77">
        <f t="shared" si="5"/>
        <v>11510.352999999999</v>
      </c>
      <c r="BG34" s="77">
        <f t="shared" si="5"/>
        <v>11367.174999999999</v>
      </c>
      <c r="BH34" s="77">
        <f t="shared" si="5"/>
        <v>11198.415000000001</v>
      </c>
      <c r="BI34" s="77">
        <f t="shared" si="5"/>
        <v>11012.412</v>
      </c>
      <c r="BJ34" s="77">
        <f t="shared" si="5"/>
        <v>10671.044</v>
      </c>
      <c r="BK34" s="77">
        <f t="shared" si="5"/>
        <v>10585.476999999999</v>
      </c>
      <c r="BL34" s="77">
        <f t="shared" si="5"/>
        <v>10802.528</v>
      </c>
      <c r="BM34" s="77">
        <f t="shared" si="5"/>
        <v>10748.377</v>
      </c>
      <c r="BN34" s="77">
        <f t="shared" si="5"/>
        <v>10436.530000000001</v>
      </c>
      <c r="BO34" s="77">
        <f t="shared" ref="BO34:CW34" si="6">SUM(BO31:BO33)</f>
        <v>10283.644</v>
      </c>
      <c r="BP34" s="77">
        <f t="shared" si="6"/>
        <v>10494.110999999999</v>
      </c>
      <c r="BQ34" s="77">
        <f t="shared" si="6"/>
        <v>10185.949999999999</v>
      </c>
      <c r="BR34" s="77">
        <f t="shared" si="6"/>
        <v>9963.1229999999996</v>
      </c>
      <c r="BS34" s="77">
        <f t="shared" si="6"/>
        <v>9681.01</v>
      </c>
      <c r="BT34" s="77">
        <f t="shared" si="6"/>
        <v>9781.7109999999993</v>
      </c>
      <c r="BU34" s="77">
        <f t="shared" si="6"/>
        <v>9791.4710000000014</v>
      </c>
      <c r="BV34" s="77">
        <f t="shared" si="6"/>
        <v>9680.9619999999995</v>
      </c>
      <c r="BW34" s="77">
        <f t="shared" si="6"/>
        <v>9917.1820000000007</v>
      </c>
      <c r="BX34" s="77">
        <f t="shared" si="6"/>
        <v>10534.893</v>
      </c>
      <c r="BY34" s="77">
        <f t="shared" si="6"/>
        <v>10052.796</v>
      </c>
      <c r="BZ34" s="77">
        <f t="shared" si="6"/>
        <v>9287.2900000000009</v>
      </c>
      <c r="CA34" s="77">
        <f t="shared" si="6"/>
        <v>9110.2489999999998</v>
      </c>
      <c r="CB34" s="77">
        <f t="shared" si="6"/>
        <v>8992.973</v>
      </c>
      <c r="CC34" s="77">
        <f t="shared" si="6"/>
        <v>8901.7870000000003</v>
      </c>
      <c r="CD34" s="77">
        <f t="shared" si="6"/>
        <v>8987.0040000000008</v>
      </c>
      <c r="CE34" s="77">
        <f t="shared" si="6"/>
        <v>9045.5849999999991</v>
      </c>
      <c r="CF34" s="77">
        <f t="shared" si="6"/>
        <v>9033.4069999999992</v>
      </c>
      <c r="CG34" s="77">
        <f t="shared" si="6"/>
        <v>9025.005000000001</v>
      </c>
      <c r="CH34" s="77">
        <f t="shared" si="6"/>
        <v>8917.137999999999</v>
      </c>
      <c r="CI34" s="77">
        <f t="shared" si="6"/>
        <v>8984.9599999999991</v>
      </c>
      <c r="CJ34" s="77">
        <f t="shared" si="6"/>
        <v>8986.3310000000001</v>
      </c>
      <c r="CK34" s="77">
        <f t="shared" si="6"/>
        <v>8994.607</v>
      </c>
      <c r="CL34" s="77">
        <f t="shared" si="6"/>
        <v>8703.3510000000006</v>
      </c>
      <c r="CM34" s="77">
        <f t="shared" si="6"/>
        <v>8655.5210000000006</v>
      </c>
      <c r="CN34" s="77">
        <f t="shared" si="6"/>
        <v>8583.3060000000005</v>
      </c>
      <c r="CO34" s="77">
        <f t="shared" si="6"/>
        <v>8587.4470000000001</v>
      </c>
      <c r="CP34" s="77">
        <f t="shared" si="6"/>
        <v>8713.7340000000004</v>
      </c>
      <c r="CQ34" s="77">
        <f t="shared" si="6"/>
        <v>8376.737000000001</v>
      </c>
      <c r="CR34" s="77">
        <f t="shared" si="6"/>
        <v>8350.223</v>
      </c>
      <c r="CS34" s="77">
        <f t="shared" si="6"/>
        <v>8353.6859999999997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224660.04125000004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124</v>
      </c>
      <c r="C37" s="115">
        <v>124</v>
      </c>
      <c r="D37" s="115">
        <v>124</v>
      </c>
      <c r="E37" s="115">
        <v>124</v>
      </c>
      <c r="F37" s="115">
        <v>184</v>
      </c>
      <c r="G37" s="115">
        <v>184</v>
      </c>
      <c r="H37" s="115">
        <v>184</v>
      </c>
      <c r="I37" s="115">
        <v>184</v>
      </c>
      <c r="J37" s="115">
        <v>161</v>
      </c>
      <c r="K37" s="115">
        <v>161</v>
      </c>
      <c r="L37" s="115">
        <v>161</v>
      </c>
      <c r="M37" s="115">
        <v>161</v>
      </c>
      <c r="N37" s="115">
        <v>163</v>
      </c>
      <c r="O37" s="115">
        <v>163</v>
      </c>
      <c r="P37" s="115">
        <v>163</v>
      </c>
      <c r="Q37" s="115">
        <v>163</v>
      </c>
      <c r="R37" s="115">
        <v>163</v>
      </c>
      <c r="S37" s="115">
        <v>163</v>
      </c>
      <c r="T37" s="115">
        <v>163</v>
      </c>
      <c r="U37" s="115">
        <v>163</v>
      </c>
      <c r="V37" s="115">
        <v>114</v>
      </c>
      <c r="W37" s="115">
        <v>114</v>
      </c>
      <c r="X37" s="115">
        <v>114</v>
      </c>
      <c r="Y37" s="115">
        <v>114</v>
      </c>
      <c r="Z37" s="115">
        <v>138</v>
      </c>
      <c r="AA37" s="115">
        <v>138</v>
      </c>
      <c r="AB37" s="115">
        <v>138</v>
      </c>
      <c r="AC37" s="115">
        <v>138</v>
      </c>
      <c r="AD37" s="115">
        <v>140</v>
      </c>
      <c r="AE37" s="115">
        <v>140</v>
      </c>
      <c r="AF37" s="115">
        <v>140</v>
      </c>
      <c r="AG37" s="115">
        <v>140</v>
      </c>
      <c r="AH37" s="115">
        <v>82</v>
      </c>
      <c r="AI37" s="115">
        <v>82</v>
      </c>
      <c r="AJ37" s="115">
        <v>82</v>
      </c>
      <c r="AK37" s="115">
        <v>82</v>
      </c>
      <c r="AL37" s="115">
        <v>63</v>
      </c>
      <c r="AM37" s="115">
        <v>63</v>
      </c>
      <c r="AN37" s="115">
        <v>63</v>
      </c>
      <c r="AO37" s="115">
        <v>63</v>
      </c>
      <c r="AP37" s="115">
        <v>63</v>
      </c>
      <c r="AQ37" s="115">
        <v>63</v>
      </c>
      <c r="AR37" s="115">
        <v>63</v>
      </c>
      <c r="AS37" s="115">
        <v>63</v>
      </c>
      <c r="AT37" s="115">
        <v>45</v>
      </c>
      <c r="AU37" s="115">
        <v>45</v>
      </c>
      <c r="AV37" s="115">
        <v>45</v>
      </c>
      <c r="AW37" s="115">
        <v>45</v>
      </c>
      <c r="AX37" s="115">
        <v>45</v>
      </c>
      <c r="AY37" s="115">
        <v>45</v>
      </c>
      <c r="AZ37" s="115">
        <v>45</v>
      </c>
      <c r="BA37" s="115">
        <v>45</v>
      </c>
      <c r="BB37" s="115">
        <v>45</v>
      </c>
      <c r="BC37" s="115">
        <v>45</v>
      </c>
      <c r="BD37" s="115">
        <v>45</v>
      </c>
      <c r="BE37" s="115">
        <v>45</v>
      </c>
      <c r="BF37" s="115">
        <v>45</v>
      </c>
      <c r="BG37" s="115">
        <v>45</v>
      </c>
      <c r="BH37" s="115">
        <v>45</v>
      </c>
      <c r="BI37" s="115">
        <v>45</v>
      </c>
      <c r="BJ37" s="115">
        <v>55</v>
      </c>
      <c r="BK37" s="115">
        <v>55</v>
      </c>
      <c r="BL37" s="115">
        <v>55</v>
      </c>
      <c r="BM37" s="115">
        <v>55</v>
      </c>
      <c r="BN37" s="115">
        <v>83</v>
      </c>
      <c r="BO37" s="115">
        <v>83</v>
      </c>
      <c r="BP37" s="115">
        <v>83</v>
      </c>
      <c r="BQ37" s="115">
        <v>83</v>
      </c>
      <c r="BR37" s="115">
        <v>129</v>
      </c>
      <c r="BS37" s="115">
        <v>129</v>
      </c>
      <c r="BT37" s="115">
        <v>129</v>
      </c>
      <c r="BU37" s="115">
        <v>129</v>
      </c>
      <c r="BV37" s="115">
        <v>206</v>
      </c>
      <c r="BW37" s="115">
        <v>206</v>
      </c>
      <c r="BX37" s="115">
        <v>206</v>
      </c>
      <c r="BY37" s="115">
        <v>206</v>
      </c>
      <c r="BZ37" s="115">
        <v>182</v>
      </c>
      <c r="CA37" s="115">
        <v>182</v>
      </c>
      <c r="CB37" s="115">
        <v>182</v>
      </c>
      <c r="CC37" s="115">
        <v>182</v>
      </c>
      <c r="CD37" s="115">
        <v>199</v>
      </c>
      <c r="CE37" s="115">
        <v>199</v>
      </c>
      <c r="CF37" s="115">
        <v>199</v>
      </c>
      <c r="CG37" s="115">
        <v>199</v>
      </c>
      <c r="CH37" s="115">
        <v>177</v>
      </c>
      <c r="CI37" s="115">
        <v>177</v>
      </c>
      <c r="CJ37" s="115">
        <v>177</v>
      </c>
      <c r="CK37" s="115">
        <v>177</v>
      </c>
      <c r="CL37" s="115">
        <v>175</v>
      </c>
      <c r="CM37" s="115">
        <v>175</v>
      </c>
      <c r="CN37" s="115">
        <v>175</v>
      </c>
      <c r="CO37" s="115">
        <v>175</v>
      </c>
      <c r="CP37" s="115">
        <v>98</v>
      </c>
      <c r="CQ37" s="115">
        <v>98</v>
      </c>
      <c r="CR37" s="115">
        <v>98</v>
      </c>
      <c r="CS37" s="115">
        <v>98</v>
      </c>
      <c r="CT37" s="116"/>
      <c r="CU37" s="116"/>
      <c r="CV37" s="116"/>
      <c r="CW37" s="117"/>
      <c r="CX37" s="91">
        <f t="array" ref="CX37">SUMPRODUCT(B37:CW37*0.25)</f>
        <v>2879</v>
      </c>
    </row>
    <row r="38" spans="1:102" ht="24.95" customHeight="1" x14ac:dyDescent="0.2">
      <c r="A38" s="118" t="s">
        <v>32</v>
      </c>
      <c r="B38" s="119">
        <v>15</v>
      </c>
      <c r="C38" s="120">
        <v>15</v>
      </c>
      <c r="D38" s="120">
        <v>15</v>
      </c>
      <c r="E38" s="120">
        <v>15</v>
      </c>
      <c r="F38" s="120">
        <v>15</v>
      </c>
      <c r="G38" s="120">
        <v>15</v>
      </c>
      <c r="H38" s="120">
        <v>15</v>
      </c>
      <c r="I38" s="120">
        <v>15</v>
      </c>
      <c r="J38" s="120">
        <v>15</v>
      </c>
      <c r="K38" s="120">
        <v>15</v>
      </c>
      <c r="L38" s="120">
        <v>15</v>
      </c>
      <c r="M38" s="120">
        <v>15</v>
      </c>
      <c r="N38" s="120">
        <v>15</v>
      </c>
      <c r="O38" s="120">
        <v>15</v>
      </c>
      <c r="P38" s="120">
        <v>15</v>
      </c>
      <c r="Q38" s="120">
        <v>15</v>
      </c>
      <c r="R38" s="120">
        <v>15</v>
      </c>
      <c r="S38" s="120">
        <v>15</v>
      </c>
      <c r="T38" s="120">
        <v>15</v>
      </c>
      <c r="U38" s="120">
        <v>15</v>
      </c>
      <c r="V38" s="120">
        <v>15</v>
      </c>
      <c r="W38" s="120">
        <v>15</v>
      </c>
      <c r="X38" s="120">
        <v>15</v>
      </c>
      <c r="Y38" s="120">
        <v>15</v>
      </c>
      <c r="Z38" s="120">
        <v>15</v>
      </c>
      <c r="AA38" s="120">
        <v>15</v>
      </c>
      <c r="AB38" s="120">
        <v>15</v>
      </c>
      <c r="AC38" s="120">
        <v>15</v>
      </c>
      <c r="AD38" s="120">
        <v>15</v>
      </c>
      <c r="AE38" s="120">
        <v>15</v>
      </c>
      <c r="AF38" s="120">
        <v>15</v>
      </c>
      <c r="AG38" s="120">
        <v>15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25</v>
      </c>
      <c r="BS38" s="120">
        <v>25</v>
      </c>
      <c r="BT38" s="120">
        <v>25</v>
      </c>
      <c r="BU38" s="120">
        <v>25</v>
      </c>
      <c r="BV38" s="120">
        <v>5</v>
      </c>
      <c r="BW38" s="120">
        <v>5</v>
      </c>
      <c r="BX38" s="120">
        <v>5</v>
      </c>
      <c r="BY38" s="120">
        <v>5</v>
      </c>
      <c r="BZ38" s="120">
        <v>5</v>
      </c>
      <c r="CA38" s="120">
        <v>5</v>
      </c>
      <c r="CB38" s="120">
        <v>5</v>
      </c>
      <c r="CC38" s="120">
        <v>5</v>
      </c>
      <c r="CD38" s="120">
        <v>5</v>
      </c>
      <c r="CE38" s="120">
        <v>5</v>
      </c>
      <c r="CF38" s="120">
        <v>5</v>
      </c>
      <c r="CG38" s="120">
        <v>5</v>
      </c>
      <c r="CH38" s="120">
        <v>5</v>
      </c>
      <c r="CI38" s="120">
        <v>5</v>
      </c>
      <c r="CJ38" s="120">
        <v>5</v>
      </c>
      <c r="CK38" s="120">
        <v>5</v>
      </c>
      <c r="CL38" s="120">
        <v>5</v>
      </c>
      <c r="CM38" s="120">
        <v>5</v>
      </c>
      <c r="CN38" s="120">
        <v>5</v>
      </c>
      <c r="CO38" s="120">
        <v>5</v>
      </c>
      <c r="CP38" s="120">
        <v>5</v>
      </c>
      <c r="CQ38" s="120">
        <v>5</v>
      </c>
      <c r="CR38" s="120">
        <v>5</v>
      </c>
      <c r="CS38" s="120">
        <v>5</v>
      </c>
      <c r="CT38" s="120"/>
      <c r="CU38" s="120"/>
      <c r="CV38" s="120"/>
      <c r="CW38" s="121"/>
      <c r="CX38" s="97">
        <f t="array" ref="CX38">SUMPRODUCT(B38:CW38*0.25)</f>
        <v>175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>
        <v>46</v>
      </c>
      <c r="L39" s="120">
        <v>168</v>
      </c>
      <c r="M39" s="120">
        <v>132.5</v>
      </c>
      <c r="N39" s="120"/>
      <c r="O39" s="120"/>
      <c r="P39" s="120"/>
      <c r="Q39" s="120"/>
      <c r="R39" s="120"/>
      <c r="S39" s="120">
        <v>88.5</v>
      </c>
      <c r="T39" s="120">
        <v>10.4</v>
      </c>
      <c r="U39" s="120">
        <v>13.7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151.19999999999999</v>
      </c>
      <c r="BS39" s="120">
        <v>402.4</v>
      </c>
      <c r="BT39" s="120">
        <v>300.39999999999998</v>
      </c>
      <c r="BU39" s="120">
        <v>280.5</v>
      </c>
      <c r="BV39" s="120"/>
      <c r="BW39" s="120"/>
      <c r="BX39" s="120"/>
      <c r="BY39" s="120"/>
      <c r="BZ39" s="120">
        <v>348.7</v>
      </c>
      <c r="CA39" s="120">
        <v>480</v>
      </c>
      <c r="CB39" s="120">
        <v>556.4</v>
      </c>
      <c r="CC39" s="120">
        <v>664.6</v>
      </c>
      <c r="CD39" s="120">
        <v>735.8</v>
      </c>
      <c r="CE39" s="120">
        <v>629.1</v>
      </c>
      <c r="CF39" s="120">
        <v>684.1</v>
      </c>
      <c r="CG39" s="120">
        <v>593.79999999999995</v>
      </c>
      <c r="CH39" s="120">
        <v>630.9</v>
      </c>
      <c r="CI39" s="120">
        <v>356.7</v>
      </c>
      <c r="CJ39" s="120">
        <v>288.60000000000002</v>
      </c>
      <c r="CK39" s="120">
        <v>180.7</v>
      </c>
      <c r="CL39" s="120">
        <v>434.7</v>
      </c>
      <c r="CM39" s="120">
        <v>380.5</v>
      </c>
      <c r="CN39" s="120">
        <v>377.8</v>
      </c>
      <c r="CO39" s="120">
        <v>239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2293.75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49</v>
      </c>
      <c r="AM40" s="120">
        <v>49</v>
      </c>
      <c r="AN40" s="120">
        <v>49</v>
      </c>
      <c r="AO40" s="120">
        <v>49</v>
      </c>
      <c r="AP40" s="120">
        <v>17</v>
      </c>
      <c r="AQ40" s="120">
        <v>17</v>
      </c>
      <c r="AR40" s="120">
        <v>17</v>
      </c>
      <c r="AS40" s="120">
        <v>17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45</v>
      </c>
      <c r="BC40" s="120">
        <v>45</v>
      </c>
      <c r="BD40" s="120">
        <v>45</v>
      </c>
      <c r="BE40" s="120">
        <v>45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1161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>
        <v>49.1</v>
      </c>
      <c r="CA41" s="120">
        <v>49.1</v>
      </c>
      <c r="CB41" s="120">
        <v>49.1</v>
      </c>
      <c r="CC41" s="120">
        <v>49.1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799.09999999999991</v>
      </c>
    </row>
    <row r="42" spans="1:102" ht="30" customHeight="1" thickBot="1" x14ac:dyDescent="0.25">
      <c r="A42" s="105" t="s">
        <v>36</v>
      </c>
      <c r="B42" s="106">
        <f>SUM(B37:B41)</f>
        <v>189</v>
      </c>
      <c r="C42" s="107">
        <f t="shared" ref="C42:BN42" si="7">SUM(C37:C41)</f>
        <v>189</v>
      </c>
      <c r="D42" s="107">
        <f t="shared" si="7"/>
        <v>189</v>
      </c>
      <c r="E42" s="107">
        <f t="shared" si="7"/>
        <v>189</v>
      </c>
      <c r="F42" s="107">
        <f t="shared" si="7"/>
        <v>249</v>
      </c>
      <c r="G42" s="107">
        <f t="shared" si="7"/>
        <v>249</v>
      </c>
      <c r="H42" s="107">
        <f t="shared" si="7"/>
        <v>249</v>
      </c>
      <c r="I42" s="107">
        <f t="shared" si="7"/>
        <v>249</v>
      </c>
      <c r="J42" s="107">
        <f t="shared" si="7"/>
        <v>226</v>
      </c>
      <c r="K42" s="107">
        <f t="shared" si="7"/>
        <v>272</v>
      </c>
      <c r="L42" s="107">
        <f t="shared" si="7"/>
        <v>394</v>
      </c>
      <c r="M42" s="107">
        <f t="shared" si="7"/>
        <v>358.5</v>
      </c>
      <c r="N42" s="107">
        <f t="shared" si="7"/>
        <v>228</v>
      </c>
      <c r="O42" s="107">
        <f t="shared" si="7"/>
        <v>228</v>
      </c>
      <c r="P42" s="107">
        <f t="shared" si="7"/>
        <v>228</v>
      </c>
      <c r="Q42" s="107">
        <f t="shared" si="7"/>
        <v>228</v>
      </c>
      <c r="R42" s="107">
        <f t="shared" si="7"/>
        <v>228</v>
      </c>
      <c r="S42" s="107">
        <f t="shared" si="7"/>
        <v>316.5</v>
      </c>
      <c r="T42" s="107">
        <f t="shared" si="7"/>
        <v>238.4</v>
      </c>
      <c r="U42" s="107">
        <f t="shared" si="7"/>
        <v>241.7</v>
      </c>
      <c r="V42" s="107">
        <f t="shared" si="7"/>
        <v>429</v>
      </c>
      <c r="W42" s="107">
        <f t="shared" si="7"/>
        <v>429</v>
      </c>
      <c r="X42" s="107">
        <f t="shared" si="7"/>
        <v>429</v>
      </c>
      <c r="Y42" s="107">
        <f t="shared" si="7"/>
        <v>429</v>
      </c>
      <c r="Z42" s="107">
        <f t="shared" si="7"/>
        <v>453</v>
      </c>
      <c r="AA42" s="107">
        <f t="shared" si="7"/>
        <v>453</v>
      </c>
      <c r="AB42" s="107">
        <f t="shared" si="7"/>
        <v>453</v>
      </c>
      <c r="AC42" s="107">
        <f t="shared" si="7"/>
        <v>453</v>
      </c>
      <c r="AD42" s="107">
        <f t="shared" si="7"/>
        <v>205</v>
      </c>
      <c r="AE42" s="107">
        <f t="shared" si="7"/>
        <v>205</v>
      </c>
      <c r="AF42" s="107">
        <f t="shared" si="7"/>
        <v>205</v>
      </c>
      <c r="AG42" s="107">
        <f t="shared" si="7"/>
        <v>205</v>
      </c>
      <c r="AH42" s="107">
        <f t="shared" si="7"/>
        <v>132</v>
      </c>
      <c r="AI42" s="107">
        <f t="shared" si="7"/>
        <v>132</v>
      </c>
      <c r="AJ42" s="107">
        <f t="shared" si="7"/>
        <v>132</v>
      </c>
      <c r="AK42" s="107">
        <f t="shared" si="7"/>
        <v>132</v>
      </c>
      <c r="AL42" s="107">
        <f t="shared" si="7"/>
        <v>112</v>
      </c>
      <c r="AM42" s="107">
        <f t="shared" si="7"/>
        <v>112</v>
      </c>
      <c r="AN42" s="107">
        <f t="shared" si="7"/>
        <v>112</v>
      </c>
      <c r="AO42" s="107">
        <f t="shared" si="7"/>
        <v>112</v>
      </c>
      <c r="AP42" s="107">
        <f t="shared" si="7"/>
        <v>80</v>
      </c>
      <c r="AQ42" s="107">
        <f t="shared" si="7"/>
        <v>80</v>
      </c>
      <c r="AR42" s="107">
        <f t="shared" si="7"/>
        <v>80</v>
      </c>
      <c r="AS42" s="107">
        <f t="shared" si="7"/>
        <v>80</v>
      </c>
      <c r="AT42" s="107">
        <f t="shared" si="7"/>
        <v>95</v>
      </c>
      <c r="AU42" s="107">
        <f t="shared" si="7"/>
        <v>95</v>
      </c>
      <c r="AV42" s="107">
        <f t="shared" si="7"/>
        <v>95</v>
      </c>
      <c r="AW42" s="107">
        <f t="shared" si="7"/>
        <v>95</v>
      </c>
      <c r="AX42" s="107">
        <f t="shared" si="7"/>
        <v>95</v>
      </c>
      <c r="AY42" s="107">
        <f t="shared" si="7"/>
        <v>95</v>
      </c>
      <c r="AZ42" s="107">
        <f t="shared" si="7"/>
        <v>95</v>
      </c>
      <c r="BA42" s="107">
        <f t="shared" si="7"/>
        <v>95</v>
      </c>
      <c r="BB42" s="107">
        <f t="shared" si="7"/>
        <v>90</v>
      </c>
      <c r="BC42" s="107">
        <f t="shared" si="7"/>
        <v>90</v>
      </c>
      <c r="BD42" s="107">
        <f t="shared" si="7"/>
        <v>90</v>
      </c>
      <c r="BE42" s="107">
        <f t="shared" si="7"/>
        <v>90</v>
      </c>
      <c r="BF42" s="107">
        <f t="shared" si="7"/>
        <v>95</v>
      </c>
      <c r="BG42" s="107">
        <f t="shared" si="7"/>
        <v>95</v>
      </c>
      <c r="BH42" s="107">
        <f t="shared" si="7"/>
        <v>95</v>
      </c>
      <c r="BI42" s="107">
        <f t="shared" si="7"/>
        <v>95</v>
      </c>
      <c r="BJ42" s="107">
        <f t="shared" si="7"/>
        <v>105</v>
      </c>
      <c r="BK42" s="107">
        <f t="shared" si="7"/>
        <v>105</v>
      </c>
      <c r="BL42" s="107">
        <f t="shared" si="7"/>
        <v>105</v>
      </c>
      <c r="BM42" s="107">
        <f t="shared" si="7"/>
        <v>105</v>
      </c>
      <c r="BN42" s="107">
        <f t="shared" si="7"/>
        <v>133</v>
      </c>
      <c r="BO42" s="107">
        <f t="shared" ref="BO42:CW42" si="8">SUM(BO37:BO41)</f>
        <v>133</v>
      </c>
      <c r="BP42" s="107">
        <f t="shared" si="8"/>
        <v>133</v>
      </c>
      <c r="BQ42" s="107">
        <f t="shared" si="8"/>
        <v>133</v>
      </c>
      <c r="BR42" s="107">
        <f t="shared" si="8"/>
        <v>355.2</v>
      </c>
      <c r="BS42" s="107">
        <f t="shared" si="8"/>
        <v>606.4</v>
      </c>
      <c r="BT42" s="107">
        <f t="shared" si="8"/>
        <v>504.4</v>
      </c>
      <c r="BU42" s="107">
        <f t="shared" si="8"/>
        <v>484.5</v>
      </c>
      <c r="BV42" s="107">
        <f t="shared" si="8"/>
        <v>511</v>
      </c>
      <c r="BW42" s="107">
        <f t="shared" si="8"/>
        <v>511</v>
      </c>
      <c r="BX42" s="107">
        <f t="shared" si="8"/>
        <v>511</v>
      </c>
      <c r="BY42" s="107">
        <f t="shared" si="8"/>
        <v>511</v>
      </c>
      <c r="BZ42" s="107">
        <f t="shared" si="8"/>
        <v>634.80000000000007</v>
      </c>
      <c r="CA42" s="107">
        <f t="shared" si="8"/>
        <v>766.1</v>
      </c>
      <c r="CB42" s="107">
        <f t="shared" si="8"/>
        <v>842.5</v>
      </c>
      <c r="CC42" s="107">
        <f t="shared" si="8"/>
        <v>950.7</v>
      </c>
      <c r="CD42" s="107">
        <f t="shared" si="8"/>
        <v>989.8</v>
      </c>
      <c r="CE42" s="107">
        <f t="shared" si="8"/>
        <v>883.1</v>
      </c>
      <c r="CF42" s="107">
        <f t="shared" si="8"/>
        <v>938.1</v>
      </c>
      <c r="CG42" s="107">
        <f t="shared" si="8"/>
        <v>847.8</v>
      </c>
      <c r="CH42" s="107">
        <f t="shared" si="8"/>
        <v>862.9</v>
      </c>
      <c r="CI42" s="107">
        <f t="shared" si="8"/>
        <v>588.70000000000005</v>
      </c>
      <c r="CJ42" s="107">
        <f t="shared" si="8"/>
        <v>520.6</v>
      </c>
      <c r="CK42" s="107">
        <f t="shared" si="8"/>
        <v>412.7</v>
      </c>
      <c r="CL42" s="107">
        <f t="shared" si="8"/>
        <v>664.7</v>
      </c>
      <c r="CM42" s="107">
        <f t="shared" si="8"/>
        <v>610.5</v>
      </c>
      <c r="CN42" s="107">
        <f t="shared" si="8"/>
        <v>607.79999999999995</v>
      </c>
      <c r="CO42" s="107">
        <f t="shared" si="8"/>
        <v>469</v>
      </c>
      <c r="CP42" s="107">
        <f t="shared" si="8"/>
        <v>153</v>
      </c>
      <c r="CQ42" s="107">
        <f t="shared" si="8"/>
        <v>153</v>
      </c>
      <c r="CR42" s="107">
        <f t="shared" si="8"/>
        <v>153</v>
      </c>
      <c r="CS42" s="107">
        <f t="shared" si="8"/>
        <v>153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7307.85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>
        <v>46</v>
      </c>
      <c r="L47" s="120">
        <v>168</v>
      </c>
      <c r="M47" s="120">
        <v>132.5</v>
      </c>
      <c r="N47" s="120"/>
      <c r="O47" s="120"/>
      <c r="P47" s="120"/>
      <c r="Q47" s="120"/>
      <c r="R47" s="120"/>
      <c r="S47" s="120">
        <v>88.5</v>
      </c>
      <c r="T47" s="120">
        <v>10.4</v>
      </c>
      <c r="U47" s="120">
        <v>13.7</v>
      </c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151.19999999999999</v>
      </c>
      <c r="BS47" s="120">
        <v>402.4</v>
      </c>
      <c r="BT47" s="120">
        <v>300.39999999999998</v>
      </c>
      <c r="BU47" s="120">
        <v>280.5</v>
      </c>
      <c r="BV47" s="120"/>
      <c r="BW47" s="120"/>
      <c r="BX47" s="120"/>
      <c r="BY47" s="120"/>
      <c r="BZ47" s="120">
        <v>348.7</v>
      </c>
      <c r="CA47" s="120">
        <v>480</v>
      </c>
      <c r="CB47" s="120">
        <v>556.4</v>
      </c>
      <c r="CC47" s="120">
        <v>664.6</v>
      </c>
      <c r="CD47" s="120">
        <v>735.8</v>
      </c>
      <c r="CE47" s="120">
        <v>629.1</v>
      </c>
      <c r="CF47" s="120">
        <v>684.1</v>
      </c>
      <c r="CG47" s="120">
        <v>593.79999999999995</v>
      </c>
      <c r="CH47" s="120">
        <v>630.9</v>
      </c>
      <c r="CI47" s="120">
        <v>356.7</v>
      </c>
      <c r="CJ47" s="120">
        <v>288.60000000000002</v>
      </c>
      <c r="CK47" s="120">
        <v>180.7</v>
      </c>
      <c r="CL47" s="120">
        <v>434.7</v>
      </c>
      <c r="CM47" s="120">
        <v>380.5</v>
      </c>
      <c r="CN47" s="120">
        <v>377.8</v>
      </c>
      <c r="CO47" s="120">
        <v>239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2293.75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>
        <v>49.1</v>
      </c>
      <c r="CA49" s="120">
        <v>49.1</v>
      </c>
      <c r="CB49" s="120">
        <v>49.1</v>
      </c>
      <c r="CC49" s="120">
        <v>49.1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799.09999999999991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46</v>
      </c>
      <c r="L51" s="107">
        <f t="shared" si="9"/>
        <v>168</v>
      </c>
      <c r="M51" s="107">
        <f t="shared" si="9"/>
        <v>132.5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88.5</v>
      </c>
      <c r="T51" s="107">
        <f t="shared" si="9"/>
        <v>10.4</v>
      </c>
      <c r="U51" s="107">
        <f t="shared" si="9"/>
        <v>13.7</v>
      </c>
      <c r="V51" s="107">
        <f t="shared" si="9"/>
        <v>250</v>
      </c>
      <c r="W51" s="107">
        <f t="shared" si="9"/>
        <v>250</v>
      </c>
      <c r="X51" s="107">
        <f t="shared" si="9"/>
        <v>250</v>
      </c>
      <c r="Y51" s="107">
        <f t="shared" si="9"/>
        <v>250</v>
      </c>
      <c r="Z51" s="107">
        <f t="shared" si="9"/>
        <v>250</v>
      </c>
      <c r="AA51" s="107">
        <f t="shared" si="9"/>
        <v>250</v>
      </c>
      <c r="AB51" s="107">
        <f t="shared" si="9"/>
        <v>250</v>
      </c>
      <c r="AC51" s="107">
        <f t="shared" si="9"/>
        <v>250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151.19999999999999</v>
      </c>
      <c r="BS51" s="107">
        <f t="shared" si="10"/>
        <v>402.4</v>
      </c>
      <c r="BT51" s="107">
        <f t="shared" si="10"/>
        <v>300.39999999999998</v>
      </c>
      <c r="BU51" s="107">
        <f t="shared" si="10"/>
        <v>280.5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397.8</v>
      </c>
      <c r="CA51" s="107">
        <f t="shared" si="10"/>
        <v>529.1</v>
      </c>
      <c r="CB51" s="107">
        <f t="shared" si="10"/>
        <v>605.5</v>
      </c>
      <c r="CC51" s="107">
        <f t="shared" si="10"/>
        <v>713.7</v>
      </c>
      <c r="CD51" s="107">
        <f t="shared" si="10"/>
        <v>735.8</v>
      </c>
      <c r="CE51" s="107">
        <f t="shared" si="10"/>
        <v>629.1</v>
      </c>
      <c r="CF51" s="107">
        <f t="shared" si="10"/>
        <v>684.1</v>
      </c>
      <c r="CG51" s="107">
        <f t="shared" si="10"/>
        <v>593.79999999999995</v>
      </c>
      <c r="CH51" s="107">
        <f t="shared" si="10"/>
        <v>630.9</v>
      </c>
      <c r="CI51" s="107">
        <f t="shared" si="10"/>
        <v>356.7</v>
      </c>
      <c r="CJ51" s="107">
        <f t="shared" si="10"/>
        <v>288.60000000000002</v>
      </c>
      <c r="CK51" s="107">
        <f t="shared" si="10"/>
        <v>180.7</v>
      </c>
      <c r="CL51" s="107">
        <f t="shared" si="10"/>
        <v>434.7</v>
      </c>
      <c r="CM51" s="107">
        <f t="shared" si="10"/>
        <v>380.5</v>
      </c>
      <c r="CN51" s="107">
        <f t="shared" si="10"/>
        <v>377.8</v>
      </c>
      <c r="CO51" s="107">
        <f t="shared" si="10"/>
        <v>239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3092.85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8668.7459999999992</v>
      </c>
      <c r="C54" s="107">
        <f t="shared" ref="C54:BN54" si="13">C18+C28+C42</f>
        <v>8044.5119999999997</v>
      </c>
      <c r="D54" s="107">
        <f t="shared" si="13"/>
        <v>7979.2309999999998</v>
      </c>
      <c r="E54" s="107">
        <f t="shared" si="13"/>
        <v>7805.9079999999994</v>
      </c>
      <c r="F54" s="107">
        <f t="shared" si="13"/>
        <v>8015.5789999999997</v>
      </c>
      <c r="G54" s="107">
        <f t="shared" si="13"/>
        <v>7799.5320000000002</v>
      </c>
      <c r="H54" s="107">
        <f t="shared" si="13"/>
        <v>7516.8310000000001</v>
      </c>
      <c r="I54" s="107">
        <f t="shared" si="13"/>
        <v>7346.646999999999</v>
      </c>
      <c r="J54" s="107">
        <f t="shared" si="13"/>
        <v>7247.6369999999997</v>
      </c>
      <c r="K54" s="107">
        <f t="shared" si="13"/>
        <v>7144.0239999999994</v>
      </c>
      <c r="L54" s="107">
        <f t="shared" si="13"/>
        <v>7108.1</v>
      </c>
      <c r="M54" s="107">
        <f t="shared" si="13"/>
        <v>7072.4269999999997</v>
      </c>
      <c r="N54" s="107">
        <f t="shared" si="13"/>
        <v>7057.6399999999994</v>
      </c>
      <c r="O54" s="107">
        <f t="shared" si="13"/>
        <v>7050.6619999999994</v>
      </c>
      <c r="P54" s="107">
        <f t="shared" si="13"/>
        <v>7076.503999999999</v>
      </c>
      <c r="Q54" s="107">
        <f t="shared" si="13"/>
        <v>7099.4369999999999</v>
      </c>
      <c r="R54" s="107">
        <f t="shared" si="13"/>
        <v>7101.1109999999999</v>
      </c>
      <c r="S54" s="107">
        <f t="shared" si="13"/>
        <v>6799.4219999999996</v>
      </c>
      <c r="T54" s="107">
        <f t="shared" si="13"/>
        <v>6822.2829999999994</v>
      </c>
      <c r="U54" s="107">
        <f t="shared" si="13"/>
        <v>6851.2370000000001</v>
      </c>
      <c r="V54" s="107">
        <f t="shared" si="13"/>
        <v>7094.2340000000004</v>
      </c>
      <c r="W54" s="107">
        <f t="shared" si="13"/>
        <v>7174.8939999999993</v>
      </c>
      <c r="X54" s="107">
        <f t="shared" si="13"/>
        <v>7423.8989999999994</v>
      </c>
      <c r="Y54" s="107">
        <f t="shared" si="13"/>
        <v>7889.7139999999999</v>
      </c>
      <c r="Z54" s="107">
        <f t="shared" si="13"/>
        <v>8303.1990000000005</v>
      </c>
      <c r="AA54" s="107">
        <f t="shared" si="13"/>
        <v>8238.9749999999985</v>
      </c>
      <c r="AB54" s="107">
        <f t="shared" si="13"/>
        <v>8503.2520000000004</v>
      </c>
      <c r="AC54" s="107">
        <f t="shared" si="13"/>
        <v>8889.5049999999992</v>
      </c>
      <c r="AD54" s="107">
        <f t="shared" si="13"/>
        <v>9435.0259999999998</v>
      </c>
      <c r="AE54" s="107">
        <f t="shared" si="13"/>
        <v>9328.7989999999991</v>
      </c>
      <c r="AF54" s="107">
        <f t="shared" si="13"/>
        <v>9283.7469999999994</v>
      </c>
      <c r="AG54" s="107">
        <f t="shared" si="13"/>
        <v>9299.5339999999997</v>
      </c>
      <c r="AH54" s="107">
        <f t="shared" si="13"/>
        <v>9244.1049999999996</v>
      </c>
      <c r="AI54" s="107">
        <f t="shared" si="13"/>
        <v>9280.8150000000005</v>
      </c>
      <c r="AJ54" s="107">
        <f t="shared" si="13"/>
        <v>9420.7749999999996</v>
      </c>
      <c r="AK54" s="107">
        <f t="shared" si="13"/>
        <v>9485.3259999999991</v>
      </c>
      <c r="AL54" s="107">
        <f t="shared" si="13"/>
        <v>10041.221</v>
      </c>
      <c r="AM54" s="107">
        <f t="shared" si="13"/>
        <v>10402.513999999999</v>
      </c>
      <c r="AN54" s="107">
        <f t="shared" si="13"/>
        <v>10813.87</v>
      </c>
      <c r="AO54" s="107">
        <f t="shared" si="13"/>
        <v>10957.187</v>
      </c>
      <c r="AP54" s="107">
        <f t="shared" si="13"/>
        <v>11207.424000000001</v>
      </c>
      <c r="AQ54" s="107">
        <f t="shared" si="13"/>
        <v>11286.167000000001</v>
      </c>
      <c r="AR54" s="107">
        <f t="shared" si="13"/>
        <v>11388.516000000001</v>
      </c>
      <c r="AS54" s="107">
        <f t="shared" si="13"/>
        <v>11523.189</v>
      </c>
      <c r="AT54" s="107">
        <f t="shared" si="13"/>
        <v>11668.389000000001</v>
      </c>
      <c r="AU54" s="107">
        <f t="shared" si="13"/>
        <v>11787.338000000002</v>
      </c>
      <c r="AV54" s="107">
        <f t="shared" si="13"/>
        <v>11868.091</v>
      </c>
      <c r="AW54" s="107">
        <f t="shared" si="13"/>
        <v>11926.259</v>
      </c>
      <c r="AX54" s="107">
        <f t="shared" si="13"/>
        <v>11968.533000000001</v>
      </c>
      <c r="AY54" s="107">
        <f t="shared" si="13"/>
        <v>11986.140000000001</v>
      </c>
      <c r="AZ54" s="107">
        <f t="shared" si="13"/>
        <v>11986.23</v>
      </c>
      <c r="BA54" s="107">
        <f t="shared" si="13"/>
        <v>11953.766</v>
      </c>
      <c r="BB54" s="107">
        <f t="shared" si="13"/>
        <v>11915.499</v>
      </c>
      <c r="BC54" s="107">
        <f t="shared" si="13"/>
        <v>11845.102999999999</v>
      </c>
      <c r="BD54" s="107">
        <f t="shared" si="13"/>
        <v>11751.125</v>
      </c>
      <c r="BE54" s="107">
        <f t="shared" si="13"/>
        <v>11629.93</v>
      </c>
      <c r="BF54" s="107">
        <f t="shared" si="13"/>
        <v>11510.353000000001</v>
      </c>
      <c r="BG54" s="107">
        <f t="shared" si="13"/>
        <v>11367.175000000001</v>
      </c>
      <c r="BH54" s="107">
        <f t="shared" si="13"/>
        <v>11198.415000000001</v>
      </c>
      <c r="BI54" s="107">
        <f t="shared" si="13"/>
        <v>11012.412</v>
      </c>
      <c r="BJ54" s="107">
        <f t="shared" si="13"/>
        <v>10671.044</v>
      </c>
      <c r="BK54" s="107">
        <f t="shared" si="13"/>
        <v>10585.476999999999</v>
      </c>
      <c r="BL54" s="107">
        <f t="shared" si="13"/>
        <v>10802.528</v>
      </c>
      <c r="BM54" s="107">
        <f t="shared" si="13"/>
        <v>10748.377</v>
      </c>
      <c r="BN54" s="107">
        <f t="shared" si="13"/>
        <v>10436.530000000001</v>
      </c>
      <c r="BO54" s="107">
        <f t="shared" ref="BO54:CX54" si="14">BO18+BO28+BO42</f>
        <v>10283.644</v>
      </c>
      <c r="BP54" s="107">
        <f t="shared" si="14"/>
        <v>10494.110999999999</v>
      </c>
      <c r="BQ54" s="107">
        <f t="shared" si="14"/>
        <v>10185.950000000001</v>
      </c>
      <c r="BR54" s="107">
        <f t="shared" si="14"/>
        <v>10114.323</v>
      </c>
      <c r="BS54" s="107">
        <f t="shared" si="14"/>
        <v>10083.41</v>
      </c>
      <c r="BT54" s="107">
        <f t="shared" si="14"/>
        <v>10082.110999999999</v>
      </c>
      <c r="BU54" s="107">
        <f t="shared" si="14"/>
        <v>10071.971</v>
      </c>
      <c r="BV54" s="107">
        <f t="shared" si="14"/>
        <v>9930.9619999999995</v>
      </c>
      <c r="BW54" s="107">
        <f t="shared" si="14"/>
        <v>10167.182000000001</v>
      </c>
      <c r="BX54" s="107">
        <f t="shared" si="14"/>
        <v>10784.892999999998</v>
      </c>
      <c r="BY54" s="107">
        <f t="shared" si="14"/>
        <v>10302.796</v>
      </c>
      <c r="BZ54" s="107">
        <f t="shared" si="14"/>
        <v>9685.0899999999983</v>
      </c>
      <c r="CA54" s="107">
        <f t="shared" si="14"/>
        <v>9639.3490000000002</v>
      </c>
      <c r="CB54" s="107">
        <f t="shared" si="14"/>
        <v>9598.473</v>
      </c>
      <c r="CC54" s="107">
        <f t="shared" si="14"/>
        <v>9615.487000000001</v>
      </c>
      <c r="CD54" s="107">
        <f t="shared" si="14"/>
        <v>9722.8039999999983</v>
      </c>
      <c r="CE54" s="107">
        <f t="shared" si="14"/>
        <v>9674.6849999999995</v>
      </c>
      <c r="CF54" s="107">
        <f t="shared" si="14"/>
        <v>9717.5069999999996</v>
      </c>
      <c r="CG54" s="107">
        <f t="shared" si="14"/>
        <v>9618.8049999999985</v>
      </c>
      <c r="CH54" s="107">
        <f t="shared" si="14"/>
        <v>9548.0380000000005</v>
      </c>
      <c r="CI54" s="107">
        <f t="shared" si="14"/>
        <v>9341.6600000000017</v>
      </c>
      <c r="CJ54" s="107">
        <f t="shared" si="14"/>
        <v>9274.9310000000005</v>
      </c>
      <c r="CK54" s="107">
        <f t="shared" si="14"/>
        <v>9175.3070000000007</v>
      </c>
      <c r="CL54" s="107">
        <f t="shared" si="14"/>
        <v>9138.0510000000013</v>
      </c>
      <c r="CM54" s="107">
        <f t="shared" si="14"/>
        <v>9036.0210000000006</v>
      </c>
      <c r="CN54" s="107">
        <f t="shared" si="14"/>
        <v>8961.1059999999979</v>
      </c>
      <c r="CO54" s="107">
        <f t="shared" si="14"/>
        <v>8826.4470000000001</v>
      </c>
      <c r="CP54" s="107">
        <f t="shared" si="14"/>
        <v>8713.7340000000004</v>
      </c>
      <c r="CQ54" s="107">
        <f t="shared" si="14"/>
        <v>8376.737000000001</v>
      </c>
      <c r="CR54" s="107">
        <f t="shared" si="14"/>
        <v>8350.223</v>
      </c>
      <c r="CS54" s="107">
        <f t="shared" si="14"/>
        <v>8353.6859999999997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227752.8912500001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8668.6980000000003</v>
      </c>
      <c r="C5" s="25">
        <v>8044.4790000000003</v>
      </c>
      <c r="D5" s="25">
        <v>7979.1909999999998</v>
      </c>
      <c r="E5" s="25">
        <v>7805.92</v>
      </c>
      <c r="F5" s="25">
        <v>8015.6059999999998</v>
      </c>
      <c r="G5" s="25">
        <v>7799.56</v>
      </c>
      <c r="H5" s="25">
        <v>7516.79</v>
      </c>
      <c r="I5" s="25">
        <v>7346.643</v>
      </c>
      <c r="J5" s="25">
        <v>7247.6059999999998</v>
      </c>
      <c r="K5" s="25">
        <v>7143.9880000000003</v>
      </c>
      <c r="L5" s="25">
        <v>7108.1220000000003</v>
      </c>
      <c r="M5" s="25">
        <v>7072.4009999999998</v>
      </c>
      <c r="N5" s="25">
        <v>7057.652</v>
      </c>
      <c r="O5" s="25">
        <v>7050.6170000000002</v>
      </c>
      <c r="P5" s="25">
        <v>7076.4870000000001</v>
      </c>
      <c r="Q5" s="25">
        <v>7099.3940000000002</v>
      </c>
      <c r="R5" s="25">
        <v>7101.116</v>
      </c>
      <c r="S5" s="25">
        <v>6799.4449999999997</v>
      </c>
      <c r="T5" s="25">
        <v>6822.2539999999999</v>
      </c>
      <c r="U5" s="25">
        <v>6851.1869999999999</v>
      </c>
      <c r="V5" s="25">
        <v>7094.2129999999997</v>
      </c>
      <c r="W5" s="25">
        <v>7174.9380000000001</v>
      </c>
      <c r="X5" s="25">
        <v>7423.9110000000001</v>
      </c>
      <c r="Y5" s="25">
        <v>7889.7309999999998</v>
      </c>
      <c r="Z5" s="25">
        <v>8303.2010000000009</v>
      </c>
      <c r="AA5" s="25">
        <v>8239.0249999999996</v>
      </c>
      <c r="AB5" s="25">
        <v>8503.241</v>
      </c>
      <c r="AC5" s="25">
        <v>8889.4989999999998</v>
      </c>
      <c r="AD5" s="25">
        <v>9435.0660000000007</v>
      </c>
      <c r="AE5" s="25">
        <v>9328.7630000000008</v>
      </c>
      <c r="AF5" s="25">
        <v>9283.7379999999994</v>
      </c>
      <c r="AG5" s="25">
        <v>9299.4969999999994</v>
      </c>
      <c r="AH5" s="25">
        <v>9244.1190000000006</v>
      </c>
      <c r="AI5" s="25">
        <v>9280.86</v>
      </c>
      <c r="AJ5" s="25">
        <v>9420.8220000000001</v>
      </c>
      <c r="AK5" s="25">
        <v>9485.2880000000005</v>
      </c>
      <c r="AL5" s="25">
        <v>10041.236999999999</v>
      </c>
      <c r="AM5" s="25">
        <v>10402.546</v>
      </c>
      <c r="AN5" s="25">
        <v>10813.848</v>
      </c>
      <c r="AO5" s="25">
        <v>10957.186</v>
      </c>
      <c r="AP5" s="25">
        <v>11207.425000000001</v>
      </c>
      <c r="AQ5" s="25">
        <v>11286.168</v>
      </c>
      <c r="AR5" s="25">
        <v>11388.517</v>
      </c>
      <c r="AS5" s="25">
        <v>11523.19</v>
      </c>
      <c r="AT5" s="25">
        <v>11668.394</v>
      </c>
      <c r="AU5" s="25">
        <v>11787.326999999999</v>
      </c>
      <c r="AV5" s="25">
        <v>11868.091</v>
      </c>
      <c r="AW5" s="25">
        <v>11926.259</v>
      </c>
      <c r="AX5" s="25">
        <v>11968.532999999999</v>
      </c>
      <c r="AY5" s="25">
        <v>11986.14</v>
      </c>
      <c r="AZ5" s="25">
        <v>11986.23</v>
      </c>
      <c r="BA5" s="25">
        <v>11953.716</v>
      </c>
      <c r="BB5" s="25">
        <v>11915.499</v>
      </c>
      <c r="BC5" s="25">
        <v>11845.102999999999</v>
      </c>
      <c r="BD5" s="25">
        <v>11751.127</v>
      </c>
      <c r="BE5" s="25">
        <v>11629.945</v>
      </c>
      <c r="BF5" s="25">
        <v>11510.394</v>
      </c>
      <c r="BG5" s="25">
        <v>11367.126</v>
      </c>
      <c r="BH5" s="25">
        <v>11198.395</v>
      </c>
      <c r="BI5" s="25">
        <v>11012.439</v>
      </c>
      <c r="BJ5" s="25">
        <v>10671.066000000001</v>
      </c>
      <c r="BK5" s="25">
        <v>10585.433999999999</v>
      </c>
      <c r="BL5" s="25">
        <v>10802.561</v>
      </c>
      <c r="BM5" s="25">
        <v>10748.339</v>
      </c>
      <c r="BN5" s="25">
        <v>10436.530000000001</v>
      </c>
      <c r="BO5" s="25">
        <v>10283.634</v>
      </c>
      <c r="BP5" s="25">
        <v>10494.156999999999</v>
      </c>
      <c r="BQ5" s="25">
        <v>10185.924000000001</v>
      </c>
      <c r="BR5" s="25">
        <v>10114.319</v>
      </c>
      <c r="BS5" s="25">
        <v>10083.362999999999</v>
      </c>
      <c r="BT5" s="25">
        <v>10082.089</v>
      </c>
      <c r="BU5" s="25">
        <v>10071.963</v>
      </c>
      <c r="BV5" s="25">
        <v>9930.9740000000002</v>
      </c>
      <c r="BW5" s="25">
        <v>10167.189</v>
      </c>
      <c r="BX5" s="25">
        <v>10784.882</v>
      </c>
      <c r="BY5" s="25">
        <v>10302.800999999999</v>
      </c>
      <c r="BZ5" s="25">
        <v>9685.1010000000006</v>
      </c>
      <c r="CA5" s="25">
        <v>9639.3269999999993</v>
      </c>
      <c r="CB5" s="25">
        <v>9598.4840000000004</v>
      </c>
      <c r="CC5" s="25">
        <v>9615.4639999999999</v>
      </c>
      <c r="CD5" s="25">
        <v>9722.7900000000009</v>
      </c>
      <c r="CE5" s="25">
        <v>9674.6769999999997</v>
      </c>
      <c r="CF5" s="25">
        <v>9717.5079999999998</v>
      </c>
      <c r="CG5" s="25">
        <v>9618.7630000000008</v>
      </c>
      <c r="CH5" s="25">
        <v>9548.0419999999995</v>
      </c>
      <c r="CI5" s="25">
        <v>9341.66</v>
      </c>
      <c r="CJ5" s="25">
        <v>9274.92</v>
      </c>
      <c r="CK5" s="25">
        <v>9175.3009999999995</v>
      </c>
      <c r="CL5" s="25">
        <v>9138.0720000000001</v>
      </c>
      <c r="CM5" s="25">
        <v>9036.0709999999999</v>
      </c>
      <c r="CN5" s="25">
        <v>8961.14</v>
      </c>
      <c r="CO5" s="25">
        <v>8826.4609999999993</v>
      </c>
      <c r="CP5" s="25">
        <v>8713.7139999999999</v>
      </c>
      <c r="CQ5" s="25">
        <v>8376.77</v>
      </c>
      <c r="CR5" s="25">
        <v>8350.1840000000011</v>
      </c>
      <c r="CS5" s="25">
        <v>8353.7209999999995</v>
      </c>
      <c r="CT5" s="26"/>
      <c r="CU5" s="26"/>
      <c r="CV5" s="26"/>
      <c r="CW5" s="27"/>
      <c r="CX5" s="28">
        <f t="array" ref="CX5">SUMPRODUCT(B5:CW5*0.25)</f>
        <v>227752.82450000016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173.58</v>
      </c>
      <c r="C8" s="37">
        <v>169.04</v>
      </c>
      <c r="D8" s="37">
        <v>163.51</v>
      </c>
      <c r="E8" s="37">
        <v>158</v>
      </c>
      <c r="F8" s="37">
        <v>162.03</v>
      </c>
      <c r="G8" s="37">
        <v>158</v>
      </c>
      <c r="H8" s="37">
        <v>158.97</v>
      </c>
      <c r="I8" s="37">
        <v>157.80000000000001</v>
      </c>
      <c r="J8" s="37">
        <v>157.62</v>
      </c>
      <c r="K8" s="37">
        <v>154.66999999999999</v>
      </c>
      <c r="L8" s="37">
        <v>150.85</v>
      </c>
      <c r="M8" s="37">
        <v>148.32</v>
      </c>
      <c r="N8" s="37">
        <v>151.93</v>
      </c>
      <c r="O8" s="37">
        <v>147.53</v>
      </c>
      <c r="P8" s="37">
        <v>148.08000000000001</v>
      </c>
      <c r="Q8" s="37">
        <v>148.16</v>
      </c>
      <c r="R8" s="37">
        <v>147.97999999999999</v>
      </c>
      <c r="S8" s="37">
        <v>149.79</v>
      </c>
      <c r="T8" s="37">
        <v>153.29</v>
      </c>
      <c r="U8" s="37">
        <v>154.66999999999999</v>
      </c>
      <c r="V8" s="37">
        <v>153.74</v>
      </c>
      <c r="W8" s="37">
        <v>158.33000000000001</v>
      </c>
      <c r="X8" s="37">
        <v>160.28</v>
      </c>
      <c r="Y8" s="37">
        <v>163.28</v>
      </c>
      <c r="Z8" s="37">
        <v>172.69</v>
      </c>
      <c r="AA8" s="37">
        <v>174.56</v>
      </c>
      <c r="AB8" s="37">
        <v>175.23</v>
      </c>
      <c r="AC8" s="37">
        <v>173.97</v>
      </c>
      <c r="AD8" s="37">
        <v>178.1</v>
      </c>
      <c r="AE8" s="37">
        <v>174.61</v>
      </c>
      <c r="AF8" s="37">
        <v>165.29</v>
      </c>
      <c r="AG8" s="37">
        <v>125.57</v>
      </c>
      <c r="AH8" s="37">
        <v>114.26</v>
      </c>
      <c r="AI8" s="37">
        <v>107.92</v>
      </c>
      <c r="AJ8" s="37">
        <v>69</v>
      </c>
      <c r="AK8" s="37">
        <v>15.06</v>
      </c>
      <c r="AL8" s="37">
        <v>110</v>
      </c>
      <c r="AM8" s="37">
        <v>107.92</v>
      </c>
      <c r="AN8" s="37">
        <v>50</v>
      </c>
      <c r="AO8" s="37">
        <v>12.99</v>
      </c>
      <c r="AP8" s="37">
        <v>47.51</v>
      </c>
      <c r="AQ8" s="37">
        <v>0.01</v>
      </c>
      <c r="AR8" s="37">
        <v>0.01</v>
      </c>
      <c r="AS8" s="37">
        <v>0.01</v>
      </c>
      <c r="AT8" s="37">
        <v>69.47</v>
      </c>
      <c r="AU8" s="37">
        <v>76.8</v>
      </c>
      <c r="AV8" s="37">
        <v>80</v>
      </c>
      <c r="AW8" s="37">
        <v>85</v>
      </c>
      <c r="AX8" s="37">
        <v>85</v>
      </c>
      <c r="AY8" s="37">
        <v>85</v>
      </c>
      <c r="AZ8" s="37">
        <v>89.1</v>
      </c>
      <c r="BA8" s="37">
        <v>100</v>
      </c>
      <c r="BB8" s="37">
        <v>80</v>
      </c>
      <c r="BC8" s="37">
        <v>85</v>
      </c>
      <c r="BD8" s="37">
        <v>93.3</v>
      </c>
      <c r="BE8" s="37">
        <v>91.19</v>
      </c>
      <c r="BF8" s="37">
        <v>94.08</v>
      </c>
      <c r="BG8" s="37">
        <v>98.83</v>
      </c>
      <c r="BH8" s="37">
        <v>104.26</v>
      </c>
      <c r="BI8" s="37">
        <v>110.01</v>
      </c>
      <c r="BJ8" s="37">
        <v>105.58</v>
      </c>
      <c r="BK8" s="37">
        <v>110</v>
      </c>
      <c r="BL8" s="37">
        <v>109.36</v>
      </c>
      <c r="BM8" s="37">
        <v>117.47</v>
      </c>
      <c r="BN8" s="37">
        <v>105.78</v>
      </c>
      <c r="BO8" s="37">
        <v>112.67</v>
      </c>
      <c r="BP8" s="37">
        <v>127.74</v>
      </c>
      <c r="BQ8" s="37">
        <v>142.62</v>
      </c>
      <c r="BR8" s="37">
        <v>127.82</v>
      </c>
      <c r="BS8" s="37">
        <v>150.46</v>
      </c>
      <c r="BT8" s="37">
        <v>161.85</v>
      </c>
      <c r="BU8" s="37">
        <v>171.96</v>
      </c>
      <c r="BV8" s="37">
        <v>167.53</v>
      </c>
      <c r="BW8" s="37">
        <v>191.66</v>
      </c>
      <c r="BX8" s="37">
        <v>196.83</v>
      </c>
      <c r="BY8" s="37">
        <v>210.49</v>
      </c>
      <c r="BZ8" s="37">
        <v>191.92</v>
      </c>
      <c r="CA8" s="37">
        <v>224.58</v>
      </c>
      <c r="CB8" s="37">
        <v>253.78</v>
      </c>
      <c r="CC8" s="37">
        <v>206.6</v>
      </c>
      <c r="CD8" s="37">
        <v>210.9</v>
      </c>
      <c r="CE8" s="37">
        <v>295.10000000000002</v>
      </c>
      <c r="CF8" s="37">
        <v>202.83</v>
      </c>
      <c r="CG8" s="37">
        <v>211.3</v>
      </c>
      <c r="CH8" s="37">
        <v>155.04</v>
      </c>
      <c r="CI8" s="37">
        <v>261.83</v>
      </c>
      <c r="CJ8" s="37">
        <v>227.43</v>
      </c>
      <c r="CK8" s="37">
        <v>203.75</v>
      </c>
      <c r="CL8" s="37">
        <v>228.77</v>
      </c>
      <c r="CM8" s="37">
        <v>203.75</v>
      </c>
      <c r="CN8" s="37">
        <v>205</v>
      </c>
      <c r="CO8" s="37">
        <v>189.84</v>
      </c>
      <c r="CP8" s="37">
        <v>196.03</v>
      </c>
      <c r="CQ8" s="37">
        <v>180.6</v>
      </c>
      <c r="CR8" s="37">
        <v>175.1</v>
      </c>
      <c r="CS8" s="37">
        <v>169.52</v>
      </c>
      <c r="CT8" s="38"/>
      <c r="CU8" s="38"/>
      <c r="CV8" s="38"/>
      <c r="CW8" s="39"/>
      <c r="CX8" s="40">
        <f>IF(SUM(B8:CW8)&lt;&gt;0,AVERAGEIF(B8:CW8,"&lt;&gt;"""),"")</f>
        <v>142.2363541666667</v>
      </c>
    </row>
    <row r="9" spans="1:102" ht="24.95" customHeight="1" thickBot="1" x14ac:dyDescent="0.25">
      <c r="A9" s="41" t="s">
        <v>6</v>
      </c>
      <c r="B9" s="42">
        <v>166.0325</v>
      </c>
      <c r="C9" s="43">
        <v>166.0325</v>
      </c>
      <c r="D9" s="43">
        <v>166.0325</v>
      </c>
      <c r="E9" s="43">
        <v>166.0325</v>
      </c>
      <c r="F9" s="43">
        <v>159.19999999999999</v>
      </c>
      <c r="G9" s="43">
        <v>159.19999999999999</v>
      </c>
      <c r="H9" s="43">
        <v>159.19999999999999</v>
      </c>
      <c r="I9" s="43">
        <v>159.19999999999999</v>
      </c>
      <c r="J9" s="43">
        <v>152.86500000000001</v>
      </c>
      <c r="K9" s="43">
        <v>152.86500000000001</v>
      </c>
      <c r="L9" s="43">
        <v>152.86500000000001</v>
      </c>
      <c r="M9" s="43">
        <v>152.86500000000001</v>
      </c>
      <c r="N9" s="43">
        <v>148.92500000000001</v>
      </c>
      <c r="O9" s="43">
        <v>148.92500000000001</v>
      </c>
      <c r="P9" s="43">
        <v>148.92500000000001</v>
      </c>
      <c r="Q9" s="43">
        <v>148.92500000000001</v>
      </c>
      <c r="R9" s="43">
        <v>151.4325</v>
      </c>
      <c r="S9" s="43">
        <v>151.4325</v>
      </c>
      <c r="T9" s="43">
        <v>151.4325</v>
      </c>
      <c r="U9" s="43">
        <v>151.4325</v>
      </c>
      <c r="V9" s="43">
        <v>158.9075</v>
      </c>
      <c r="W9" s="43">
        <v>158.9075</v>
      </c>
      <c r="X9" s="43">
        <v>158.9075</v>
      </c>
      <c r="Y9" s="43">
        <v>158.9075</v>
      </c>
      <c r="Z9" s="43">
        <v>174.11250000000001</v>
      </c>
      <c r="AA9" s="43">
        <v>174.11250000000001</v>
      </c>
      <c r="AB9" s="43">
        <v>174.11250000000001</v>
      </c>
      <c r="AC9" s="43">
        <v>174.11250000000001</v>
      </c>
      <c r="AD9" s="43">
        <v>160.89250000000001</v>
      </c>
      <c r="AE9" s="43">
        <v>160.89250000000001</v>
      </c>
      <c r="AF9" s="43">
        <v>160.89250000000001</v>
      </c>
      <c r="AG9" s="43">
        <v>160.89250000000001</v>
      </c>
      <c r="AH9" s="43">
        <v>76.56</v>
      </c>
      <c r="AI9" s="43">
        <v>76.56</v>
      </c>
      <c r="AJ9" s="43">
        <v>76.56</v>
      </c>
      <c r="AK9" s="43">
        <v>76.56</v>
      </c>
      <c r="AL9" s="43">
        <v>70.227500000000006</v>
      </c>
      <c r="AM9" s="43">
        <v>70.227500000000006</v>
      </c>
      <c r="AN9" s="43">
        <v>70.227500000000006</v>
      </c>
      <c r="AO9" s="43">
        <v>70.227500000000006</v>
      </c>
      <c r="AP9" s="43">
        <v>11.885</v>
      </c>
      <c r="AQ9" s="43">
        <v>11.885</v>
      </c>
      <c r="AR9" s="43">
        <v>11.885</v>
      </c>
      <c r="AS9" s="43">
        <v>11.885</v>
      </c>
      <c r="AT9" s="43">
        <v>77.817499999999995</v>
      </c>
      <c r="AU9" s="43">
        <v>77.817499999999995</v>
      </c>
      <c r="AV9" s="43">
        <v>77.817499999999995</v>
      </c>
      <c r="AW9" s="43">
        <v>77.817499999999995</v>
      </c>
      <c r="AX9" s="43">
        <v>89.775000000000006</v>
      </c>
      <c r="AY9" s="43">
        <v>89.775000000000006</v>
      </c>
      <c r="AZ9" s="43">
        <v>89.775000000000006</v>
      </c>
      <c r="BA9" s="43">
        <v>89.775000000000006</v>
      </c>
      <c r="BB9" s="43">
        <v>87.372500000000002</v>
      </c>
      <c r="BC9" s="43">
        <v>87.372500000000002</v>
      </c>
      <c r="BD9" s="43">
        <v>87.372500000000002</v>
      </c>
      <c r="BE9" s="43">
        <v>87.372500000000002</v>
      </c>
      <c r="BF9" s="43">
        <v>101.795</v>
      </c>
      <c r="BG9" s="43">
        <v>101.795</v>
      </c>
      <c r="BH9" s="43">
        <v>101.795</v>
      </c>
      <c r="BI9" s="43">
        <v>101.795</v>
      </c>
      <c r="BJ9" s="43">
        <v>110.60250000000001</v>
      </c>
      <c r="BK9" s="43">
        <v>110.60250000000001</v>
      </c>
      <c r="BL9" s="43">
        <v>110.60250000000001</v>
      </c>
      <c r="BM9" s="43">
        <v>110.60250000000001</v>
      </c>
      <c r="BN9" s="43">
        <v>122.2025</v>
      </c>
      <c r="BO9" s="43">
        <v>122.2025</v>
      </c>
      <c r="BP9" s="43">
        <v>122.2025</v>
      </c>
      <c r="BQ9" s="43">
        <v>122.2025</v>
      </c>
      <c r="BR9" s="43">
        <v>153.02250000000001</v>
      </c>
      <c r="BS9" s="43">
        <v>153.02250000000001</v>
      </c>
      <c r="BT9" s="43">
        <v>153.02250000000001</v>
      </c>
      <c r="BU9" s="43">
        <v>153.02250000000001</v>
      </c>
      <c r="BV9" s="43">
        <v>191.6275</v>
      </c>
      <c r="BW9" s="43">
        <v>191.6275</v>
      </c>
      <c r="BX9" s="43">
        <v>191.6275</v>
      </c>
      <c r="BY9" s="43">
        <v>191.6275</v>
      </c>
      <c r="BZ9" s="43">
        <v>219.22</v>
      </c>
      <c r="CA9" s="43">
        <v>219.22</v>
      </c>
      <c r="CB9" s="43">
        <v>219.22</v>
      </c>
      <c r="CC9" s="43">
        <v>219.22</v>
      </c>
      <c r="CD9" s="43">
        <v>230.0325</v>
      </c>
      <c r="CE9" s="43">
        <v>230.0325</v>
      </c>
      <c r="CF9" s="43">
        <v>230.0325</v>
      </c>
      <c r="CG9" s="43">
        <v>230.0325</v>
      </c>
      <c r="CH9" s="43">
        <v>212.01249999999999</v>
      </c>
      <c r="CI9" s="43">
        <v>212.01249999999999</v>
      </c>
      <c r="CJ9" s="43">
        <v>212.01249999999999</v>
      </c>
      <c r="CK9" s="43">
        <v>212.01249999999999</v>
      </c>
      <c r="CL9" s="43">
        <v>206.84</v>
      </c>
      <c r="CM9" s="43">
        <v>206.84</v>
      </c>
      <c r="CN9" s="43">
        <v>206.84</v>
      </c>
      <c r="CO9" s="43">
        <v>206.84</v>
      </c>
      <c r="CP9" s="43">
        <v>180.3125</v>
      </c>
      <c r="CQ9" s="43">
        <v>180.3125</v>
      </c>
      <c r="CR9" s="43">
        <v>180.3125</v>
      </c>
      <c r="CS9" s="43">
        <v>180.3125</v>
      </c>
      <c r="CT9" s="44"/>
      <c r="CU9" s="44"/>
      <c r="CV9" s="44"/>
      <c r="CW9" s="45"/>
      <c r="CX9" s="46">
        <f>IF(SUM(B9:CW9)&lt;&gt;0,AVERAGEIF(B9:CW9,"&lt;&gt;"""),"")</f>
        <v>142.23635416666667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56.781999999999996</v>
      </c>
      <c r="W15" s="71">
        <v>56.363999999999997</v>
      </c>
      <c r="X15" s="71">
        <v>55.588999999999999</v>
      </c>
      <c r="Y15" s="71">
        <v>54.384</v>
      </c>
      <c r="Z15" s="71">
        <v>52.838000000000001</v>
      </c>
      <c r="AA15" s="71">
        <v>51.210999999999999</v>
      </c>
      <c r="AB15" s="71">
        <v>49.313000000000002</v>
      </c>
      <c r="AC15" s="71">
        <v>46.741999999999997</v>
      </c>
      <c r="AD15" s="71">
        <v>43.567</v>
      </c>
      <c r="AE15" s="71">
        <v>40.606000000000002</v>
      </c>
      <c r="AF15" s="71">
        <v>37.936999999999998</v>
      </c>
      <c r="AG15" s="71">
        <v>35.094999999999999</v>
      </c>
      <c r="AH15" s="71">
        <v>31.934000000000001</v>
      </c>
      <c r="AI15" s="71">
        <v>29.027999999999999</v>
      </c>
      <c r="AJ15" s="71">
        <v>26.532</v>
      </c>
      <c r="AK15" s="71">
        <v>24.228000000000002</v>
      </c>
      <c r="AL15" s="71">
        <v>21.95</v>
      </c>
      <c r="AM15" s="71">
        <v>19.826000000000001</v>
      </c>
      <c r="AN15" s="71">
        <v>18.033999999999999</v>
      </c>
      <c r="AO15" s="71">
        <v>16.666</v>
      </c>
      <c r="AP15" s="71">
        <v>15.606999999999999</v>
      </c>
      <c r="AQ15" s="71">
        <v>14.592000000000001</v>
      </c>
      <c r="AR15" s="71">
        <v>13.675000000000001</v>
      </c>
      <c r="AS15" s="71">
        <v>13.07</v>
      </c>
      <c r="AT15" s="71">
        <v>12.768000000000001</v>
      </c>
      <c r="AU15" s="71">
        <v>12.577999999999999</v>
      </c>
      <c r="AV15" s="71">
        <v>12.446</v>
      </c>
      <c r="AW15" s="71">
        <v>12.54</v>
      </c>
      <c r="AX15" s="71">
        <v>12.826000000000001</v>
      </c>
      <c r="AY15" s="71">
        <v>13.186</v>
      </c>
      <c r="AZ15" s="71">
        <v>13.608000000000001</v>
      </c>
      <c r="BA15" s="71">
        <v>14.292</v>
      </c>
      <c r="BB15" s="71">
        <v>15.244999999999999</v>
      </c>
      <c r="BC15" s="71">
        <v>16.138000000000002</v>
      </c>
      <c r="BD15" s="71">
        <v>17.152999999999999</v>
      </c>
      <c r="BE15" s="71">
        <v>18.73</v>
      </c>
      <c r="BF15" s="71">
        <v>20.794</v>
      </c>
      <c r="BG15" s="71">
        <v>22.577000000000002</v>
      </c>
      <c r="BH15" s="71">
        <v>24.024000000000001</v>
      </c>
      <c r="BI15" s="71">
        <v>25.574000000000002</v>
      </c>
      <c r="BJ15" s="71">
        <v>27.398</v>
      </c>
      <c r="BK15" s="71">
        <v>29.102</v>
      </c>
      <c r="BL15" s="71">
        <v>30.748999999999999</v>
      </c>
      <c r="BM15" s="71">
        <v>32.637999999999998</v>
      </c>
      <c r="BN15" s="71">
        <v>34.776000000000003</v>
      </c>
      <c r="BO15" s="71">
        <v>36.722000000000001</v>
      </c>
      <c r="BP15" s="71">
        <v>38.476999999999997</v>
      </c>
      <c r="BQ15" s="71">
        <v>40.293999999999997</v>
      </c>
      <c r="BR15" s="71">
        <v>42.256999999999998</v>
      </c>
      <c r="BS15" s="71">
        <v>44.061999999999998</v>
      </c>
      <c r="BT15" s="71">
        <v>45.905000000000001</v>
      </c>
      <c r="BU15" s="71">
        <v>48.12</v>
      </c>
      <c r="BV15" s="71">
        <v>50.545999999999999</v>
      </c>
      <c r="BW15" s="71">
        <v>52.411000000000001</v>
      </c>
      <c r="BX15" s="71">
        <v>53.603999999999999</v>
      </c>
      <c r="BY15" s="71">
        <v>54.497</v>
      </c>
      <c r="BZ15" s="71">
        <v>55.344000000000001</v>
      </c>
      <c r="CA15" s="71">
        <v>56.045000000000002</v>
      </c>
      <c r="CB15" s="71">
        <v>56.542000000000002</v>
      </c>
      <c r="CC15" s="71">
        <v>56.838999999999999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1007.0942499999996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50</v>
      </c>
      <c r="AM17" s="71">
        <v>65</v>
      </c>
      <c r="AN17" s="71">
        <v>103.5</v>
      </c>
      <c r="AO17" s="71">
        <v>108.5</v>
      </c>
      <c r="AP17" s="71">
        <v>95</v>
      </c>
      <c r="AQ17" s="71">
        <v>113</v>
      </c>
      <c r="AR17" s="71">
        <v>151.5</v>
      </c>
      <c r="AS17" s="71">
        <v>226.9</v>
      </c>
      <c r="AT17" s="71">
        <v>236.4</v>
      </c>
      <c r="AU17" s="71">
        <v>256.89999999999998</v>
      </c>
      <c r="AV17" s="71">
        <v>222.4</v>
      </c>
      <c r="AW17" s="71">
        <v>266.89999999999998</v>
      </c>
      <c r="AX17" s="71">
        <v>233.7</v>
      </c>
      <c r="AY17" s="71">
        <v>255.9</v>
      </c>
      <c r="AZ17" s="71">
        <v>235.4</v>
      </c>
      <c r="BA17" s="71">
        <v>255.9</v>
      </c>
      <c r="BB17" s="71">
        <v>128.4</v>
      </c>
      <c r="BC17" s="71">
        <v>128.4</v>
      </c>
      <c r="BD17" s="71">
        <v>128.4</v>
      </c>
      <c r="BE17" s="71">
        <v>128.4</v>
      </c>
      <c r="BF17" s="71">
        <v>211.9</v>
      </c>
      <c r="BG17" s="71">
        <v>211.9</v>
      </c>
      <c r="BH17" s="71">
        <v>173.4</v>
      </c>
      <c r="BI17" s="71">
        <v>173.4</v>
      </c>
      <c r="BJ17" s="71">
        <v>54.570999999999998</v>
      </c>
      <c r="BK17" s="71">
        <v>33.771000000000001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1062.3605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56.781999999999996</v>
      </c>
      <c r="W18" s="77">
        <f t="shared" si="0"/>
        <v>56.363999999999997</v>
      </c>
      <c r="X18" s="77">
        <f t="shared" si="0"/>
        <v>55.588999999999999</v>
      </c>
      <c r="Y18" s="77">
        <f t="shared" si="0"/>
        <v>54.384</v>
      </c>
      <c r="Z18" s="77">
        <f t="shared" si="0"/>
        <v>52.838000000000001</v>
      </c>
      <c r="AA18" s="77">
        <f t="shared" si="0"/>
        <v>51.210999999999999</v>
      </c>
      <c r="AB18" s="77">
        <f t="shared" si="0"/>
        <v>49.313000000000002</v>
      </c>
      <c r="AC18" s="77">
        <f t="shared" si="0"/>
        <v>46.741999999999997</v>
      </c>
      <c r="AD18" s="77">
        <f t="shared" si="0"/>
        <v>43.567</v>
      </c>
      <c r="AE18" s="77">
        <f t="shared" si="0"/>
        <v>40.606000000000002</v>
      </c>
      <c r="AF18" s="77">
        <f t="shared" si="0"/>
        <v>37.936999999999998</v>
      </c>
      <c r="AG18" s="77">
        <f t="shared" si="0"/>
        <v>35.094999999999999</v>
      </c>
      <c r="AH18" s="77">
        <f t="shared" si="0"/>
        <v>31.934000000000001</v>
      </c>
      <c r="AI18" s="77">
        <f t="shared" si="0"/>
        <v>29.027999999999999</v>
      </c>
      <c r="AJ18" s="77">
        <f t="shared" si="0"/>
        <v>26.532</v>
      </c>
      <c r="AK18" s="77">
        <f t="shared" si="0"/>
        <v>24.228000000000002</v>
      </c>
      <c r="AL18" s="77">
        <f t="shared" si="0"/>
        <v>71.95</v>
      </c>
      <c r="AM18" s="77">
        <f t="shared" si="0"/>
        <v>84.825999999999993</v>
      </c>
      <c r="AN18" s="77">
        <f t="shared" si="0"/>
        <v>121.53399999999999</v>
      </c>
      <c r="AO18" s="77">
        <f t="shared" si="0"/>
        <v>125.166</v>
      </c>
      <c r="AP18" s="77">
        <f t="shared" si="0"/>
        <v>110.607</v>
      </c>
      <c r="AQ18" s="77">
        <f t="shared" si="0"/>
        <v>127.592</v>
      </c>
      <c r="AR18" s="77">
        <f t="shared" si="0"/>
        <v>165.17500000000001</v>
      </c>
      <c r="AS18" s="77">
        <f t="shared" si="0"/>
        <v>239.97</v>
      </c>
      <c r="AT18" s="77">
        <f t="shared" si="0"/>
        <v>249.16800000000001</v>
      </c>
      <c r="AU18" s="77">
        <f t="shared" si="0"/>
        <v>269.47799999999995</v>
      </c>
      <c r="AV18" s="77">
        <f t="shared" si="0"/>
        <v>234.846</v>
      </c>
      <c r="AW18" s="77">
        <f t="shared" si="0"/>
        <v>279.44</v>
      </c>
      <c r="AX18" s="77">
        <f t="shared" si="0"/>
        <v>246.52599999999998</v>
      </c>
      <c r="AY18" s="77">
        <f t="shared" si="0"/>
        <v>269.08600000000001</v>
      </c>
      <c r="AZ18" s="77">
        <f t="shared" si="0"/>
        <v>249.00800000000001</v>
      </c>
      <c r="BA18" s="77">
        <f t="shared" si="0"/>
        <v>270.19200000000001</v>
      </c>
      <c r="BB18" s="77">
        <f t="shared" si="0"/>
        <v>143.64500000000001</v>
      </c>
      <c r="BC18" s="77">
        <f t="shared" si="0"/>
        <v>144.53800000000001</v>
      </c>
      <c r="BD18" s="77">
        <f t="shared" si="0"/>
        <v>145.553</v>
      </c>
      <c r="BE18" s="77">
        <f t="shared" si="0"/>
        <v>147.13</v>
      </c>
      <c r="BF18" s="77">
        <f t="shared" si="0"/>
        <v>232.69400000000002</v>
      </c>
      <c r="BG18" s="77">
        <f t="shared" si="0"/>
        <v>234.477</v>
      </c>
      <c r="BH18" s="77">
        <f t="shared" si="0"/>
        <v>197.42400000000001</v>
      </c>
      <c r="BI18" s="77">
        <f t="shared" si="0"/>
        <v>198.97400000000002</v>
      </c>
      <c r="BJ18" s="77">
        <f t="shared" si="0"/>
        <v>81.968999999999994</v>
      </c>
      <c r="BK18" s="77">
        <f t="shared" si="0"/>
        <v>62.873000000000005</v>
      </c>
      <c r="BL18" s="77">
        <f t="shared" si="0"/>
        <v>30.748999999999999</v>
      </c>
      <c r="BM18" s="77">
        <f t="shared" si="0"/>
        <v>32.637999999999998</v>
      </c>
      <c r="BN18" s="77">
        <f t="shared" si="0"/>
        <v>34.776000000000003</v>
      </c>
      <c r="BO18" s="77">
        <f t="shared" ref="BO18:CW18" si="1">SUM(BO11:BO17)</f>
        <v>36.722000000000001</v>
      </c>
      <c r="BP18" s="77">
        <f t="shared" si="1"/>
        <v>38.476999999999997</v>
      </c>
      <c r="BQ18" s="77">
        <f t="shared" si="1"/>
        <v>40.293999999999997</v>
      </c>
      <c r="BR18" s="77">
        <f t="shared" si="1"/>
        <v>42.256999999999998</v>
      </c>
      <c r="BS18" s="77">
        <f t="shared" si="1"/>
        <v>44.061999999999998</v>
      </c>
      <c r="BT18" s="77">
        <f t="shared" si="1"/>
        <v>45.905000000000001</v>
      </c>
      <c r="BU18" s="77">
        <f t="shared" si="1"/>
        <v>48.12</v>
      </c>
      <c r="BV18" s="77">
        <f t="shared" si="1"/>
        <v>50.545999999999999</v>
      </c>
      <c r="BW18" s="77">
        <f t="shared" si="1"/>
        <v>52.411000000000001</v>
      </c>
      <c r="BX18" s="77">
        <f t="shared" si="1"/>
        <v>53.603999999999999</v>
      </c>
      <c r="BY18" s="77">
        <f t="shared" si="1"/>
        <v>54.497</v>
      </c>
      <c r="BZ18" s="77">
        <f t="shared" si="1"/>
        <v>55.344000000000001</v>
      </c>
      <c r="CA18" s="77">
        <f t="shared" si="1"/>
        <v>56.045000000000002</v>
      </c>
      <c r="CB18" s="77">
        <f t="shared" si="1"/>
        <v>56.542000000000002</v>
      </c>
      <c r="CC18" s="77">
        <f t="shared" si="1"/>
        <v>56.838999999999999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2069.4547499999999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863.10699999999997</v>
      </c>
      <c r="C21" s="88">
        <v>863.24199999999996</v>
      </c>
      <c r="D21" s="88">
        <v>862.91499999999996</v>
      </c>
      <c r="E21" s="88">
        <v>863.25300000000004</v>
      </c>
      <c r="F21" s="88">
        <v>886.78899999999999</v>
      </c>
      <c r="G21" s="88">
        <v>886.63</v>
      </c>
      <c r="H21" s="88">
        <v>886.62</v>
      </c>
      <c r="I21" s="88">
        <v>886.44200000000001</v>
      </c>
      <c r="J21" s="88">
        <v>885.93700000000001</v>
      </c>
      <c r="K21" s="88">
        <v>885.85500000000002</v>
      </c>
      <c r="L21" s="88">
        <v>885.71500000000003</v>
      </c>
      <c r="M21" s="88">
        <v>885.55100000000004</v>
      </c>
      <c r="N21" s="88">
        <v>885.75699999999995</v>
      </c>
      <c r="O21" s="88">
        <v>885.84</v>
      </c>
      <c r="P21" s="88">
        <v>885.64700000000005</v>
      </c>
      <c r="Q21" s="88">
        <v>885.49900000000002</v>
      </c>
      <c r="R21" s="88">
        <v>884.41700000000003</v>
      </c>
      <c r="S21" s="88">
        <v>884.20799999999997</v>
      </c>
      <c r="T21" s="88">
        <v>883.73500000000001</v>
      </c>
      <c r="U21" s="88">
        <v>882.98099999999999</v>
      </c>
      <c r="V21" s="88">
        <v>852.77800000000002</v>
      </c>
      <c r="W21" s="88">
        <v>852.24199999999996</v>
      </c>
      <c r="X21" s="88">
        <v>851.99800000000005</v>
      </c>
      <c r="Y21" s="88">
        <v>851.75199999999995</v>
      </c>
      <c r="Z21" s="88">
        <v>867.89700000000005</v>
      </c>
      <c r="AA21" s="88">
        <v>867.35400000000004</v>
      </c>
      <c r="AB21" s="88">
        <v>868.46900000000005</v>
      </c>
      <c r="AC21" s="88">
        <v>868.24300000000005</v>
      </c>
      <c r="AD21" s="88">
        <v>865.83699999999999</v>
      </c>
      <c r="AE21" s="88">
        <v>864.98099999999999</v>
      </c>
      <c r="AF21" s="88">
        <v>864.09400000000005</v>
      </c>
      <c r="AG21" s="88">
        <v>864.03700000000003</v>
      </c>
      <c r="AH21" s="88">
        <v>866.41499999999996</v>
      </c>
      <c r="AI21" s="88">
        <v>865.98699999999997</v>
      </c>
      <c r="AJ21" s="88">
        <v>866.06200000000001</v>
      </c>
      <c r="AK21" s="88">
        <v>865.55899999999997</v>
      </c>
      <c r="AL21" s="88">
        <v>865.57399999999996</v>
      </c>
      <c r="AM21" s="88">
        <v>865.80499999999995</v>
      </c>
      <c r="AN21" s="88">
        <v>865.21900000000005</v>
      </c>
      <c r="AO21" s="88">
        <v>865.62099999999998</v>
      </c>
      <c r="AP21" s="88">
        <v>879.06600000000003</v>
      </c>
      <c r="AQ21" s="88">
        <v>880.04600000000005</v>
      </c>
      <c r="AR21" s="88">
        <v>879.43700000000001</v>
      </c>
      <c r="AS21" s="88">
        <v>879.49699999999996</v>
      </c>
      <c r="AT21" s="88">
        <v>879.53099999999995</v>
      </c>
      <c r="AU21" s="88">
        <v>879.09400000000005</v>
      </c>
      <c r="AV21" s="88">
        <v>879.05700000000002</v>
      </c>
      <c r="AW21" s="88">
        <v>879.35199999999998</v>
      </c>
      <c r="AX21" s="88">
        <v>873.86400000000003</v>
      </c>
      <c r="AY21" s="88">
        <v>873.99199999999996</v>
      </c>
      <c r="AZ21" s="88">
        <v>873.27700000000004</v>
      </c>
      <c r="BA21" s="88">
        <v>872.98</v>
      </c>
      <c r="BB21" s="88">
        <v>869.18399999999997</v>
      </c>
      <c r="BC21" s="88">
        <v>868.69799999999998</v>
      </c>
      <c r="BD21" s="88">
        <v>868.75400000000002</v>
      </c>
      <c r="BE21" s="88">
        <v>869.21199999999999</v>
      </c>
      <c r="BF21" s="88">
        <v>872.38800000000003</v>
      </c>
      <c r="BG21" s="88">
        <v>871.82399999999996</v>
      </c>
      <c r="BH21" s="88">
        <v>872.16899999999998</v>
      </c>
      <c r="BI21" s="88">
        <v>872.12400000000002</v>
      </c>
      <c r="BJ21" s="88">
        <v>798.44200000000001</v>
      </c>
      <c r="BK21" s="88">
        <v>799.06299999999999</v>
      </c>
      <c r="BL21" s="88">
        <v>799.71500000000003</v>
      </c>
      <c r="BM21" s="88">
        <v>799.99900000000002</v>
      </c>
      <c r="BN21" s="88">
        <v>788.05200000000002</v>
      </c>
      <c r="BO21" s="88">
        <v>788.70699999999999</v>
      </c>
      <c r="BP21" s="88">
        <v>789.59900000000005</v>
      </c>
      <c r="BQ21" s="88">
        <v>789.13300000000004</v>
      </c>
      <c r="BR21" s="88">
        <v>769.11</v>
      </c>
      <c r="BS21" s="88">
        <v>770.16200000000003</v>
      </c>
      <c r="BT21" s="88">
        <v>769.82299999999998</v>
      </c>
      <c r="BU21" s="88">
        <v>770.78499999999997</v>
      </c>
      <c r="BV21" s="88">
        <v>701.57799999999997</v>
      </c>
      <c r="BW21" s="88">
        <v>702.45</v>
      </c>
      <c r="BX21" s="88">
        <v>703.45</v>
      </c>
      <c r="BY21" s="88">
        <v>704.64499999999998</v>
      </c>
      <c r="BZ21" s="88">
        <v>701.01099999999997</v>
      </c>
      <c r="CA21" s="88">
        <v>701.62</v>
      </c>
      <c r="CB21" s="88">
        <v>702.18700000000001</v>
      </c>
      <c r="CC21" s="88">
        <v>702.81600000000003</v>
      </c>
      <c r="CD21" s="88">
        <v>706.08600000000001</v>
      </c>
      <c r="CE21" s="88">
        <v>706.10599999999999</v>
      </c>
      <c r="CF21" s="88">
        <v>706.20299999999997</v>
      </c>
      <c r="CG21" s="88">
        <v>706.39499999999998</v>
      </c>
      <c r="CH21" s="88">
        <v>699.13699999999994</v>
      </c>
      <c r="CI21" s="88">
        <v>698.96299999999997</v>
      </c>
      <c r="CJ21" s="88">
        <v>698.471</v>
      </c>
      <c r="CK21" s="88">
        <v>697.46199999999999</v>
      </c>
      <c r="CL21" s="88">
        <v>701.33199999999999</v>
      </c>
      <c r="CM21" s="88">
        <v>700.71799999999996</v>
      </c>
      <c r="CN21" s="88">
        <v>700.31700000000001</v>
      </c>
      <c r="CO21" s="88">
        <v>699.54100000000005</v>
      </c>
      <c r="CP21" s="88">
        <v>866.173</v>
      </c>
      <c r="CQ21" s="88">
        <v>866.40700000000004</v>
      </c>
      <c r="CR21" s="88">
        <v>866.10199999999998</v>
      </c>
      <c r="CS21" s="88">
        <v>866.31600000000003</v>
      </c>
      <c r="CT21" s="89"/>
      <c r="CU21" s="89"/>
      <c r="CV21" s="89"/>
      <c r="CW21" s="90"/>
      <c r="CX21" s="91">
        <f t="array" ref="CX21">SUMPRODUCT(B21:CW21*0.25)</f>
        <v>19829.421500000004</v>
      </c>
    </row>
    <row r="22" spans="1:102" ht="24.95" customHeight="1" x14ac:dyDescent="0.2">
      <c r="A22" s="92" t="s">
        <v>18</v>
      </c>
      <c r="B22" s="93">
        <v>1422.5419999999999</v>
      </c>
      <c r="C22" s="94">
        <v>1414.933</v>
      </c>
      <c r="D22" s="94">
        <v>1409.6669999999999</v>
      </c>
      <c r="E22" s="94">
        <v>1406.009</v>
      </c>
      <c r="F22" s="94">
        <v>1387.67</v>
      </c>
      <c r="G22" s="94">
        <v>1383.2260000000001</v>
      </c>
      <c r="H22" s="94">
        <v>1382.857</v>
      </c>
      <c r="I22" s="94">
        <v>1376.7149999999999</v>
      </c>
      <c r="J22" s="94">
        <v>1371.9190000000001</v>
      </c>
      <c r="K22" s="94">
        <v>1369.482</v>
      </c>
      <c r="L22" s="94">
        <v>1368.3889999999999</v>
      </c>
      <c r="M22" s="94">
        <v>1369.7470000000001</v>
      </c>
      <c r="N22" s="94">
        <v>1376.636</v>
      </c>
      <c r="O22" s="94">
        <v>1379.09</v>
      </c>
      <c r="P22" s="94">
        <v>1381.415</v>
      </c>
      <c r="Q22" s="94">
        <v>1384.6769999999999</v>
      </c>
      <c r="R22" s="94">
        <v>1407.3489999999999</v>
      </c>
      <c r="S22" s="94">
        <v>1414.6479999999999</v>
      </c>
      <c r="T22" s="94">
        <v>1424.3989999999999</v>
      </c>
      <c r="U22" s="94">
        <v>1443.5450000000001</v>
      </c>
      <c r="V22" s="94">
        <v>1526.979</v>
      </c>
      <c r="W22" s="94">
        <v>1558.7190000000001</v>
      </c>
      <c r="X22" s="94">
        <v>1584.5250000000001</v>
      </c>
      <c r="Y22" s="94">
        <v>1609.713</v>
      </c>
      <c r="Z22" s="94">
        <v>1737.8720000000001</v>
      </c>
      <c r="AA22" s="94">
        <v>1786.845</v>
      </c>
      <c r="AB22" s="94">
        <v>1813.7550000000001</v>
      </c>
      <c r="AC22" s="94">
        <v>1826.3610000000001</v>
      </c>
      <c r="AD22" s="94">
        <v>1938.6880000000001</v>
      </c>
      <c r="AE22" s="94">
        <v>1949.972</v>
      </c>
      <c r="AF22" s="94">
        <v>1943.087</v>
      </c>
      <c r="AG22" s="94">
        <v>1964.252</v>
      </c>
      <c r="AH22" s="94">
        <v>2019.681</v>
      </c>
      <c r="AI22" s="94">
        <v>1996.2760000000001</v>
      </c>
      <c r="AJ22" s="94">
        <v>2020.4459999999999</v>
      </c>
      <c r="AK22" s="94">
        <v>2017.0129999999999</v>
      </c>
      <c r="AL22" s="94">
        <v>2030.2429999999999</v>
      </c>
      <c r="AM22" s="94">
        <v>2016.54</v>
      </c>
      <c r="AN22" s="94">
        <v>2010.6659999999999</v>
      </c>
      <c r="AO22" s="94">
        <v>2019.5039999999999</v>
      </c>
      <c r="AP22" s="94">
        <v>2013.7739999999999</v>
      </c>
      <c r="AQ22" s="94">
        <v>2012.146</v>
      </c>
      <c r="AR22" s="94">
        <v>2011.0350000000001</v>
      </c>
      <c r="AS22" s="94">
        <v>2007.8889999999999</v>
      </c>
      <c r="AT22" s="94">
        <v>2011.1990000000001</v>
      </c>
      <c r="AU22" s="94">
        <v>1987.4580000000001</v>
      </c>
      <c r="AV22" s="94">
        <v>1997.521</v>
      </c>
      <c r="AW22" s="94">
        <v>2013.934</v>
      </c>
      <c r="AX22" s="94">
        <v>2002.3720000000001</v>
      </c>
      <c r="AY22" s="94">
        <v>2021.0360000000001</v>
      </c>
      <c r="AZ22" s="94">
        <v>2011.3150000000001</v>
      </c>
      <c r="BA22" s="94">
        <v>2010.5029999999999</v>
      </c>
      <c r="BB22" s="94">
        <v>1966.796</v>
      </c>
      <c r="BC22" s="94">
        <v>1962.32</v>
      </c>
      <c r="BD22" s="94">
        <v>1956.425</v>
      </c>
      <c r="BE22" s="94">
        <v>1934.5940000000001</v>
      </c>
      <c r="BF22" s="94">
        <v>1907.3520000000001</v>
      </c>
      <c r="BG22" s="94">
        <v>1899.4680000000001</v>
      </c>
      <c r="BH22" s="94">
        <v>1890.4549999999999</v>
      </c>
      <c r="BI22" s="94">
        <v>1882.537</v>
      </c>
      <c r="BJ22" s="94">
        <v>1847.3789999999999</v>
      </c>
      <c r="BK22" s="94">
        <v>1857.58</v>
      </c>
      <c r="BL22" s="94">
        <v>1833.8019999999999</v>
      </c>
      <c r="BM22" s="94">
        <v>1856.654</v>
      </c>
      <c r="BN22" s="94">
        <v>1823.49</v>
      </c>
      <c r="BO22" s="94">
        <v>1830.838</v>
      </c>
      <c r="BP22" s="94">
        <v>1830.403</v>
      </c>
      <c r="BQ22" s="94">
        <v>1829.1420000000001</v>
      </c>
      <c r="BR22" s="94">
        <v>1814.9749999999999</v>
      </c>
      <c r="BS22" s="94">
        <v>1819.0139999999999</v>
      </c>
      <c r="BT22" s="94">
        <v>1823.95</v>
      </c>
      <c r="BU22" s="94">
        <v>1826.7270000000001</v>
      </c>
      <c r="BV22" s="94">
        <v>1811.3420000000001</v>
      </c>
      <c r="BW22" s="94">
        <v>1817.1179999999999</v>
      </c>
      <c r="BX22" s="94">
        <v>1818.94</v>
      </c>
      <c r="BY22" s="94">
        <v>1818.9369999999999</v>
      </c>
      <c r="BZ22" s="94">
        <v>1795.8630000000001</v>
      </c>
      <c r="CA22" s="94">
        <v>1791.8869999999999</v>
      </c>
      <c r="CB22" s="94">
        <v>1780.0940000000001</v>
      </c>
      <c r="CC22" s="94">
        <v>1781.6079999999999</v>
      </c>
      <c r="CD22" s="94">
        <v>1733.1849999999999</v>
      </c>
      <c r="CE22" s="94">
        <v>1700.4970000000001</v>
      </c>
      <c r="CF22" s="94">
        <v>1700.5920000000001</v>
      </c>
      <c r="CG22" s="94">
        <v>1659.4090000000001</v>
      </c>
      <c r="CH22" s="94">
        <v>1614.7049999999999</v>
      </c>
      <c r="CI22" s="94">
        <v>1578.7729999999999</v>
      </c>
      <c r="CJ22" s="94">
        <v>1574.982</v>
      </c>
      <c r="CK22" s="94">
        <v>1562.462</v>
      </c>
      <c r="CL22" s="94">
        <v>1524.229</v>
      </c>
      <c r="CM22" s="94">
        <v>1515.3219999999999</v>
      </c>
      <c r="CN22" s="94">
        <v>1508.587</v>
      </c>
      <c r="CO22" s="94">
        <v>1500.9939999999999</v>
      </c>
      <c r="CP22" s="94">
        <v>1464.941</v>
      </c>
      <c r="CQ22" s="94">
        <v>1460.3510000000001</v>
      </c>
      <c r="CR22" s="94">
        <v>1453.876</v>
      </c>
      <c r="CS22" s="94">
        <v>1448.2840000000001</v>
      </c>
      <c r="CT22" s="95"/>
      <c r="CU22" s="95"/>
      <c r="CV22" s="95"/>
      <c r="CW22" s="96"/>
      <c r="CX22" s="97">
        <f t="array" ref="CX22">SUMPRODUCT(B22:CW22*0.25)</f>
        <v>41539.278249999988</v>
      </c>
    </row>
    <row r="23" spans="1:102" ht="24.95" customHeight="1" x14ac:dyDescent="0.2">
      <c r="A23" s="92" t="s">
        <v>19</v>
      </c>
      <c r="B23" s="98">
        <v>4050.549</v>
      </c>
      <c r="C23" s="99">
        <v>3978.5039999999999</v>
      </c>
      <c r="D23" s="99">
        <v>3976.3090000000002</v>
      </c>
      <c r="E23" s="99">
        <v>3909.058</v>
      </c>
      <c r="F23" s="99">
        <v>3860.9470000000001</v>
      </c>
      <c r="G23" s="99">
        <v>3800.0039999999999</v>
      </c>
      <c r="H23" s="99">
        <v>3749.5129999999999</v>
      </c>
      <c r="I23" s="99">
        <v>3698.1860000000001</v>
      </c>
      <c r="J23" s="99">
        <v>3656.15</v>
      </c>
      <c r="K23" s="99">
        <v>3604.6509999999998</v>
      </c>
      <c r="L23" s="99">
        <v>3571.018</v>
      </c>
      <c r="M23" s="99">
        <v>3535.1030000000001</v>
      </c>
      <c r="N23" s="99">
        <v>3490.5590000000002</v>
      </c>
      <c r="O23" s="99">
        <v>3462.8870000000002</v>
      </c>
      <c r="P23" s="99">
        <v>3445.9250000000002</v>
      </c>
      <c r="Q23" s="99">
        <v>3432.3180000000002</v>
      </c>
      <c r="R23" s="99">
        <v>3402.15</v>
      </c>
      <c r="S23" s="99">
        <v>3395.3890000000001</v>
      </c>
      <c r="T23" s="99">
        <v>3408.92</v>
      </c>
      <c r="U23" s="99">
        <v>3419.4609999999998</v>
      </c>
      <c r="V23" s="99">
        <v>3385.9740000000002</v>
      </c>
      <c r="W23" s="99">
        <v>3404.2130000000002</v>
      </c>
      <c r="X23" s="99">
        <v>3466.6990000000001</v>
      </c>
      <c r="Y23" s="99">
        <v>3568.3820000000001</v>
      </c>
      <c r="Z23" s="99">
        <v>3592.7939999999999</v>
      </c>
      <c r="AA23" s="99">
        <v>3689.5149999999999</v>
      </c>
      <c r="AB23" s="99">
        <v>3842.8040000000001</v>
      </c>
      <c r="AC23" s="99">
        <v>3968.3530000000001</v>
      </c>
      <c r="AD23" s="99">
        <v>4053.7739999999999</v>
      </c>
      <c r="AE23" s="99">
        <v>4128.8040000000001</v>
      </c>
      <c r="AF23" s="99">
        <v>4299.12</v>
      </c>
      <c r="AG23" s="99">
        <v>4483.4129999999996</v>
      </c>
      <c r="AH23" s="99">
        <v>4580.3890000000001</v>
      </c>
      <c r="AI23" s="99">
        <v>4684.4690000000001</v>
      </c>
      <c r="AJ23" s="99">
        <v>4792.0820000000003</v>
      </c>
      <c r="AK23" s="99">
        <v>4870.8879999999999</v>
      </c>
      <c r="AL23" s="99">
        <v>4918.2700000000004</v>
      </c>
      <c r="AM23" s="99">
        <v>4977.5749999999998</v>
      </c>
      <c r="AN23" s="99">
        <v>5058.0290000000005</v>
      </c>
      <c r="AO23" s="99">
        <v>5159.1949999999997</v>
      </c>
      <c r="AP23" s="99">
        <v>5246.0379999999996</v>
      </c>
      <c r="AQ23" s="99">
        <v>5309.4440000000004</v>
      </c>
      <c r="AR23" s="99">
        <v>5376.93</v>
      </c>
      <c r="AS23" s="99">
        <v>5440.8940000000002</v>
      </c>
      <c r="AT23" s="99">
        <v>5507.6959999999999</v>
      </c>
      <c r="AU23" s="99">
        <v>5528.6970000000001</v>
      </c>
      <c r="AV23" s="99">
        <v>5625.9160000000002</v>
      </c>
      <c r="AW23" s="99">
        <v>5714.4340000000002</v>
      </c>
      <c r="AX23" s="99">
        <v>5770.8029999999999</v>
      </c>
      <c r="AY23" s="99">
        <v>5854.5609999999997</v>
      </c>
      <c r="AZ23" s="99">
        <v>5898.63</v>
      </c>
      <c r="BA23" s="99">
        <v>5923.1409999999996</v>
      </c>
      <c r="BB23" s="99">
        <v>5935.13</v>
      </c>
      <c r="BC23" s="99">
        <v>5948.3370000000004</v>
      </c>
      <c r="BD23" s="99">
        <v>5953.8950000000004</v>
      </c>
      <c r="BE23" s="99">
        <v>5933.009</v>
      </c>
      <c r="BF23" s="99">
        <v>5945.96</v>
      </c>
      <c r="BG23" s="99">
        <v>5929.857</v>
      </c>
      <c r="BH23" s="99">
        <v>5926.5469999999996</v>
      </c>
      <c r="BI23" s="99">
        <v>5898.9040000000005</v>
      </c>
      <c r="BJ23" s="99">
        <v>5897.6760000000004</v>
      </c>
      <c r="BK23" s="99">
        <v>5893.9179999999997</v>
      </c>
      <c r="BL23" s="99">
        <v>5826.5950000000003</v>
      </c>
      <c r="BM23" s="99">
        <v>5831.848</v>
      </c>
      <c r="BN23" s="99">
        <v>5854.4120000000003</v>
      </c>
      <c r="BO23" s="99">
        <v>5857.1670000000004</v>
      </c>
      <c r="BP23" s="99">
        <v>5861.1779999999999</v>
      </c>
      <c r="BQ23" s="99">
        <v>5863.3549999999996</v>
      </c>
      <c r="BR23" s="99">
        <v>5861.9769999999999</v>
      </c>
      <c r="BS23" s="99">
        <v>5818.125</v>
      </c>
      <c r="BT23" s="99">
        <v>5804.4110000000001</v>
      </c>
      <c r="BU23" s="99">
        <v>5783.3310000000001</v>
      </c>
      <c r="BV23" s="99">
        <v>5783.7079999999996</v>
      </c>
      <c r="BW23" s="99">
        <v>5656.81</v>
      </c>
      <c r="BX23" s="99">
        <v>5608.4880000000003</v>
      </c>
      <c r="BY23" s="99">
        <v>5629.5219999999999</v>
      </c>
      <c r="BZ23" s="99">
        <v>5576.8829999999998</v>
      </c>
      <c r="CA23" s="99">
        <v>5531.7749999999996</v>
      </c>
      <c r="CB23" s="99">
        <v>5500.6610000000001</v>
      </c>
      <c r="CC23" s="99">
        <v>5515.201</v>
      </c>
      <c r="CD23" s="99">
        <v>5547.9189999999999</v>
      </c>
      <c r="CE23" s="99">
        <v>5532.4740000000002</v>
      </c>
      <c r="CF23" s="99">
        <v>5575.1130000000003</v>
      </c>
      <c r="CG23" s="99">
        <v>5517.3590000000004</v>
      </c>
      <c r="CH23" s="99">
        <v>5556.7</v>
      </c>
      <c r="CI23" s="99">
        <v>5388.424</v>
      </c>
      <c r="CJ23" s="99">
        <v>5327.9669999999996</v>
      </c>
      <c r="CK23" s="99">
        <v>5243.8770000000004</v>
      </c>
      <c r="CL23" s="99">
        <v>5162.5110000000004</v>
      </c>
      <c r="CM23" s="99">
        <v>5073.0309999999999</v>
      </c>
      <c r="CN23" s="99">
        <v>5008.2359999999999</v>
      </c>
      <c r="CO23" s="99">
        <v>4883.9260000000004</v>
      </c>
      <c r="CP23" s="99">
        <v>4754.8</v>
      </c>
      <c r="CQ23" s="99">
        <v>4628.8119999999999</v>
      </c>
      <c r="CR23" s="99">
        <v>4552.6059999999998</v>
      </c>
      <c r="CS23" s="99">
        <v>4486.5209999999997</v>
      </c>
      <c r="CT23" s="100"/>
      <c r="CU23" s="100"/>
      <c r="CV23" s="100"/>
      <c r="CW23" s="96"/>
      <c r="CX23" s="97">
        <f t="array" ref="CX23">SUMPRODUCT(B23:CW23*0.25)</f>
        <v>117409.62074999999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>
        <v>235</v>
      </c>
      <c r="AU24" s="99">
        <v>235</v>
      </c>
      <c r="AV24" s="99">
        <v>192.751</v>
      </c>
      <c r="AW24" s="99">
        <v>100.099</v>
      </c>
      <c r="AX24" s="99">
        <v>121.968</v>
      </c>
      <c r="AY24" s="99">
        <v>13.465</v>
      </c>
      <c r="AZ24" s="99"/>
      <c r="BA24" s="99"/>
      <c r="BB24" s="99">
        <v>167.744</v>
      </c>
      <c r="BC24" s="99">
        <v>87.21</v>
      </c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288.30925000000002</v>
      </c>
    </row>
    <row r="25" spans="1:102" ht="24.95" customHeight="1" x14ac:dyDescent="0.2">
      <c r="A25" s="104" t="s">
        <v>21</v>
      </c>
      <c r="B25" s="94">
        <v>161</v>
      </c>
      <c r="C25" s="94">
        <v>158</v>
      </c>
      <c r="D25" s="94">
        <v>156</v>
      </c>
      <c r="E25" s="94">
        <v>154</v>
      </c>
      <c r="F25" s="94">
        <v>153</v>
      </c>
      <c r="G25" s="94">
        <v>152</v>
      </c>
      <c r="H25" s="94">
        <v>150</v>
      </c>
      <c r="I25" s="94">
        <v>149</v>
      </c>
      <c r="J25" s="94">
        <v>148</v>
      </c>
      <c r="K25" s="94">
        <v>146</v>
      </c>
      <c r="L25" s="94">
        <v>145</v>
      </c>
      <c r="M25" s="94">
        <v>144</v>
      </c>
      <c r="N25" s="94">
        <v>143</v>
      </c>
      <c r="O25" s="94">
        <v>142</v>
      </c>
      <c r="P25" s="94">
        <v>142</v>
      </c>
      <c r="Q25" s="94">
        <v>142</v>
      </c>
      <c r="R25" s="94">
        <v>141</v>
      </c>
      <c r="S25" s="94">
        <v>141</v>
      </c>
      <c r="T25" s="94">
        <v>141</v>
      </c>
      <c r="U25" s="94">
        <v>141</v>
      </c>
      <c r="V25" s="94">
        <v>142</v>
      </c>
      <c r="W25" s="94">
        <v>143</v>
      </c>
      <c r="X25" s="94">
        <v>144</v>
      </c>
      <c r="Y25" s="94">
        <v>145</v>
      </c>
      <c r="Z25" s="94">
        <v>147</v>
      </c>
      <c r="AA25" s="94">
        <v>148</v>
      </c>
      <c r="AB25" s="94">
        <v>148</v>
      </c>
      <c r="AC25" s="94">
        <v>148</v>
      </c>
      <c r="AD25" s="94">
        <v>146</v>
      </c>
      <c r="AE25" s="94">
        <v>145</v>
      </c>
      <c r="AF25" s="94">
        <v>143</v>
      </c>
      <c r="AG25" s="94">
        <v>139</v>
      </c>
      <c r="AH25" s="94">
        <v>136</v>
      </c>
      <c r="AI25" s="94">
        <v>132</v>
      </c>
      <c r="AJ25" s="94">
        <v>129</v>
      </c>
      <c r="AK25" s="94">
        <v>125</v>
      </c>
      <c r="AL25" s="94">
        <v>121</v>
      </c>
      <c r="AM25" s="94">
        <v>118</v>
      </c>
      <c r="AN25" s="94">
        <v>115</v>
      </c>
      <c r="AO25" s="94">
        <v>113</v>
      </c>
      <c r="AP25" s="94">
        <v>111</v>
      </c>
      <c r="AQ25" s="94">
        <v>110</v>
      </c>
      <c r="AR25" s="94">
        <v>109</v>
      </c>
      <c r="AS25" s="94">
        <v>108</v>
      </c>
      <c r="AT25" s="94">
        <v>108</v>
      </c>
      <c r="AU25" s="94">
        <v>107</v>
      </c>
      <c r="AV25" s="94">
        <v>107</v>
      </c>
      <c r="AW25" s="94">
        <v>108</v>
      </c>
      <c r="AX25" s="94">
        <v>109</v>
      </c>
      <c r="AY25" s="94">
        <v>110</v>
      </c>
      <c r="AZ25" s="94">
        <v>110</v>
      </c>
      <c r="BA25" s="94">
        <v>111</v>
      </c>
      <c r="BB25" s="94">
        <v>112</v>
      </c>
      <c r="BC25" s="94">
        <v>113</v>
      </c>
      <c r="BD25" s="94">
        <v>114</v>
      </c>
      <c r="BE25" s="94">
        <v>115</v>
      </c>
      <c r="BF25" s="94">
        <v>116</v>
      </c>
      <c r="BG25" s="94">
        <v>118</v>
      </c>
      <c r="BH25" s="94">
        <v>120</v>
      </c>
      <c r="BI25" s="94">
        <v>122</v>
      </c>
      <c r="BJ25" s="94">
        <v>124</v>
      </c>
      <c r="BK25" s="94">
        <v>126</v>
      </c>
      <c r="BL25" s="94">
        <v>130</v>
      </c>
      <c r="BM25" s="94">
        <v>134</v>
      </c>
      <c r="BN25" s="94">
        <v>139</v>
      </c>
      <c r="BO25" s="94">
        <v>144</v>
      </c>
      <c r="BP25" s="94">
        <v>150</v>
      </c>
      <c r="BQ25" s="94">
        <v>156</v>
      </c>
      <c r="BR25" s="94">
        <v>162</v>
      </c>
      <c r="BS25" s="94">
        <v>168</v>
      </c>
      <c r="BT25" s="94">
        <v>174</v>
      </c>
      <c r="BU25" s="94">
        <v>179</v>
      </c>
      <c r="BV25" s="94">
        <v>184</v>
      </c>
      <c r="BW25" s="94">
        <v>188</v>
      </c>
      <c r="BX25" s="94">
        <v>192</v>
      </c>
      <c r="BY25" s="94">
        <v>194</v>
      </c>
      <c r="BZ25" s="94">
        <v>196</v>
      </c>
      <c r="CA25" s="94">
        <v>198</v>
      </c>
      <c r="CB25" s="94">
        <v>199</v>
      </c>
      <c r="CC25" s="94">
        <v>199</v>
      </c>
      <c r="CD25" s="94">
        <v>199</v>
      </c>
      <c r="CE25" s="94">
        <v>199</v>
      </c>
      <c r="CF25" s="94">
        <v>199</v>
      </c>
      <c r="CG25" s="94">
        <v>199</v>
      </c>
      <c r="CH25" s="94">
        <v>194</v>
      </c>
      <c r="CI25" s="94">
        <v>192</v>
      </c>
      <c r="CJ25" s="94">
        <v>190</v>
      </c>
      <c r="CK25" s="94">
        <v>188</v>
      </c>
      <c r="CL25" s="94">
        <v>186</v>
      </c>
      <c r="CM25" s="94">
        <v>183</v>
      </c>
      <c r="CN25" s="94">
        <v>180</v>
      </c>
      <c r="CO25" s="94">
        <v>178</v>
      </c>
      <c r="CP25" s="94">
        <v>176</v>
      </c>
      <c r="CQ25" s="94">
        <v>173</v>
      </c>
      <c r="CR25" s="94">
        <v>170</v>
      </c>
      <c r="CS25" s="94">
        <v>167</v>
      </c>
      <c r="CT25" s="94"/>
      <c r="CU25" s="94"/>
      <c r="CV25" s="94"/>
      <c r="CW25" s="94"/>
      <c r="CX25" s="97">
        <f t="array" ref="CX25">SUMPRODUCT(B25:CW25*0.25)</f>
        <v>3555.75</v>
      </c>
    </row>
    <row r="26" spans="1:102" ht="24.95" customHeight="1" x14ac:dyDescent="0.2">
      <c r="A26" s="104" t="s">
        <v>22</v>
      </c>
      <c r="B26" s="94">
        <v>420</v>
      </c>
      <c r="C26" s="94">
        <v>420</v>
      </c>
      <c r="D26" s="94">
        <v>420</v>
      </c>
      <c r="E26" s="94">
        <v>420</v>
      </c>
      <c r="F26" s="94">
        <v>398</v>
      </c>
      <c r="G26" s="94">
        <v>398</v>
      </c>
      <c r="H26" s="94">
        <v>398</v>
      </c>
      <c r="I26" s="94">
        <v>398</v>
      </c>
      <c r="J26" s="94">
        <v>386</v>
      </c>
      <c r="K26" s="94">
        <v>386</v>
      </c>
      <c r="L26" s="94">
        <v>386</v>
      </c>
      <c r="M26" s="94">
        <v>386</v>
      </c>
      <c r="N26" s="94">
        <v>375</v>
      </c>
      <c r="O26" s="94">
        <v>375</v>
      </c>
      <c r="P26" s="94">
        <v>375</v>
      </c>
      <c r="Q26" s="94">
        <v>375</v>
      </c>
      <c r="R26" s="94">
        <v>376</v>
      </c>
      <c r="S26" s="94">
        <v>376</v>
      </c>
      <c r="T26" s="94">
        <v>376</v>
      </c>
      <c r="U26" s="94">
        <v>376</v>
      </c>
      <c r="V26" s="94">
        <v>394</v>
      </c>
      <c r="W26" s="94">
        <v>394</v>
      </c>
      <c r="X26" s="94">
        <v>394</v>
      </c>
      <c r="Y26" s="94">
        <v>394</v>
      </c>
      <c r="Z26" s="94">
        <v>450</v>
      </c>
      <c r="AA26" s="94">
        <v>450</v>
      </c>
      <c r="AB26" s="94">
        <v>450</v>
      </c>
      <c r="AC26" s="94">
        <v>450</v>
      </c>
      <c r="AD26" s="94">
        <v>503</v>
      </c>
      <c r="AE26" s="94">
        <v>503</v>
      </c>
      <c r="AF26" s="94">
        <v>503</v>
      </c>
      <c r="AG26" s="94">
        <v>503</v>
      </c>
      <c r="AH26" s="94">
        <v>539</v>
      </c>
      <c r="AI26" s="94">
        <v>539</v>
      </c>
      <c r="AJ26" s="94">
        <v>539</v>
      </c>
      <c r="AK26" s="94">
        <v>539</v>
      </c>
      <c r="AL26" s="94">
        <v>548</v>
      </c>
      <c r="AM26" s="94">
        <v>548</v>
      </c>
      <c r="AN26" s="94">
        <v>548</v>
      </c>
      <c r="AO26" s="94">
        <v>548</v>
      </c>
      <c r="AP26" s="94">
        <v>549</v>
      </c>
      <c r="AQ26" s="94">
        <v>549</v>
      </c>
      <c r="AR26" s="94">
        <v>549</v>
      </c>
      <c r="AS26" s="94">
        <v>549</v>
      </c>
      <c r="AT26" s="94">
        <v>561</v>
      </c>
      <c r="AU26" s="94">
        <v>561</v>
      </c>
      <c r="AV26" s="94">
        <v>561</v>
      </c>
      <c r="AW26" s="94">
        <v>561</v>
      </c>
      <c r="AX26" s="94">
        <v>571</v>
      </c>
      <c r="AY26" s="94">
        <v>571</v>
      </c>
      <c r="AZ26" s="94">
        <v>571</v>
      </c>
      <c r="BA26" s="94">
        <v>571</v>
      </c>
      <c r="BB26" s="94">
        <v>541</v>
      </c>
      <c r="BC26" s="94">
        <v>541</v>
      </c>
      <c r="BD26" s="94">
        <v>541</v>
      </c>
      <c r="BE26" s="94">
        <v>541</v>
      </c>
      <c r="BF26" s="94">
        <v>539</v>
      </c>
      <c r="BG26" s="94">
        <v>539</v>
      </c>
      <c r="BH26" s="94">
        <v>539</v>
      </c>
      <c r="BI26" s="94">
        <v>539</v>
      </c>
      <c r="BJ26" s="94">
        <v>537</v>
      </c>
      <c r="BK26" s="94">
        <v>537</v>
      </c>
      <c r="BL26" s="94">
        <v>537</v>
      </c>
      <c r="BM26" s="94">
        <v>537</v>
      </c>
      <c r="BN26" s="94">
        <v>558</v>
      </c>
      <c r="BO26" s="94">
        <v>558</v>
      </c>
      <c r="BP26" s="94">
        <v>558</v>
      </c>
      <c r="BQ26" s="94">
        <v>558</v>
      </c>
      <c r="BR26" s="94">
        <v>595</v>
      </c>
      <c r="BS26" s="94">
        <v>595</v>
      </c>
      <c r="BT26" s="94">
        <v>595</v>
      </c>
      <c r="BU26" s="94">
        <v>595</v>
      </c>
      <c r="BV26" s="94">
        <v>607</v>
      </c>
      <c r="BW26" s="94">
        <v>607</v>
      </c>
      <c r="BX26" s="94">
        <v>607</v>
      </c>
      <c r="BY26" s="94">
        <v>607</v>
      </c>
      <c r="BZ26" s="94">
        <v>600</v>
      </c>
      <c r="CA26" s="94">
        <v>600</v>
      </c>
      <c r="CB26" s="94">
        <v>600</v>
      </c>
      <c r="CC26" s="94">
        <v>600</v>
      </c>
      <c r="CD26" s="94">
        <v>585</v>
      </c>
      <c r="CE26" s="94">
        <v>585</v>
      </c>
      <c r="CF26" s="94">
        <v>585</v>
      </c>
      <c r="CG26" s="94">
        <v>585</v>
      </c>
      <c r="CH26" s="94">
        <v>542</v>
      </c>
      <c r="CI26" s="94">
        <v>542</v>
      </c>
      <c r="CJ26" s="94">
        <v>542</v>
      </c>
      <c r="CK26" s="94">
        <v>542</v>
      </c>
      <c r="CL26" s="94">
        <v>495</v>
      </c>
      <c r="CM26" s="94">
        <v>495</v>
      </c>
      <c r="CN26" s="94">
        <v>495</v>
      </c>
      <c r="CO26" s="94">
        <v>495</v>
      </c>
      <c r="CP26" s="94">
        <v>439</v>
      </c>
      <c r="CQ26" s="94">
        <v>439</v>
      </c>
      <c r="CR26" s="94">
        <v>439</v>
      </c>
      <c r="CS26" s="94">
        <v>439</v>
      </c>
      <c r="CT26" s="94"/>
      <c r="CU26" s="94"/>
      <c r="CV26" s="94"/>
      <c r="CW26" s="94"/>
      <c r="CX26" s="97">
        <f t="array" ref="CX26">SUMPRODUCT(B26:CW26*0.25)</f>
        <v>12108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6917.1980000000003</v>
      </c>
      <c r="C28" s="107">
        <f t="shared" ref="C28:BN28" si="2">SUM(C21:C27)</f>
        <v>6834.6790000000001</v>
      </c>
      <c r="D28" s="107">
        <f t="shared" si="2"/>
        <v>6824.8909999999996</v>
      </c>
      <c r="E28" s="107">
        <f t="shared" si="2"/>
        <v>6752.32</v>
      </c>
      <c r="F28" s="107">
        <f t="shared" si="2"/>
        <v>6686.4059999999999</v>
      </c>
      <c r="G28" s="107">
        <f t="shared" si="2"/>
        <v>6619.8600000000006</v>
      </c>
      <c r="H28" s="107">
        <f t="shared" si="2"/>
        <v>6566.99</v>
      </c>
      <c r="I28" s="107">
        <f t="shared" si="2"/>
        <v>6508.3430000000008</v>
      </c>
      <c r="J28" s="107">
        <f t="shared" si="2"/>
        <v>6448.0060000000003</v>
      </c>
      <c r="K28" s="107">
        <f t="shared" si="2"/>
        <v>6391.9879999999994</v>
      </c>
      <c r="L28" s="107">
        <f t="shared" si="2"/>
        <v>6356.1219999999994</v>
      </c>
      <c r="M28" s="107">
        <f t="shared" si="2"/>
        <v>6320.4009999999998</v>
      </c>
      <c r="N28" s="107">
        <f t="shared" si="2"/>
        <v>6270.9520000000002</v>
      </c>
      <c r="O28" s="107">
        <f t="shared" si="2"/>
        <v>6244.817</v>
      </c>
      <c r="P28" s="107">
        <f t="shared" si="2"/>
        <v>6229.9870000000001</v>
      </c>
      <c r="Q28" s="107">
        <f t="shared" si="2"/>
        <v>6219.4940000000006</v>
      </c>
      <c r="R28" s="107">
        <f t="shared" si="2"/>
        <v>6210.9160000000002</v>
      </c>
      <c r="S28" s="107">
        <f t="shared" si="2"/>
        <v>6211.2449999999999</v>
      </c>
      <c r="T28" s="107">
        <f t="shared" si="2"/>
        <v>6234.0540000000001</v>
      </c>
      <c r="U28" s="107">
        <f t="shared" si="2"/>
        <v>6262.9869999999992</v>
      </c>
      <c r="V28" s="107">
        <f t="shared" si="2"/>
        <v>6301.7309999999998</v>
      </c>
      <c r="W28" s="107">
        <f t="shared" si="2"/>
        <v>6352.1740000000009</v>
      </c>
      <c r="X28" s="107">
        <f t="shared" si="2"/>
        <v>6441.2219999999998</v>
      </c>
      <c r="Y28" s="107">
        <f t="shared" si="2"/>
        <v>6568.8469999999998</v>
      </c>
      <c r="Z28" s="107">
        <f t="shared" si="2"/>
        <v>6795.5630000000001</v>
      </c>
      <c r="AA28" s="107">
        <f t="shared" si="2"/>
        <v>6941.7139999999999</v>
      </c>
      <c r="AB28" s="107">
        <f t="shared" si="2"/>
        <v>7123.0280000000002</v>
      </c>
      <c r="AC28" s="107">
        <f t="shared" si="2"/>
        <v>7260.9570000000003</v>
      </c>
      <c r="AD28" s="107">
        <f t="shared" si="2"/>
        <v>7507.299</v>
      </c>
      <c r="AE28" s="107">
        <f t="shared" si="2"/>
        <v>7591.7569999999996</v>
      </c>
      <c r="AF28" s="107">
        <f t="shared" si="2"/>
        <v>7752.3009999999995</v>
      </c>
      <c r="AG28" s="107">
        <f t="shared" si="2"/>
        <v>7953.7019999999993</v>
      </c>
      <c r="AH28" s="107">
        <f t="shared" si="2"/>
        <v>8141.4850000000006</v>
      </c>
      <c r="AI28" s="107">
        <f t="shared" si="2"/>
        <v>8217.732</v>
      </c>
      <c r="AJ28" s="107">
        <f t="shared" si="2"/>
        <v>8346.59</v>
      </c>
      <c r="AK28" s="107">
        <f t="shared" si="2"/>
        <v>8417.4599999999991</v>
      </c>
      <c r="AL28" s="107">
        <f t="shared" si="2"/>
        <v>8483.0869999999995</v>
      </c>
      <c r="AM28" s="107">
        <f t="shared" si="2"/>
        <v>8525.92</v>
      </c>
      <c r="AN28" s="107">
        <f t="shared" si="2"/>
        <v>8596.9140000000007</v>
      </c>
      <c r="AO28" s="107">
        <f t="shared" si="2"/>
        <v>8705.32</v>
      </c>
      <c r="AP28" s="107">
        <f t="shared" si="2"/>
        <v>8798.8780000000006</v>
      </c>
      <c r="AQ28" s="107">
        <f t="shared" si="2"/>
        <v>8860.6360000000004</v>
      </c>
      <c r="AR28" s="107">
        <f t="shared" si="2"/>
        <v>8925.402</v>
      </c>
      <c r="AS28" s="107">
        <f t="shared" si="2"/>
        <v>8985.2800000000007</v>
      </c>
      <c r="AT28" s="107">
        <f t="shared" si="2"/>
        <v>9302.4259999999995</v>
      </c>
      <c r="AU28" s="107">
        <f t="shared" si="2"/>
        <v>9298.2489999999998</v>
      </c>
      <c r="AV28" s="107">
        <f t="shared" si="2"/>
        <v>9363.2450000000008</v>
      </c>
      <c r="AW28" s="107">
        <f t="shared" si="2"/>
        <v>9376.8190000000013</v>
      </c>
      <c r="AX28" s="107">
        <f t="shared" si="2"/>
        <v>9449.0070000000014</v>
      </c>
      <c r="AY28" s="107">
        <f t="shared" si="2"/>
        <v>9444.0540000000001</v>
      </c>
      <c r="AZ28" s="107">
        <f t="shared" si="2"/>
        <v>9464.2219999999998</v>
      </c>
      <c r="BA28" s="107">
        <f t="shared" si="2"/>
        <v>9488.6239999999998</v>
      </c>
      <c r="BB28" s="107">
        <f t="shared" si="2"/>
        <v>9591.8540000000012</v>
      </c>
      <c r="BC28" s="107">
        <f t="shared" si="2"/>
        <v>9520.5649999999987</v>
      </c>
      <c r="BD28" s="107">
        <f t="shared" si="2"/>
        <v>9434.0740000000005</v>
      </c>
      <c r="BE28" s="107">
        <f t="shared" si="2"/>
        <v>9392.8150000000005</v>
      </c>
      <c r="BF28" s="107">
        <f t="shared" si="2"/>
        <v>9380.7000000000007</v>
      </c>
      <c r="BG28" s="107">
        <f t="shared" si="2"/>
        <v>9358.1489999999994</v>
      </c>
      <c r="BH28" s="107">
        <f t="shared" si="2"/>
        <v>9348.1709999999985</v>
      </c>
      <c r="BI28" s="107">
        <f t="shared" si="2"/>
        <v>9314.5650000000005</v>
      </c>
      <c r="BJ28" s="107">
        <f t="shared" si="2"/>
        <v>9204.4969999999994</v>
      </c>
      <c r="BK28" s="107">
        <f t="shared" si="2"/>
        <v>9213.5609999999997</v>
      </c>
      <c r="BL28" s="107">
        <f t="shared" si="2"/>
        <v>9127.112000000001</v>
      </c>
      <c r="BM28" s="107">
        <f t="shared" si="2"/>
        <v>9159.5010000000002</v>
      </c>
      <c r="BN28" s="107">
        <f t="shared" si="2"/>
        <v>9162.9539999999997</v>
      </c>
      <c r="BO28" s="107">
        <f t="shared" ref="BO28:CW28" si="3">SUM(BO21:BO27)</f>
        <v>9178.7119999999995</v>
      </c>
      <c r="BP28" s="107">
        <f t="shared" si="3"/>
        <v>9189.18</v>
      </c>
      <c r="BQ28" s="107">
        <f t="shared" si="3"/>
        <v>9195.6299999999992</v>
      </c>
      <c r="BR28" s="107">
        <f t="shared" si="3"/>
        <v>9203.0619999999999</v>
      </c>
      <c r="BS28" s="107">
        <f t="shared" si="3"/>
        <v>9170.3009999999995</v>
      </c>
      <c r="BT28" s="107">
        <f t="shared" si="3"/>
        <v>9167.1840000000011</v>
      </c>
      <c r="BU28" s="107">
        <f t="shared" si="3"/>
        <v>9154.8430000000008</v>
      </c>
      <c r="BV28" s="107">
        <f t="shared" si="3"/>
        <v>9087.6280000000006</v>
      </c>
      <c r="BW28" s="107">
        <f t="shared" si="3"/>
        <v>8971.3780000000006</v>
      </c>
      <c r="BX28" s="107">
        <f t="shared" si="3"/>
        <v>8929.8780000000006</v>
      </c>
      <c r="BY28" s="107">
        <f t="shared" si="3"/>
        <v>8954.1039999999994</v>
      </c>
      <c r="BZ28" s="107">
        <f t="shared" si="3"/>
        <v>8869.7569999999996</v>
      </c>
      <c r="CA28" s="107">
        <f t="shared" si="3"/>
        <v>8823.2819999999992</v>
      </c>
      <c r="CB28" s="107">
        <f t="shared" si="3"/>
        <v>8781.9419999999991</v>
      </c>
      <c r="CC28" s="107">
        <f t="shared" si="3"/>
        <v>8798.625</v>
      </c>
      <c r="CD28" s="107">
        <f t="shared" si="3"/>
        <v>8771.1899999999987</v>
      </c>
      <c r="CE28" s="107">
        <f t="shared" si="3"/>
        <v>8723.0770000000011</v>
      </c>
      <c r="CF28" s="107">
        <f t="shared" si="3"/>
        <v>8765.9079999999994</v>
      </c>
      <c r="CG28" s="107">
        <f t="shared" si="3"/>
        <v>8667.1630000000005</v>
      </c>
      <c r="CH28" s="107">
        <f t="shared" si="3"/>
        <v>8606.5419999999995</v>
      </c>
      <c r="CI28" s="107">
        <f t="shared" si="3"/>
        <v>8400.16</v>
      </c>
      <c r="CJ28" s="107">
        <f t="shared" si="3"/>
        <v>8333.42</v>
      </c>
      <c r="CK28" s="107">
        <f t="shared" si="3"/>
        <v>8233.8009999999995</v>
      </c>
      <c r="CL28" s="107">
        <f t="shared" si="3"/>
        <v>8069.0720000000001</v>
      </c>
      <c r="CM28" s="107">
        <f t="shared" si="3"/>
        <v>7967.0709999999999</v>
      </c>
      <c r="CN28" s="107">
        <f t="shared" si="3"/>
        <v>7892.1399999999994</v>
      </c>
      <c r="CO28" s="107">
        <f t="shared" si="3"/>
        <v>7757.4610000000002</v>
      </c>
      <c r="CP28" s="107">
        <f t="shared" si="3"/>
        <v>7700.9140000000007</v>
      </c>
      <c r="CQ28" s="107">
        <f t="shared" si="3"/>
        <v>7567.57</v>
      </c>
      <c r="CR28" s="107">
        <f t="shared" si="3"/>
        <v>7481.5839999999998</v>
      </c>
      <c r="CS28" s="107">
        <f t="shared" si="3"/>
        <v>7407.1210000000001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194730.37974999996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778.65</v>
      </c>
      <c r="C31" s="88">
        <v>775.65</v>
      </c>
      <c r="D31" s="88">
        <v>773.65</v>
      </c>
      <c r="E31" s="88">
        <v>771.65</v>
      </c>
      <c r="F31" s="88">
        <v>748.65</v>
      </c>
      <c r="G31" s="88">
        <v>747.65</v>
      </c>
      <c r="H31" s="88">
        <v>745.65</v>
      </c>
      <c r="I31" s="88">
        <v>744.65</v>
      </c>
      <c r="J31" s="88">
        <v>741.65</v>
      </c>
      <c r="K31" s="88">
        <v>739.65</v>
      </c>
      <c r="L31" s="88">
        <v>738.65</v>
      </c>
      <c r="M31" s="88">
        <v>737.65</v>
      </c>
      <c r="N31" s="88">
        <v>725.65</v>
      </c>
      <c r="O31" s="88">
        <v>724.65</v>
      </c>
      <c r="P31" s="88">
        <v>724.65</v>
      </c>
      <c r="Q31" s="88">
        <v>724.65</v>
      </c>
      <c r="R31" s="88">
        <v>724.65</v>
      </c>
      <c r="S31" s="88">
        <v>724.65</v>
      </c>
      <c r="T31" s="88">
        <v>724.65</v>
      </c>
      <c r="U31" s="88">
        <v>724.65</v>
      </c>
      <c r="V31" s="88">
        <v>743.65</v>
      </c>
      <c r="W31" s="88">
        <v>744.65</v>
      </c>
      <c r="X31" s="88">
        <v>745.65</v>
      </c>
      <c r="Y31" s="88">
        <v>746.65</v>
      </c>
      <c r="Z31" s="88">
        <v>799.41</v>
      </c>
      <c r="AA31" s="88">
        <v>800.41</v>
      </c>
      <c r="AB31" s="88">
        <v>800.41</v>
      </c>
      <c r="AC31" s="88">
        <v>800.41</v>
      </c>
      <c r="AD31" s="88">
        <v>874.17</v>
      </c>
      <c r="AE31" s="88">
        <v>873.17</v>
      </c>
      <c r="AF31" s="88">
        <v>871.17</v>
      </c>
      <c r="AG31" s="88">
        <v>867.17</v>
      </c>
      <c r="AH31" s="88">
        <v>926.55</v>
      </c>
      <c r="AI31" s="88">
        <v>922.55</v>
      </c>
      <c r="AJ31" s="88">
        <v>919.55</v>
      </c>
      <c r="AK31" s="88">
        <v>915.55</v>
      </c>
      <c r="AL31" s="88">
        <v>997.59</v>
      </c>
      <c r="AM31" s="88">
        <v>1009.59</v>
      </c>
      <c r="AN31" s="88">
        <v>1045.0900000000001</v>
      </c>
      <c r="AO31" s="88">
        <v>1048.0900000000001</v>
      </c>
      <c r="AP31" s="88">
        <v>1035.1300000000001</v>
      </c>
      <c r="AQ31" s="88">
        <v>1052.1300000000001</v>
      </c>
      <c r="AR31" s="88">
        <v>1089.6300000000001</v>
      </c>
      <c r="AS31" s="88">
        <v>1164.03</v>
      </c>
      <c r="AT31" s="88">
        <v>1186.4100000000001</v>
      </c>
      <c r="AU31" s="88">
        <v>1205.9100000000001</v>
      </c>
      <c r="AV31" s="88">
        <v>1171.4100000000001</v>
      </c>
      <c r="AW31" s="88">
        <v>1216.9100000000001</v>
      </c>
      <c r="AX31" s="88">
        <v>1195.01</v>
      </c>
      <c r="AY31" s="88">
        <v>1218.21</v>
      </c>
      <c r="AZ31" s="88">
        <v>1197.71</v>
      </c>
      <c r="BA31" s="88">
        <v>1219.21</v>
      </c>
      <c r="BB31" s="88">
        <v>1062.25</v>
      </c>
      <c r="BC31" s="88">
        <v>1063.25</v>
      </c>
      <c r="BD31" s="88">
        <v>1064.25</v>
      </c>
      <c r="BE31" s="88">
        <v>1065.25</v>
      </c>
      <c r="BF31" s="88">
        <v>1147.04</v>
      </c>
      <c r="BG31" s="88">
        <v>1149.04</v>
      </c>
      <c r="BH31" s="88">
        <v>1112.54</v>
      </c>
      <c r="BI31" s="88">
        <v>1114.54</v>
      </c>
      <c r="BJ31" s="88">
        <v>979.64099999999996</v>
      </c>
      <c r="BK31" s="88">
        <v>960.84100000000001</v>
      </c>
      <c r="BL31" s="88">
        <v>931.07</v>
      </c>
      <c r="BM31" s="88">
        <v>935.07</v>
      </c>
      <c r="BN31" s="88">
        <v>936.32</v>
      </c>
      <c r="BO31" s="88">
        <v>941.32</v>
      </c>
      <c r="BP31" s="88">
        <v>947.32</v>
      </c>
      <c r="BQ31" s="88">
        <v>953.32</v>
      </c>
      <c r="BR31" s="88">
        <v>983.04</v>
      </c>
      <c r="BS31" s="88">
        <v>989.04</v>
      </c>
      <c r="BT31" s="88">
        <v>995.04</v>
      </c>
      <c r="BU31" s="88">
        <v>1000.04</v>
      </c>
      <c r="BV31" s="88">
        <v>997.96</v>
      </c>
      <c r="BW31" s="88">
        <v>1001.96</v>
      </c>
      <c r="BX31" s="88">
        <v>1005.96</v>
      </c>
      <c r="BY31" s="88">
        <v>1007.96</v>
      </c>
      <c r="BZ31" s="88">
        <v>1001.91</v>
      </c>
      <c r="CA31" s="88">
        <v>1003.91</v>
      </c>
      <c r="CB31" s="88">
        <v>1004.91</v>
      </c>
      <c r="CC31" s="88">
        <v>1004.91</v>
      </c>
      <c r="CD31" s="88">
        <v>989.65</v>
      </c>
      <c r="CE31" s="88">
        <v>989.65</v>
      </c>
      <c r="CF31" s="88">
        <v>989.65</v>
      </c>
      <c r="CG31" s="88">
        <v>989.65</v>
      </c>
      <c r="CH31" s="88">
        <v>941.65</v>
      </c>
      <c r="CI31" s="88">
        <v>939.65</v>
      </c>
      <c r="CJ31" s="88">
        <v>937.65</v>
      </c>
      <c r="CK31" s="88">
        <v>935.65</v>
      </c>
      <c r="CL31" s="88">
        <v>886.65</v>
      </c>
      <c r="CM31" s="88">
        <v>883.65</v>
      </c>
      <c r="CN31" s="88">
        <v>880.65</v>
      </c>
      <c r="CO31" s="88">
        <v>878.65</v>
      </c>
      <c r="CP31" s="88">
        <v>820.65</v>
      </c>
      <c r="CQ31" s="88">
        <v>817.65</v>
      </c>
      <c r="CR31" s="88">
        <v>814.65</v>
      </c>
      <c r="CS31" s="88">
        <v>811.65</v>
      </c>
      <c r="CT31" s="89"/>
      <c r="CU31" s="89"/>
      <c r="CV31" s="89"/>
      <c r="CW31" s="90"/>
      <c r="CX31" s="91">
        <f t="array" ref="CX31">SUMPRODUCT(B31:CW31*0.25)</f>
        <v>22278.070499999983</v>
      </c>
    </row>
    <row r="32" spans="1:102" ht="24.95" customHeight="1" x14ac:dyDescent="0.2">
      <c r="A32" s="92" t="s">
        <v>27</v>
      </c>
      <c r="B32" s="93">
        <v>6633.5479999999998</v>
      </c>
      <c r="C32" s="94">
        <v>6554.0290000000005</v>
      </c>
      <c r="D32" s="94">
        <v>6546.241</v>
      </c>
      <c r="E32" s="94">
        <v>6475.67</v>
      </c>
      <c r="F32" s="94">
        <v>6400.7560000000003</v>
      </c>
      <c r="G32" s="94">
        <v>6335.21</v>
      </c>
      <c r="H32" s="94">
        <v>6284.34</v>
      </c>
      <c r="I32" s="94">
        <v>6226.6930000000002</v>
      </c>
      <c r="J32" s="94">
        <v>6208.3559999999998</v>
      </c>
      <c r="K32" s="94">
        <v>6154.3379999999997</v>
      </c>
      <c r="L32" s="94">
        <v>6119.4719999999998</v>
      </c>
      <c r="M32" s="94">
        <v>6084.7510000000002</v>
      </c>
      <c r="N32" s="94">
        <v>6057.3019999999997</v>
      </c>
      <c r="O32" s="94">
        <v>6032.1670000000004</v>
      </c>
      <c r="P32" s="94">
        <v>6017.3370000000004</v>
      </c>
      <c r="Q32" s="94">
        <v>6006.8440000000001</v>
      </c>
      <c r="R32" s="94">
        <v>5989.2659999999996</v>
      </c>
      <c r="S32" s="94">
        <v>5989.5950000000003</v>
      </c>
      <c r="T32" s="94">
        <v>6012.4040000000005</v>
      </c>
      <c r="U32" s="94">
        <v>6041.3370000000004</v>
      </c>
      <c r="V32" s="94">
        <v>6014.8630000000003</v>
      </c>
      <c r="W32" s="94">
        <v>6063.8879999999999</v>
      </c>
      <c r="X32" s="94">
        <v>6151.1610000000001</v>
      </c>
      <c r="Y32" s="94">
        <v>6276.5810000000001</v>
      </c>
      <c r="Z32" s="94">
        <v>6402.991</v>
      </c>
      <c r="AA32" s="94">
        <v>6546.5150000000003</v>
      </c>
      <c r="AB32" s="94">
        <v>6725.9309999999996</v>
      </c>
      <c r="AC32" s="94">
        <v>6861.2889999999998</v>
      </c>
      <c r="AD32" s="94">
        <v>7193.6959999999999</v>
      </c>
      <c r="AE32" s="94">
        <v>7276.1930000000002</v>
      </c>
      <c r="AF32" s="94">
        <v>7436.0680000000002</v>
      </c>
      <c r="AG32" s="94">
        <v>7638.6270000000004</v>
      </c>
      <c r="AH32" s="94">
        <v>7853.8689999999997</v>
      </c>
      <c r="AI32" s="94">
        <v>7931.21</v>
      </c>
      <c r="AJ32" s="94">
        <v>8060.5720000000001</v>
      </c>
      <c r="AK32" s="94">
        <v>8133.1379999999999</v>
      </c>
      <c r="AL32" s="94">
        <v>8275.4470000000001</v>
      </c>
      <c r="AM32" s="94">
        <v>8319.155999999999</v>
      </c>
      <c r="AN32" s="94">
        <v>8391.3580000000002</v>
      </c>
      <c r="AO32" s="94">
        <v>8500.3960000000006</v>
      </c>
      <c r="AP32" s="94">
        <v>8691.2950000000001</v>
      </c>
      <c r="AQ32" s="94">
        <v>8753.0380000000005</v>
      </c>
      <c r="AR32" s="94">
        <v>8817.8870000000006</v>
      </c>
      <c r="AS32" s="94">
        <v>8878.16</v>
      </c>
      <c r="AT32" s="94">
        <v>9148.1839999999993</v>
      </c>
      <c r="AU32" s="94">
        <v>9144.8169999999991</v>
      </c>
      <c r="AV32" s="94">
        <v>9209.6810000000005</v>
      </c>
      <c r="AW32" s="94">
        <v>9222.3490000000002</v>
      </c>
      <c r="AX32" s="94">
        <v>9285.5229999999992</v>
      </c>
      <c r="AY32" s="94">
        <v>9279.93</v>
      </c>
      <c r="AZ32" s="94">
        <v>9300.52</v>
      </c>
      <c r="BA32" s="94">
        <v>9324.6059999999998</v>
      </c>
      <c r="BB32" s="94">
        <v>9420.2489999999998</v>
      </c>
      <c r="BC32" s="94">
        <v>9348.8529999999992</v>
      </c>
      <c r="BD32" s="94">
        <v>9262.3770000000004</v>
      </c>
      <c r="BE32" s="94">
        <v>9221.6949999999997</v>
      </c>
      <c r="BF32" s="94">
        <v>9191.3539999999994</v>
      </c>
      <c r="BG32" s="94">
        <v>9168.5859999999993</v>
      </c>
      <c r="BH32" s="94">
        <v>9158.0550000000003</v>
      </c>
      <c r="BI32" s="94">
        <v>9123.9989999999998</v>
      </c>
      <c r="BJ32" s="94">
        <v>9083.8250000000007</v>
      </c>
      <c r="BK32" s="94">
        <v>9092.5930000000008</v>
      </c>
      <c r="BL32" s="94">
        <v>9003.7909999999993</v>
      </c>
      <c r="BM32" s="94">
        <v>9034.0689999999995</v>
      </c>
      <c r="BN32" s="94">
        <v>8913.41</v>
      </c>
      <c r="BO32" s="94">
        <v>8926.1139999999996</v>
      </c>
      <c r="BP32" s="94">
        <v>8932.3369999999995</v>
      </c>
      <c r="BQ32" s="94">
        <v>8934.6039999999994</v>
      </c>
      <c r="BR32" s="94">
        <v>8881.2790000000005</v>
      </c>
      <c r="BS32" s="94">
        <v>8844.3230000000003</v>
      </c>
      <c r="BT32" s="94">
        <v>8837.0490000000009</v>
      </c>
      <c r="BU32" s="94">
        <v>8821.9230000000007</v>
      </c>
      <c r="BV32" s="94">
        <v>8904.2139999999999</v>
      </c>
      <c r="BW32" s="94">
        <v>8785.8289999999997</v>
      </c>
      <c r="BX32" s="94">
        <v>8741.5220000000008</v>
      </c>
      <c r="BY32" s="94">
        <v>8764.6409999999996</v>
      </c>
      <c r="BZ32" s="94">
        <v>8683.1909999999989</v>
      </c>
      <c r="CA32" s="94">
        <v>8635.4170000000013</v>
      </c>
      <c r="CB32" s="94">
        <v>8593.5740000000005</v>
      </c>
      <c r="CC32" s="94">
        <v>8610.5540000000001</v>
      </c>
      <c r="CD32" s="94">
        <v>8575.5400000000009</v>
      </c>
      <c r="CE32" s="94">
        <v>8527.4269999999997</v>
      </c>
      <c r="CF32" s="94">
        <v>8570.2579999999998</v>
      </c>
      <c r="CG32" s="94">
        <v>8471.512999999999</v>
      </c>
      <c r="CH32" s="94">
        <v>8396.8919999999998</v>
      </c>
      <c r="CI32" s="94">
        <v>8192.51</v>
      </c>
      <c r="CJ32" s="94">
        <v>8127.77</v>
      </c>
      <c r="CK32" s="94">
        <v>8030.1509999999998</v>
      </c>
      <c r="CL32" s="94">
        <v>8001.4219999999996</v>
      </c>
      <c r="CM32" s="94">
        <v>7902.4210000000003</v>
      </c>
      <c r="CN32" s="94">
        <v>7830.49</v>
      </c>
      <c r="CO32" s="94">
        <v>7697.8109999999997</v>
      </c>
      <c r="CP32" s="94">
        <v>7431.2640000000001</v>
      </c>
      <c r="CQ32" s="94">
        <v>7300.92</v>
      </c>
      <c r="CR32" s="94">
        <v>7217.9340000000002</v>
      </c>
      <c r="CS32" s="94">
        <v>7146.4709999999995</v>
      </c>
      <c r="CT32" s="95"/>
      <c r="CU32" s="95"/>
      <c r="CV32" s="95"/>
      <c r="CW32" s="96"/>
      <c r="CX32" s="97">
        <f t="array" ref="CX32">SUMPRODUCT(B32:CW32*0.25)</f>
        <v>189404.704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7412.1979999999994</v>
      </c>
      <c r="C34" s="77">
        <f t="shared" ref="C34:BN34" si="4">SUM(C31:C33)</f>
        <v>7329.6790000000001</v>
      </c>
      <c r="D34" s="77">
        <f t="shared" si="4"/>
        <v>7319.8909999999996</v>
      </c>
      <c r="E34" s="77">
        <f t="shared" si="4"/>
        <v>7247.32</v>
      </c>
      <c r="F34" s="77">
        <f t="shared" si="4"/>
        <v>7149.4059999999999</v>
      </c>
      <c r="G34" s="77">
        <f t="shared" si="4"/>
        <v>7082.86</v>
      </c>
      <c r="H34" s="77">
        <f t="shared" si="4"/>
        <v>7029.99</v>
      </c>
      <c r="I34" s="77">
        <f t="shared" si="4"/>
        <v>6971.3429999999998</v>
      </c>
      <c r="J34" s="77">
        <f t="shared" si="4"/>
        <v>6950.0059999999994</v>
      </c>
      <c r="K34" s="77">
        <f t="shared" si="4"/>
        <v>6893.9879999999994</v>
      </c>
      <c r="L34" s="77">
        <f t="shared" si="4"/>
        <v>6858.1219999999994</v>
      </c>
      <c r="M34" s="77">
        <f t="shared" si="4"/>
        <v>6822.4009999999998</v>
      </c>
      <c r="N34" s="77">
        <f t="shared" si="4"/>
        <v>6782.9519999999993</v>
      </c>
      <c r="O34" s="77">
        <f t="shared" si="4"/>
        <v>6756.817</v>
      </c>
      <c r="P34" s="77">
        <f t="shared" si="4"/>
        <v>6741.9870000000001</v>
      </c>
      <c r="Q34" s="77">
        <f t="shared" si="4"/>
        <v>6731.4939999999997</v>
      </c>
      <c r="R34" s="77">
        <f t="shared" si="4"/>
        <v>6713.9159999999993</v>
      </c>
      <c r="S34" s="77">
        <f t="shared" si="4"/>
        <v>6714.2449999999999</v>
      </c>
      <c r="T34" s="77">
        <f t="shared" si="4"/>
        <v>6737.0540000000001</v>
      </c>
      <c r="U34" s="77">
        <f t="shared" si="4"/>
        <v>6765.9870000000001</v>
      </c>
      <c r="V34" s="77">
        <f t="shared" si="4"/>
        <v>6758.5129999999999</v>
      </c>
      <c r="W34" s="77">
        <f t="shared" si="4"/>
        <v>6808.5379999999996</v>
      </c>
      <c r="X34" s="77">
        <f t="shared" si="4"/>
        <v>6896.8109999999997</v>
      </c>
      <c r="Y34" s="77">
        <f t="shared" si="4"/>
        <v>7023.2309999999998</v>
      </c>
      <c r="Z34" s="77">
        <f t="shared" si="4"/>
        <v>7202.4009999999998</v>
      </c>
      <c r="AA34" s="77">
        <f t="shared" si="4"/>
        <v>7346.9250000000002</v>
      </c>
      <c r="AB34" s="77">
        <f t="shared" si="4"/>
        <v>7526.3409999999994</v>
      </c>
      <c r="AC34" s="77">
        <f t="shared" si="4"/>
        <v>7661.6989999999996</v>
      </c>
      <c r="AD34" s="77">
        <f t="shared" si="4"/>
        <v>8067.866</v>
      </c>
      <c r="AE34" s="77">
        <f t="shared" si="4"/>
        <v>8149.3630000000003</v>
      </c>
      <c r="AF34" s="77">
        <f t="shared" si="4"/>
        <v>8307.2379999999994</v>
      </c>
      <c r="AG34" s="77">
        <f t="shared" si="4"/>
        <v>8505.7970000000005</v>
      </c>
      <c r="AH34" s="77">
        <f t="shared" si="4"/>
        <v>8780.4189999999999</v>
      </c>
      <c r="AI34" s="77">
        <f t="shared" si="4"/>
        <v>8853.76</v>
      </c>
      <c r="AJ34" s="77">
        <f t="shared" si="4"/>
        <v>8980.1219999999994</v>
      </c>
      <c r="AK34" s="77">
        <f t="shared" si="4"/>
        <v>9048.6880000000001</v>
      </c>
      <c r="AL34" s="77">
        <f t="shared" si="4"/>
        <v>9273.0370000000003</v>
      </c>
      <c r="AM34" s="77">
        <f t="shared" si="4"/>
        <v>9328.7459999999992</v>
      </c>
      <c r="AN34" s="77">
        <f t="shared" si="4"/>
        <v>9436.4480000000003</v>
      </c>
      <c r="AO34" s="77">
        <f t="shared" si="4"/>
        <v>9548.4860000000008</v>
      </c>
      <c r="AP34" s="77">
        <f t="shared" si="4"/>
        <v>9726.4249999999993</v>
      </c>
      <c r="AQ34" s="77">
        <f t="shared" si="4"/>
        <v>9805.1680000000015</v>
      </c>
      <c r="AR34" s="77">
        <f t="shared" si="4"/>
        <v>9907.5169999999998</v>
      </c>
      <c r="AS34" s="77">
        <f t="shared" si="4"/>
        <v>10042.19</v>
      </c>
      <c r="AT34" s="77">
        <f t="shared" si="4"/>
        <v>10334.593999999999</v>
      </c>
      <c r="AU34" s="77">
        <f t="shared" si="4"/>
        <v>10350.726999999999</v>
      </c>
      <c r="AV34" s="77">
        <f t="shared" si="4"/>
        <v>10381.091</v>
      </c>
      <c r="AW34" s="77">
        <f t="shared" si="4"/>
        <v>10439.259</v>
      </c>
      <c r="AX34" s="77">
        <f t="shared" si="4"/>
        <v>10480.532999999999</v>
      </c>
      <c r="AY34" s="77">
        <f t="shared" si="4"/>
        <v>10498.14</v>
      </c>
      <c r="AZ34" s="77">
        <f t="shared" si="4"/>
        <v>10498.23</v>
      </c>
      <c r="BA34" s="77">
        <f t="shared" si="4"/>
        <v>10543.815999999999</v>
      </c>
      <c r="BB34" s="77">
        <f t="shared" si="4"/>
        <v>10482.499</v>
      </c>
      <c r="BC34" s="77">
        <f t="shared" si="4"/>
        <v>10412.102999999999</v>
      </c>
      <c r="BD34" s="77">
        <f t="shared" si="4"/>
        <v>10326.627</v>
      </c>
      <c r="BE34" s="77">
        <f t="shared" si="4"/>
        <v>10286.945</v>
      </c>
      <c r="BF34" s="77">
        <f t="shared" si="4"/>
        <v>10338.394</v>
      </c>
      <c r="BG34" s="77">
        <f t="shared" si="4"/>
        <v>10317.626</v>
      </c>
      <c r="BH34" s="77">
        <f t="shared" si="4"/>
        <v>10270.595000000001</v>
      </c>
      <c r="BI34" s="77">
        <f t="shared" si="4"/>
        <v>10238.539000000001</v>
      </c>
      <c r="BJ34" s="77">
        <f t="shared" si="4"/>
        <v>10063.466</v>
      </c>
      <c r="BK34" s="77">
        <f t="shared" si="4"/>
        <v>10053.434000000001</v>
      </c>
      <c r="BL34" s="77">
        <f t="shared" si="4"/>
        <v>9934.860999999999</v>
      </c>
      <c r="BM34" s="77">
        <f t="shared" si="4"/>
        <v>9969.1389999999992</v>
      </c>
      <c r="BN34" s="77">
        <f t="shared" si="4"/>
        <v>9849.73</v>
      </c>
      <c r="BO34" s="77">
        <f t="shared" ref="BO34:CW34" si="5">SUM(BO31:BO33)</f>
        <v>9867.4339999999993</v>
      </c>
      <c r="BP34" s="77">
        <f t="shared" si="5"/>
        <v>9879.6569999999992</v>
      </c>
      <c r="BQ34" s="77">
        <f t="shared" si="5"/>
        <v>9887.9239999999991</v>
      </c>
      <c r="BR34" s="77">
        <f t="shared" si="5"/>
        <v>9864.3189999999995</v>
      </c>
      <c r="BS34" s="77">
        <f t="shared" si="5"/>
        <v>9833.3630000000012</v>
      </c>
      <c r="BT34" s="77">
        <f t="shared" si="5"/>
        <v>9832.0889999999999</v>
      </c>
      <c r="BU34" s="77">
        <f t="shared" si="5"/>
        <v>9821.9629999999997</v>
      </c>
      <c r="BV34" s="77">
        <f t="shared" si="5"/>
        <v>9902.1739999999991</v>
      </c>
      <c r="BW34" s="77">
        <f t="shared" si="5"/>
        <v>9787.7890000000007</v>
      </c>
      <c r="BX34" s="77">
        <f t="shared" si="5"/>
        <v>9747.482</v>
      </c>
      <c r="BY34" s="77">
        <f t="shared" si="5"/>
        <v>9772.6009999999987</v>
      </c>
      <c r="BZ34" s="77">
        <f t="shared" si="5"/>
        <v>9685.1009999999987</v>
      </c>
      <c r="CA34" s="77">
        <f t="shared" si="5"/>
        <v>9639.3270000000011</v>
      </c>
      <c r="CB34" s="77">
        <f t="shared" si="5"/>
        <v>9598.4840000000004</v>
      </c>
      <c r="CC34" s="77">
        <f t="shared" si="5"/>
        <v>9615.4639999999999</v>
      </c>
      <c r="CD34" s="77">
        <f t="shared" si="5"/>
        <v>9565.19</v>
      </c>
      <c r="CE34" s="77">
        <f t="shared" si="5"/>
        <v>9517.0769999999993</v>
      </c>
      <c r="CF34" s="77">
        <f t="shared" si="5"/>
        <v>9559.9079999999994</v>
      </c>
      <c r="CG34" s="77">
        <f t="shared" si="5"/>
        <v>9461.1629999999986</v>
      </c>
      <c r="CH34" s="77">
        <f t="shared" si="5"/>
        <v>9338.5419999999995</v>
      </c>
      <c r="CI34" s="77">
        <f t="shared" si="5"/>
        <v>9132.16</v>
      </c>
      <c r="CJ34" s="77">
        <f t="shared" si="5"/>
        <v>9065.42</v>
      </c>
      <c r="CK34" s="77">
        <f t="shared" si="5"/>
        <v>8965.8009999999995</v>
      </c>
      <c r="CL34" s="77">
        <f t="shared" si="5"/>
        <v>8888.0720000000001</v>
      </c>
      <c r="CM34" s="77">
        <f t="shared" si="5"/>
        <v>8786.0709999999999</v>
      </c>
      <c r="CN34" s="77">
        <f t="shared" si="5"/>
        <v>8711.14</v>
      </c>
      <c r="CO34" s="77">
        <f t="shared" si="5"/>
        <v>8576.4609999999993</v>
      </c>
      <c r="CP34" s="77">
        <f t="shared" si="5"/>
        <v>8251.9140000000007</v>
      </c>
      <c r="CQ34" s="77">
        <f t="shared" si="5"/>
        <v>8118.57</v>
      </c>
      <c r="CR34" s="77">
        <f t="shared" si="5"/>
        <v>8032.5839999999998</v>
      </c>
      <c r="CS34" s="77">
        <f t="shared" si="5"/>
        <v>7958.1209999999992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211682.77449999997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250</v>
      </c>
      <c r="C37" s="115">
        <v>250</v>
      </c>
      <c r="D37" s="115">
        <v>250</v>
      </c>
      <c r="E37" s="115">
        <v>250</v>
      </c>
      <c r="F37" s="115">
        <v>224</v>
      </c>
      <c r="G37" s="115">
        <v>224</v>
      </c>
      <c r="H37" s="115">
        <v>224</v>
      </c>
      <c r="I37" s="115">
        <v>224</v>
      </c>
      <c r="J37" s="115">
        <v>229</v>
      </c>
      <c r="K37" s="115">
        <v>229</v>
      </c>
      <c r="L37" s="115">
        <v>229</v>
      </c>
      <c r="M37" s="115">
        <v>229</v>
      </c>
      <c r="N37" s="115">
        <v>218</v>
      </c>
      <c r="O37" s="115">
        <v>218</v>
      </c>
      <c r="P37" s="115">
        <v>218</v>
      </c>
      <c r="Q37" s="115">
        <v>218</v>
      </c>
      <c r="R37" s="115">
        <v>218</v>
      </c>
      <c r="S37" s="115">
        <v>218</v>
      </c>
      <c r="T37" s="115">
        <v>218</v>
      </c>
      <c r="U37" s="115">
        <v>218</v>
      </c>
      <c r="V37" s="115">
        <v>182</v>
      </c>
      <c r="W37" s="115">
        <v>182</v>
      </c>
      <c r="X37" s="115">
        <v>182</v>
      </c>
      <c r="Y37" s="115">
        <v>182</v>
      </c>
      <c r="Z37" s="115">
        <v>144</v>
      </c>
      <c r="AA37" s="115">
        <v>144</v>
      </c>
      <c r="AB37" s="115">
        <v>144</v>
      </c>
      <c r="AC37" s="115">
        <v>144</v>
      </c>
      <c r="AD37" s="115">
        <v>189</v>
      </c>
      <c r="AE37" s="115">
        <v>189</v>
      </c>
      <c r="AF37" s="115">
        <v>189</v>
      </c>
      <c r="AG37" s="115">
        <v>189</v>
      </c>
      <c r="AH37" s="115">
        <v>251</v>
      </c>
      <c r="AI37" s="115">
        <v>251</v>
      </c>
      <c r="AJ37" s="115">
        <v>251</v>
      </c>
      <c r="AK37" s="115">
        <v>251</v>
      </c>
      <c r="AL37" s="115">
        <v>285</v>
      </c>
      <c r="AM37" s="115">
        <v>285</v>
      </c>
      <c r="AN37" s="115">
        <v>285</v>
      </c>
      <c r="AO37" s="115">
        <v>285</v>
      </c>
      <c r="AP37" s="115">
        <v>277</v>
      </c>
      <c r="AQ37" s="115">
        <v>277</v>
      </c>
      <c r="AR37" s="115">
        <v>277</v>
      </c>
      <c r="AS37" s="115">
        <v>277</v>
      </c>
      <c r="AT37" s="115">
        <v>283</v>
      </c>
      <c r="AU37" s="115">
        <v>283</v>
      </c>
      <c r="AV37" s="115">
        <v>283</v>
      </c>
      <c r="AW37" s="115">
        <v>283</v>
      </c>
      <c r="AX37" s="115">
        <v>285</v>
      </c>
      <c r="AY37" s="115">
        <v>285</v>
      </c>
      <c r="AZ37" s="115">
        <v>285</v>
      </c>
      <c r="BA37" s="115">
        <v>285</v>
      </c>
      <c r="BB37" s="115">
        <v>261</v>
      </c>
      <c r="BC37" s="115">
        <v>261</v>
      </c>
      <c r="BD37" s="115">
        <v>261</v>
      </c>
      <c r="BE37" s="115">
        <v>261</v>
      </c>
      <c r="BF37" s="115">
        <v>265</v>
      </c>
      <c r="BG37" s="115">
        <v>265</v>
      </c>
      <c r="BH37" s="115">
        <v>265</v>
      </c>
      <c r="BI37" s="115">
        <v>265</v>
      </c>
      <c r="BJ37" s="115">
        <v>287</v>
      </c>
      <c r="BK37" s="115">
        <v>287</v>
      </c>
      <c r="BL37" s="115">
        <v>287</v>
      </c>
      <c r="BM37" s="115">
        <v>287</v>
      </c>
      <c r="BN37" s="115">
        <v>328</v>
      </c>
      <c r="BO37" s="115">
        <v>328</v>
      </c>
      <c r="BP37" s="115">
        <v>328</v>
      </c>
      <c r="BQ37" s="115">
        <v>328</v>
      </c>
      <c r="BR37" s="115">
        <v>328</v>
      </c>
      <c r="BS37" s="115">
        <v>328</v>
      </c>
      <c r="BT37" s="115">
        <v>328</v>
      </c>
      <c r="BU37" s="115">
        <v>328</v>
      </c>
      <c r="BV37" s="115">
        <v>438</v>
      </c>
      <c r="BW37" s="115">
        <v>438</v>
      </c>
      <c r="BX37" s="115">
        <v>438</v>
      </c>
      <c r="BY37" s="115">
        <v>438</v>
      </c>
      <c r="BZ37" s="115">
        <v>383</v>
      </c>
      <c r="CA37" s="115">
        <v>383</v>
      </c>
      <c r="CB37" s="115">
        <v>383</v>
      </c>
      <c r="CC37" s="115">
        <v>383</v>
      </c>
      <c r="CD37" s="115">
        <v>395</v>
      </c>
      <c r="CE37" s="115">
        <v>395</v>
      </c>
      <c r="CF37" s="115">
        <v>395</v>
      </c>
      <c r="CG37" s="115">
        <v>395</v>
      </c>
      <c r="CH37" s="115">
        <v>371</v>
      </c>
      <c r="CI37" s="115">
        <v>371</v>
      </c>
      <c r="CJ37" s="115">
        <v>371</v>
      </c>
      <c r="CK37" s="115">
        <v>371</v>
      </c>
      <c r="CL37" s="115">
        <v>389</v>
      </c>
      <c r="CM37" s="115">
        <v>389</v>
      </c>
      <c r="CN37" s="115">
        <v>389</v>
      </c>
      <c r="CO37" s="115">
        <v>389</v>
      </c>
      <c r="CP37" s="115">
        <v>287</v>
      </c>
      <c r="CQ37" s="115">
        <v>287</v>
      </c>
      <c r="CR37" s="115">
        <v>287</v>
      </c>
      <c r="CS37" s="115">
        <v>287</v>
      </c>
      <c r="CT37" s="116"/>
      <c r="CU37" s="116"/>
      <c r="CV37" s="116"/>
      <c r="CW37" s="117"/>
      <c r="CX37" s="91">
        <f t="array" ref="CX37">SUMPRODUCT(B37:CW37*0.25)</f>
        <v>6767</v>
      </c>
    </row>
    <row r="38" spans="1:102" ht="24.95" customHeight="1" x14ac:dyDescent="0.2">
      <c r="A38" s="118" t="s">
        <v>45</v>
      </c>
      <c r="B38" s="119">
        <v>188</v>
      </c>
      <c r="C38" s="120">
        <v>188</v>
      </c>
      <c r="D38" s="120">
        <v>188</v>
      </c>
      <c r="E38" s="120">
        <v>188</v>
      </c>
      <c r="F38" s="120">
        <v>182</v>
      </c>
      <c r="G38" s="120">
        <v>182</v>
      </c>
      <c r="H38" s="120">
        <v>182</v>
      </c>
      <c r="I38" s="120">
        <v>182</v>
      </c>
      <c r="J38" s="120">
        <v>216</v>
      </c>
      <c r="K38" s="120">
        <v>216</v>
      </c>
      <c r="L38" s="120">
        <v>216</v>
      </c>
      <c r="M38" s="120">
        <v>216</v>
      </c>
      <c r="N38" s="120">
        <v>237</v>
      </c>
      <c r="O38" s="120">
        <v>237</v>
      </c>
      <c r="P38" s="120">
        <v>237</v>
      </c>
      <c r="Q38" s="120">
        <v>237</v>
      </c>
      <c r="R38" s="120">
        <v>228</v>
      </c>
      <c r="S38" s="120">
        <v>228</v>
      </c>
      <c r="T38" s="120">
        <v>228</v>
      </c>
      <c r="U38" s="120">
        <v>228</v>
      </c>
      <c r="V38" s="120">
        <v>218</v>
      </c>
      <c r="W38" s="120">
        <v>218</v>
      </c>
      <c r="X38" s="120">
        <v>218</v>
      </c>
      <c r="Y38" s="120">
        <v>218</v>
      </c>
      <c r="Z38" s="120">
        <v>210</v>
      </c>
      <c r="AA38" s="120">
        <v>210</v>
      </c>
      <c r="AB38" s="120">
        <v>210</v>
      </c>
      <c r="AC38" s="120">
        <v>210</v>
      </c>
      <c r="AD38" s="120">
        <v>328</v>
      </c>
      <c r="AE38" s="120">
        <v>328</v>
      </c>
      <c r="AF38" s="120">
        <v>328</v>
      </c>
      <c r="AG38" s="120">
        <v>328</v>
      </c>
      <c r="AH38" s="120">
        <v>356</v>
      </c>
      <c r="AI38" s="120">
        <v>356</v>
      </c>
      <c r="AJ38" s="120">
        <v>356</v>
      </c>
      <c r="AK38" s="120">
        <v>356</v>
      </c>
      <c r="AL38" s="120">
        <v>433</v>
      </c>
      <c r="AM38" s="120">
        <v>433</v>
      </c>
      <c r="AN38" s="120">
        <v>433</v>
      </c>
      <c r="AO38" s="120">
        <v>433</v>
      </c>
      <c r="AP38" s="120">
        <v>491</v>
      </c>
      <c r="AQ38" s="120">
        <v>491</v>
      </c>
      <c r="AR38" s="120">
        <v>491</v>
      </c>
      <c r="AS38" s="120">
        <v>491</v>
      </c>
      <c r="AT38" s="120">
        <v>500</v>
      </c>
      <c r="AU38" s="120">
        <v>500</v>
      </c>
      <c r="AV38" s="120">
        <v>500</v>
      </c>
      <c r="AW38" s="120">
        <v>500</v>
      </c>
      <c r="AX38" s="120">
        <v>500</v>
      </c>
      <c r="AY38" s="120">
        <v>500</v>
      </c>
      <c r="AZ38" s="120">
        <v>500</v>
      </c>
      <c r="BA38" s="120">
        <v>500</v>
      </c>
      <c r="BB38" s="120">
        <v>486</v>
      </c>
      <c r="BC38" s="120">
        <v>486</v>
      </c>
      <c r="BD38" s="120">
        <v>486</v>
      </c>
      <c r="BE38" s="120">
        <v>486</v>
      </c>
      <c r="BF38" s="120">
        <v>460</v>
      </c>
      <c r="BG38" s="120">
        <v>460</v>
      </c>
      <c r="BH38" s="120">
        <v>460</v>
      </c>
      <c r="BI38" s="120">
        <v>460</v>
      </c>
      <c r="BJ38" s="120">
        <v>490</v>
      </c>
      <c r="BK38" s="120">
        <v>490</v>
      </c>
      <c r="BL38" s="120">
        <v>490</v>
      </c>
      <c r="BM38" s="120">
        <v>490</v>
      </c>
      <c r="BN38" s="120">
        <v>324</v>
      </c>
      <c r="BO38" s="120">
        <v>324</v>
      </c>
      <c r="BP38" s="120">
        <v>324</v>
      </c>
      <c r="BQ38" s="120">
        <v>324</v>
      </c>
      <c r="BR38" s="120">
        <v>291</v>
      </c>
      <c r="BS38" s="120">
        <v>291</v>
      </c>
      <c r="BT38" s="120">
        <v>291</v>
      </c>
      <c r="BU38" s="120">
        <v>291</v>
      </c>
      <c r="BV38" s="120">
        <v>326</v>
      </c>
      <c r="BW38" s="120">
        <v>326</v>
      </c>
      <c r="BX38" s="120">
        <v>326</v>
      </c>
      <c r="BY38" s="120">
        <v>326</v>
      </c>
      <c r="BZ38" s="120">
        <v>377</v>
      </c>
      <c r="CA38" s="120">
        <v>377</v>
      </c>
      <c r="CB38" s="120">
        <v>377</v>
      </c>
      <c r="CC38" s="120">
        <v>377</v>
      </c>
      <c r="CD38" s="120">
        <v>342</v>
      </c>
      <c r="CE38" s="120">
        <v>342</v>
      </c>
      <c r="CF38" s="120">
        <v>342</v>
      </c>
      <c r="CG38" s="120">
        <v>342</v>
      </c>
      <c r="CH38" s="120">
        <v>304</v>
      </c>
      <c r="CI38" s="120">
        <v>304</v>
      </c>
      <c r="CJ38" s="120">
        <v>304</v>
      </c>
      <c r="CK38" s="120">
        <v>304</v>
      </c>
      <c r="CL38" s="120">
        <v>373</v>
      </c>
      <c r="CM38" s="120">
        <v>373</v>
      </c>
      <c r="CN38" s="120">
        <v>373</v>
      </c>
      <c r="CO38" s="120">
        <v>373</v>
      </c>
      <c r="CP38" s="120">
        <v>207</v>
      </c>
      <c r="CQ38" s="120">
        <v>207</v>
      </c>
      <c r="CR38" s="120">
        <v>207</v>
      </c>
      <c r="CS38" s="120">
        <v>207</v>
      </c>
      <c r="CT38" s="120"/>
      <c r="CU38" s="120"/>
      <c r="CV38" s="120"/>
      <c r="CW38" s="121"/>
      <c r="CX38" s="97">
        <f t="array" ref="CX38">SUMPRODUCT(B38:CW38*0.25)</f>
        <v>8067</v>
      </c>
    </row>
    <row r="39" spans="1:102" ht="24.95" customHeight="1" x14ac:dyDescent="0.2">
      <c r="A39" s="118" t="s">
        <v>46</v>
      </c>
      <c r="B39" s="119">
        <v>1006.5</v>
      </c>
      <c r="C39" s="120">
        <v>464.8</v>
      </c>
      <c r="D39" s="120">
        <v>409.3</v>
      </c>
      <c r="E39" s="120">
        <v>308.60000000000002</v>
      </c>
      <c r="F39" s="120">
        <v>616.20000000000005</v>
      </c>
      <c r="G39" s="120">
        <v>466.7</v>
      </c>
      <c r="H39" s="120">
        <v>236.8</v>
      </c>
      <c r="I39" s="120">
        <v>125.3</v>
      </c>
      <c r="J39" s="120">
        <v>47.6</v>
      </c>
      <c r="K39" s="120"/>
      <c r="L39" s="120"/>
      <c r="M39" s="120"/>
      <c r="N39" s="120">
        <v>24.7</v>
      </c>
      <c r="O39" s="120">
        <v>43.8</v>
      </c>
      <c r="P39" s="120">
        <v>84.5</v>
      </c>
      <c r="Q39" s="120">
        <v>117.9</v>
      </c>
      <c r="R39" s="120">
        <v>302</v>
      </c>
      <c r="S39" s="120"/>
      <c r="T39" s="120"/>
      <c r="U39" s="120"/>
      <c r="V39" s="120">
        <v>335.7</v>
      </c>
      <c r="W39" s="120">
        <v>366.4</v>
      </c>
      <c r="X39" s="120">
        <v>527.1</v>
      </c>
      <c r="Y39" s="120">
        <v>866.5</v>
      </c>
      <c r="Z39" s="120">
        <v>1100.8</v>
      </c>
      <c r="AA39" s="120">
        <v>892.1</v>
      </c>
      <c r="AB39" s="120">
        <v>976.9</v>
      </c>
      <c r="AC39" s="120">
        <v>1227.8</v>
      </c>
      <c r="AD39" s="120">
        <v>1117.2</v>
      </c>
      <c r="AE39" s="120">
        <v>929.4</v>
      </c>
      <c r="AF39" s="120">
        <v>726.5</v>
      </c>
      <c r="AG39" s="120">
        <v>543.70000000000005</v>
      </c>
      <c r="AH39" s="120">
        <v>213.7</v>
      </c>
      <c r="AI39" s="120">
        <v>177.1</v>
      </c>
      <c r="AJ39" s="120">
        <v>190.7</v>
      </c>
      <c r="AK39" s="120">
        <v>186.6</v>
      </c>
      <c r="AL39" s="120">
        <v>518.20000000000005</v>
      </c>
      <c r="AM39" s="120">
        <v>823.8</v>
      </c>
      <c r="AN39" s="120">
        <v>1127.4000000000001</v>
      </c>
      <c r="AO39" s="120">
        <v>1158.7</v>
      </c>
      <c r="AP39" s="120">
        <v>1231</v>
      </c>
      <c r="AQ39" s="120">
        <v>1231</v>
      </c>
      <c r="AR39" s="120">
        <v>1231</v>
      </c>
      <c r="AS39" s="120">
        <v>1231</v>
      </c>
      <c r="AT39" s="120">
        <v>1083.8</v>
      </c>
      <c r="AU39" s="120">
        <v>1186.5999999999999</v>
      </c>
      <c r="AV39" s="120">
        <v>1237</v>
      </c>
      <c r="AW39" s="120">
        <v>1237</v>
      </c>
      <c r="AX39" s="120">
        <v>1238</v>
      </c>
      <c r="AY39" s="120">
        <v>1238</v>
      </c>
      <c r="AZ39" s="120">
        <v>1238</v>
      </c>
      <c r="BA39" s="120">
        <v>1159.9000000000001</v>
      </c>
      <c r="BB39" s="120">
        <v>1183</v>
      </c>
      <c r="BC39" s="120">
        <v>1183</v>
      </c>
      <c r="BD39" s="120">
        <v>1174.5</v>
      </c>
      <c r="BE39" s="120">
        <v>1093</v>
      </c>
      <c r="BF39" s="120">
        <v>922</v>
      </c>
      <c r="BG39" s="120">
        <v>799.5</v>
      </c>
      <c r="BH39" s="120">
        <v>677.8</v>
      </c>
      <c r="BI39" s="120">
        <v>523.9</v>
      </c>
      <c r="BJ39" s="120">
        <v>357.6</v>
      </c>
      <c r="BK39" s="120">
        <v>282</v>
      </c>
      <c r="BL39" s="120">
        <v>617.70000000000005</v>
      </c>
      <c r="BM39" s="120">
        <v>529.20000000000005</v>
      </c>
      <c r="BN39" s="120">
        <v>336.8</v>
      </c>
      <c r="BO39" s="120">
        <v>166.2</v>
      </c>
      <c r="BP39" s="120">
        <v>364.5</v>
      </c>
      <c r="BQ39" s="120">
        <v>48</v>
      </c>
      <c r="BR39" s="120"/>
      <c r="BS39" s="120"/>
      <c r="BT39" s="120"/>
      <c r="BU39" s="120"/>
      <c r="BV39" s="120">
        <v>28.8</v>
      </c>
      <c r="BW39" s="120">
        <v>379.4</v>
      </c>
      <c r="BX39" s="120">
        <v>1037.4000000000001</v>
      </c>
      <c r="BY39" s="120">
        <v>530.20000000000005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211.8</v>
      </c>
      <c r="CQ39" s="120">
        <v>8.1999999999999993</v>
      </c>
      <c r="CR39" s="120">
        <v>67.599999999999994</v>
      </c>
      <c r="CS39" s="120">
        <v>145.6</v>
      </c>
      <c r="CT39" s="122"/>
      <c r="CU39" s="122"/>
      <c r="CV39" s="122"/>
      <c r="CW39" s="121"/>
      <c r="CX39" s="97">
        <f t="array" ref="CX39">SUMPRODUCT(B39:CW39*0.25)</f>
        <v>11367.75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48.94</v>
      </c>
      <c r="AQ40" s="120">
        <v>48.94</v>
      </c>
      <c r="AR40" s="120">
        <v>48.94</v>
      </c>
      <c r="AS40" s="120">
        <v>48.94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48.94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85.2</v>
      </c>
      <c r="S41" s="120">
        <v>85.2</v>
      </c>
      <c r="T41" s="120">
        <v>85.2</v>
      </c>
      <c r="U41" s="120">
        <v>85.2</v>
      </c>
      <c r="V41" s="120"/>
      <c r="W41" s="120"/>
      <c r="X41" s="120"/>
      <c r="Y41" s="120"/>
      <c r="Z41" s="120"/>
      <c r="AA41" s="120"/>
      <c r="AB41" s="120"/>
      <c r="AC41" s="120"/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/>
      <c r="CA41" s="120"/>
      <c r="CB41" s="120"/>
      <c r="CC41" s="120"/>
      <c r="CD41" s="120">
        <v>157.6</v>
      </c>
      <c r="CE41" s="120">
        <v>157.6</v>
      </c>
      <c r="CF41" s="120">
        <v>157.6</v>
      </c>
      <c r="CG41" s="120">
        <v>157.6</v>
      </c>
      <c r="CH41" s="120">
        <v>209.5</v>
      </c>
      <c r="CI41" s="120">
        <v>209.5</v>
      </c>
      <c r="CJ41" s="120">
        <v>209.5</v>
      </c>
      <c r="CK41" s="120">
        <v>209.5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4702.3</v>
      </c>
    </row>
    <row r="42" spans="1:102" ht="30" customHeight="1" thickBot="1" x14ac:dyDescent="0.25">
      <c r="A42" s="105" t="s">
        <v>49</v>
      </c>
      <c r="B42" s="106">
        <f>SUM(B37:B41)</f>
        <v>1694.5</v>
      </c>
      <c r="C42" s="107">
        <f t="shared" ref="C42:BN42" si="6">SUM(C37:C41)</f>
        <v>1152.8</v>
      </c>
      <c r="D42" s="107">
        <f t="shared" si="6"/>
        <v>1097.3</v>
      </c>
      <c r="E42" s="107">
        <f t="shared" si="6"/>
        <v>996.6</v>
      </c>
      <c r="F42" s="107">
        <f t="shared" si="6"/>
        <v>1272.2</v>
      </c>
      <c r="G42" s="107">
        <f t="shared" si="6"/>
        <v>1122.7</v>
      </c>
      <c r="H42" s="107">
        <f t="shared" si="6"/>
        <v>892.8</v>
      </c>
      <c r="I42" s="107">
        <f t="shared" si="6"/>
        <v>781.3</v>
      </c>
      <c r="J42" s="107">
        <f t="shared" si="6"/>
        <v>742.6</v>
      </c>
      <c r="K42" s="107">
        <f t="shared" si="6"/>
        <v>695</v>
      </c>
      <c r="L42" s="107">
        <f t="shared" si="6"/>
        <v>695</v>
      </c>
      <c r="M42" s="107">
        <f t="shared" si="6"/>
        <v>695</v>
      </c>
      <c r="N42" s="107">
        <f t="shared" si="6"/>
        <v>729.7</v>
      </c>
      <c r="O42" s="107">
        <f t="shared" si="6"/>
        <v>748.8</v>
      </c>
      <c r="P42" s="107">
        <f t="shared" si="6"/>
        <v>789.5</v>
      </c>
      <c r="Q42" s="107">
        <f t="shared" si="6"/>
        <v>822.9</v>
      </c>
      <c r="R42" s="107">
        <f t="shared" si="6"/>
        <v>833.2</v>
      </c>
      <c r="S42" s="107">
        <f t="shared" si="6"/>
        <v>531.20000000000005</v>
      </c>
      <c r="T42" s="107">
        <f t="shared" si="6"/>
        <v>531.20000000000005</v>
      </c>
      <c r="U42" s="107">
        <f t="shared" si="6"/>
        <v>531.20000000000005</v>
      </c>
      <c r="V42" s="107">
        <f t="shared" si="6"/>
        <v>735.7</v>
      </c>
      <c r="W42" s="107">
        <f t="shared" si="6"/>
        <v>766.4</v>
      </c>
      <c r="X42" s="107">
        <f t="shared" si="6"/>
        <v>927.1</v>
      </c>
      <c r="Y42" s="107">
        <f t="shared" si="6"/>
        <v>1266.5</v>
      </c>
      <c r="Z42" s="107">
        <f t="shared" si="6"/>
        <v>1454.8</v>
      </c>
      <c r="AA42" s="107">
        <f t="shared" si="6"/>
        <v>1246.0999999999999</v>
      </c>
      <c r="AB42" s="107">
        <f t="shared" si="6"/>
        <v>1330.9</v>
      </c>
      <c r="AC42" s="107">
        <f t="shared" si="6"/>
        <v>1581.8</v>
      </c>
      <c r="AD42" s="107">
        <f t="shared" si="6"/>
        <v>1884.2</v>
      </c>
      <c r="AE42" s="107">
        <f t="shared" si="6"/>
        <v>1696.4</v>
      </c>
      <c r="AF42" s="107">
        <f t="shared" si="6"/>
        <v>1493.5</v>
      </c>
      <c r="AG42" s="107">
        <f t="shared" si="6"/>
        <v>1310.7</v>
      </c>
      <c r="AH42" s="107">
        <f t="shared" si="6"/>
        <v>1070.7</v>
      </c>
      <c r="AI42" s="107">
        <f t="shared" si="6"/>
        <v>1034.0999999999999</v>
      </c>
      <c r="AJ42" s="107">
        <f t="shared" si="6"/>
        <v>1047.7</v>
      </c>
      <c r="AK42" s="107">
        <f t="shared" si="6"/>
        <v>1043.5999999999999</v>
      </c>
      <c r="AL42" s="107">
        <f t="shared" si="6"/>
        <v>1486.2</v>
      </c>
      <c r="AM42" s="107">
        <f t="shared" si="6"/>
        <v>1791.8</v>
      </c>
      <c r="AN42" s="107">
        <f t="shared" si="6"/>
        <v>2095.4</v>
      </c>
      <c r="AO42" s="107">
        <f t="shared" si="6"/>
        <v>2126.6999999999998</v>
      </c>
      <c r="AP42" s="107">
        <f t="shared" si="6"/>
        <v>2297.94</v>
      </c>
      <c r="AQ42" s="107">
        <f t="shared" si="6"/>
        <v>2297.94</v>
      </c>
      <c r="AR42" s="107">
        <f t="shared" si="6"/>
        <v>2297.94</v>
      </c>
      <c r="AS42" s="107">
        <f t="shared" si="6"/>
        <v>2297.94</v>
      </c>
      <c r="AT42" s="107">
        <f t="shared" si="6"/>
        <v>2116.8000000000002</v>
      </c>
      <c r="AU42" s="107">
        <f t="shared" si="6"/>
        <v>2219.6</v>
      </c>
      <c r="AV42" s="107">
        <f t="shared" si="6"/>
        <v>2270</v>
      </c>
      <c r="AW42" s="107">
        <f t="shared" si="6"/>
        <v>2270</v>
      </c>
      <c r="AX42" s="107">
        <f t="shared" si="6"/>
        <v>2273</v>
      </c>
      <c r="AY42" s="107">
        <f t="shared" si="6"/>
        <v>2273</v>
      </c>
      <c r="AZ42" s="107">
        <f t="shared" si="6"/>
        <v>2273</v>
      </c>
      <c r="BA42" s="107">
        <f t="shared" si="6"/>
        <v>2194.9</v>
      </c>
      <c r="BB42" s="107">
        <f t="shared" si="6"/>
        <v>2180</v>
      </c>
      <c r="BC42" s="107">
        <f t="shared" si="6"/>
        <v>2180</v>
      </c>
      <c r="BD42" s="107">
        <f t="shared" si="6"/>
        <v>2171.5</v>
      </c>
      <c r="BE42" s="107">
        <f t="shared" si="6"/>
        <v>2090</v>
      </c>
      <c r="BF42" s="107">
        <f t="shared" si="6"/>
        <v>1897</v>
      </c>
      <c r="BG42" s="107">
        <f t="shared" si="6"/>
        <v>1774.5</v>
      </c>
      <c r="BH42" s="107">
        <f t="shared" si="6"/>
        <v>1652.8</v>
      </c>
      <c r="BI42" s="107">
        <f t="shared" si="6"/>
        <v>1498.9</v>
      </c>
      <c r="BJ42" s="107">
        <f t="shared" si="6"/>
        <v>1384.6</v>
      </c>
      <c r="BK42" s="107">
        <f t="shared" si="6"/>
        <v>1309</v>
      </c>
      <c r="BL42" s="107">
        <f t="shared" si="6"/>
        <v>1644.7</v>
      </c>
      <c r="BM42" s="107">
        <f t="shared" si="6"/>
        <v>1556.2</v>
      </c>
      <c r="BN42" s="107">
        <f t="shared" si="6"/>
        <v>1238.8</v>
      </c>
      <c r="BO42" s="107">
        <f t="shared" ref="BO42:CW42" si="7">SUM(BO37:BO41)</f>
        <v>1068.2</v>
      </c>
      <c r="BP42" s="107">
        <f t="shared" si="7"/>
        <v>1266.5</v>
      </c>
      <c r="BQ42" s="107">
        <f t="shared" si="7"/>
        <v>950</v>
      </c>
      <c r="BR42" s="107">
        <f t="shared" si="7"/>
        <v>869</v>
      </c>
      <c r="BS42" s="107">
        <f t="shared" si="7"/>
        <v>869</v>
      </c>
      <c r="BT42" s="107">
        <f t="shared" si="7"/>
        <v>869</v>
      </c>
      <c r="BU42" s="107">
        <f t="shared" si="7"/>
        <v>869</v>
      </c>
      <c r="BV42" s="107">
        <f t="shared" si="7"/>
        <v>792.8</v>
      </c>
      <c r="BW42" s="107">
        <f t="shared" si="7"/>
        <v>1143.4000000000001</v>
      </c>
      <c r="BX42" s="107">
        <f t="shared" si="7"/>
        <v>1801.4</v>
      </c>
      <c r="BY42" s="107">
        <f t="shared" si="7"/>
        <v>1294.2</v>
      </c>
      <c r="BZ42" s="107">
        <f t="shared" si="7"/>
        <v>760</v>
      </c>
      <c r="CA42" s="107">
        <f t="shared" si="7"/>
        <v>760</v>
      </c>
      <c r="CB42" s="107">
        <f t="shared" si="7"/>
        <v>760</v>
      </c>
      <c r="CC42" s="107">
        <f t="shared" si="7"/>
        <v>760</v>
      </c>
      <c r="CD42" s="107">
        <f t="shared" si="7"/>
        <v>894.6</v>
      </c>
      <c r="CE42" s="107">
        <f t="shared" si="7"/>
        <v>894.6</v>
      </c>
      <c r="CF42" s="107">
        <f t="shared" si="7"/>
        <v>894.6</v>
      </c>
      <c r="CG42" s="107">
        <f t="shared" si="7"/>
        <v>894.6</v>
      </c>
      <c r="CH42" s="107">
        <f t="shared" si="7"/>
        <v>884.5</v>
      </c>
      <c r="CI42" s="107">
        <f t="shared" si="7"/>
        <v>884.5</v>
      </c>
      <c r="CJ42" s="107">
        <f t="shared" si="7"/>
        <v>884.5</v>
      </c>
      <c r="CK42" s="107">
        <f t="shared" si="7"/>
        <v>884.5</v>
      </c>
      <c r="CL42" s="107">
        <f t="shared" si="7"/>
        <v>1012</v>
      </c>
      <c r="CM42" s="107">
        <f t="shared" si="7"/>
        <v>1012</v>
      </c>
      <c r="CN42" s="107">
        <f t="shared" si="7"/>
        <v>1012</v>
      </c>
      <c r="CO42" s="107">
        <f t="shared" si="7"/>
        <v>1012</v>
      </c>
      <c r="CP42" s="107">
        <f t="shared" si="7"/>
        <v>955.8</v>
      </c>
      <c r="CQ42" s="107">
        <f t="shared" si="7"/>
        <v>752.2</v>
      </c>
      <c r="CR42" s="107">
        <f t="shared" si="7"/>
        <v>811.6</v>
      </c>
      <c r="CS42" s="107">
        <f t="shared" si="7"/>
        <v>889.6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30952.989999999998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1006.5</v>
      </c>
      <c r="C47" s="120">
        <v>464.8</v>
      </c>
      <c r="D47" s="120">
        <v>409.3</v>
      </c>
      <c r="E47" s="120">
        <v>308.60000000000002</v>
      </c>
      <c r="F47" s="120">
        <v>616.20000000000005</v>
      </c>
      <c r="G47" s="120">
        <v>466.7</v>
      </c>
      <c r="H47" s="120">
        <v>236.8</v>
      </c>
      <c r="I47" s="120">
        <v>125.3</v>
      </c>
      <c r="J47" s="120">
        <v>47.6</v>
      </c>
      <c r="K47" s="120"/>
      <c r="L47" s="120"/>
      <c r="M47" s="120"/>
      <c r="N47" s="120">
        <v>24.7</v>
      </c>
      <c r="O47" s="120">
        <v>43.8</v>
      </c>
      <c r="P47" s="120">
        <v>84.5</v>
      </c>
      <c r="Q47" s="120">
        <v>117.9</v>
      </c>
      <c r="R47" s="120">
        <v>302</v>
      </c>
      <c r="S47" s="120"/>
      <c r="T47" s="120"/>
      <c r="U47" s="120"/>
      <c r="V47" s="120">
        <v>335.7</v>
      </c>
      <c r="W47" s="120">
        <v>366.4</v>
      </c>
      <c r="X47" s="120">
        <v>527.1</v>
      </c>
      <c r="Y47" s="120">
        <v>866.5</v>
      </c>
      <c r="Z47" s="120">
        <v>1100.8</v>
      </c>
      <c r="AA47" s="120">
        <v>892.1</v>
      </c>
      <c r="AB47" s="120">
        <v>976.9</v>
      </c>
      <c r="AC47" s="120">
        <v>1227.8</v>
      </c>
      <c r="AD47" s="120">
        <v>1117.2</v>
      </c>
      <c r="AE47" s="120">
        <v>929.4</v>
      </c>
      <c r="AF47" s="120">
        <v>726.5</v>
      </c>
      <c r="AG47" s="120">
        <v>543.70000000000005</v>
      </c>
      <c r="AH47" s="120">
        <v>213.7</v>
      </c>
      <c r="AI47" s="120">
        <v>177.1</v>
      </c>
      <c r="AJ47" s="120">
        <v>190.7</v>
      </c>
      <c r="AK47" s="120">
        <v>186.6</v>
      </c>
      <c r="AL47" s="120">
        <v>518.20000000000005</v>
      </c>
      <c r="AM47" s="120">
        <v>823.8</v>
      </c>
      <c r="AN47" s="120">
        <v>1127.4000000000001</v>
      </c>
      <c r="AO47" s="120">
        <v>1158.7</v>
      </c>
      <c r="AP47" s="120">
        <v>1231</v>
      </c>
      <c r="AQ47" s="120">
        <v>1231</v>
      </c>
      <c r="AR47" s="120">
        <v>1231</v>
      </c>
      <c r="AS47" s="120">
        <v>1231</v>
      </c>
      <c r="AT47" s="120">
        <v>1083.8</v>
      </c>
      <c r="AU47" s="120">
        <v>1186.5999999999999</v>
      </c>
      <c r="AV47" s="120">
        <v>1237</v>
      </c>
      <c r="AW47" s="120">
        <v>1237</v>
      </c>
      <c r="AX47" s="120">
        <v>1238</v>
      </c>
      <c r="AY47" s="120">
        <v>1238</v>
      </c>
      <c r="AZ47" s="120">
        <v>1238</v>
      </c>
      <c r="BA47" s="120">
        <v>1159.9000000000001</v>
      </c>
      <c r="BB47" s="120">
        <v>1183</v>
      </c>
      <c r="BC47" s="120">
        <v>1183</v>
      </c>
      <c r="BD47" s="120">
        <v>1174.5</v>
      </c>
      <c r="BE47" s="120">
        <v>1093</v>
      </c>
      <c r="BF47" s="120">
        <v>922</v>
      </c>
      <c r="BG47" s="120">
        <v>799.5</v>
      </c>
      <c r="BH47" s="120">
        <v>677.8</v>
      </c>
      <c r="BI47" s="120">
        <v>523.9</v>
      </c>
      <c r="BJ47" s="120">
        <v>357.6</v>
      </c>
      <c r="BK47" s="120">
        <v>282</v>
      </c>
      <c r="BL47" s="120">
        <v>617.70000000000005</v>
      </c>
      <c r="BM47" s="120">
        <v>529.20000000000005</v>
      </c>
      <c r="BN47" s="120">
        <v>336.8</v>
      </c>
      <c r="BO47" s="120">
        <v>166.2</v>
      </c>
      <c r="BP47" s="120">
        <v>364.5</v>
      </c>
      <c r="BQ47" s="120">
        <v>48</v>
      </c>
      <c r="BR47" s="120"/>
      <c r="BS47" s="120"/>
      <c r="BT47" s="120"/>
      <c r="BU47" s="120"/>
      <c r="BV47" s="120">
        <v>28.8</v>
      </c>
      <c r="BW47" s="120">
        <v>379.4</v>
      </c>
      <c r="BX47" s="120">
        <v>1037.4000000000001</v>
      </c>
      <c r="BY47" s="120">
        <v>530.20000000000005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211.8</v>
      </c>
      <c r="CQ47" s="120">
        <v>8.1999999999999993</v>
      </c>
      <c r="CR47" s="120">
        <v>67.599999999999994</v>
      </c>
      <c r="CS47" s="120">
        <v>145.6</v>
      </c>
      <c r="CT47" s="122"/>
      <c r="CU47" s="122"/>
      <c r="CV47" s="122"/>
      <c r="CW47" s="121"/>
      <c r="CX47" s="97">
        <f t="array" ref="CX47">SUMPRODUCT(B47:CW47*0.25)</f>
        <v>11367.75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85.2</v>
      </c>
      <c r="S49" s="120">
        <v>85.2</v>
      </c>
      <c r="T49" s="120">
        <v>85.2</v>
      </c>
      <c r="U49" s="120">
        <v>85.2</v>
      </c>
      <c r="V49" s="120"/>
      <c r="W49" s="120"/>
      <c r="X49" s="120"/>
      <c r="Y49" s="120"/>
      <c r="Z49" s="120"/>
      <c r="AA49" s="120"/>
      <c r="AB49" s="120"/>
      <c r="AC49" s="120"/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/>
      <c r="CA49" s="120"/>
      <c r="CB49" s="120"/>
      <c r="CC49" s="120"/>
      <c r="CD49" s="120">
        <v>157.6</v>
      </c>
      <c r="CE49" s="120">
        <v>157.6</v>
      </c>
      <c r="CF49" s="120">
        <v>157.6</v>
      </c>
      <c r="CG49" s="120">
        <v>157.6</v>
      </c>
      <c r="CH49" s="120">
        <v>209.5</v>
      </c>
      <c r="CI49" s="120">
        <v>209.5</v>
      </c>
      <c r="CJ49" s="120">
        <v>209.5</v>
      </c>
      <c r="CK49" s="120">
        <v>209.5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4702.3</v>
      </c>
    </row>
    <row r="50" spans="1:102" ht="24.95" customHeight="1" x14ac:dyDescent="0.2">
      <c r="A50" s="104" t="s">
        <v>51</v>
      </c>
      <c r="B50" s="119">
        <v>275</v>
      </c>
      <c r="C50" s="120">
        <v>275</v>
      </c>
      <c r="D50" s="120">
        <v>275</v>
      </c>
      <c r="E50" s="120">
        <v>275</v>
      </c>
      <c r="F50" s="120">
        <v>253</v>
      </c>
      <c r="G50" s="120">
        <v>253</v>
      </c>
      <c r="H50" s="120">
        <v>253</v>
      </c>
      <c r="I50" s="120">
        <v>253</v>
      </c>
      <c r="J50" s="120">
        <v>240</v>
      </c>
      <c r="K50" s="120">
        <v>240</v>
      </c>
      <c r="L50" s="120">
        <v>240</v>
      </c>
      <c r="M50" s="120">
        <v>240</v>
      </c>
      <c r="N50" s="120">
        <v>227</v>
      </c>
      <c r="O50" s="120">
        <v>227</v>
      </c>
      <c r="P50" s="120">
        <v>227</v>
      </c>
      <c r="Q50" s="120">
        <v>227</v>
      </c>
      <c r="R50" s="120">
        <v>227</v>
      </c>
      <c r="S50" s="120">
        <v>227</v>
      </c>
      <c r="T50" s="120">
        <v>227</v>
      </c>
      <c r="U50" s="120">
        <v>227</v>
      </c>
      <c r="V50" s="120">
        <v>244</v>
      </c>
      <c r="W50" s="120">
        <v>244</v>
      </c>
      <c r="X50" s="120">
        <v>244</v>
      </c>
      <c r="Y50" s="120">
        <v>244</v>
      </c>
      <c r="Z50" s="120">
        <v>296</v>
      </c>
      <c r="AA50" s="120">
        <v>296</v>
      </c>
      <c r="AB50" s="120">
        <v>296</v>
      </c>
      <c r="AC50" s="120">
        <v>296</v>
      </c>
      <c r="AD50" s="120">
        <v>338</v>
      </c>
      <c r="AE50" s="120">
        <v>338</v>
      </c>
      <c r="AF50" s="120">
        <v>338</v>
      </c>
      <c r="AG50" s="120">
        <v>338</v>
      </c>
      <c r="AH50" s="120">
        <v>357</v>
      </c>
      <c r="AI50" s="120">
        <v>357</v>
      </c>
      <c r="AJ50" s="120">
        <v>357</v>
      </c>
      <c r="AK50" s="120">
        <v>357</v>
      </c>
      <c r="AL50" s="120">
        <v>349</v>
      </c>
      <c r="AM50" s="120">
        <v>349</v>
      </c>
      <c r="AN50" s="120">
        <v>349</v>
      </c>
      <c r="AO50" s="120">
        <v>349</v>
      </c>
      <c r="AP50" s="120">
        <v>338</v>
      </c>
      <c r="AQ50" s="120">
        <v>338</v>
      </c>
      <c r="AR50" s="120">
        <v>338</v>
      </c>
      <c r="AS50" s="120">
        <v>338</v>
      </c>
      <c r="AT50" s="120">
        <v>342</v>
      </c>
      <c r="AU50" s="120">
        <v>342</v>
      </c>
      <c r="AV50" s="120">
        <v>342</v>
      </c>
      <c r="AW50" s="120">
        <v>342</v>
      </c>
      <c r="AX50" s="120">
        <v>349</v>
      </c>
      <c r="AY50" s="120">
        <v>349</v>
      </c>
      <c r="AZ50" s="120">
        <v>349</v>
      </c>
      <c r="BA50" s="120">
        <v>349</v>
      </c>
      <c r="BB50" s="120">
        <v>320</v>
      </c>
      <c r="BC50" s="120">
        <v>320</v>
      </c>
      <c r="BD50" s="120">
        <v>320</v>
      </c>
      <c r="BE50" s="120">
        <v>320</v>
      </c>
      <c r="BF50" s="120">
        <v>323</v>
      </c>
      <c r="BG50" s="120">
        <v>323</v>
      </c>
      <c r="BH50" s="120">
        <v>323</v>
      </c>
      <c r="BI50" s="120">
        <v>323</v>
      </c>
      <c r="BJ50" s="120">
        <v>331</v>
      </c>
      <c r="BK50" s="120">
        <v>331</v>
      </c>
      <c r="BL50" s="120">
        <v>331</v>
      </c>
      <c r="BM50" s="120">
        <v>331</v>
      </c>
      <c r="BN50" s="120">
        <v>365</v>
      </c>
      <c r="BO50" s="120">
        <v>365</v>
      </c>
      <c r="BP50" s="120">
        <v>365</v>
      </c>
      <c r="BQ50" s="120">
        <v>365</v>
      </c>
      <c r="BR50" s="120">
        <v>419</v>
      </c>
      <c r="BS50" s="120">
        <v>419</v>
      </c>
      <c r="BT50" s="120">
        <v>419</v>
      </c>
      <c r="BU50" s="120">
        <v>419</v>
      </c>
      <c r="BV50" s="120">
        <v>446</v>
      </c>
      <c r="BW50" s="120">
        <v>446</v>
      </c>
      <c r="BX50" s="120">
        <v>446</v>
      </c>
      <c r="BY50" s="120">
        <v>446</v>
      </c>
      <c r="BZ50" s="120">
        <v>449</v>
      </c>
      <c r="CA50" s="120">
        <v>449</v>
      </c>
      <c r="CB50" s="120">
        <v>449</v>
      </c>
      <c r="CC50" s="120">
        <v>449</v>
      </c>
      <c r="CD50" s="120">
        <v>435</v>
      </c>
      <c r="CE50" s="120">
        <v>435</v>
      </c>
      <c r="CF50" s="120">
        <v>435</v>
      </c>
      <c r="CG50" s="120">
        <v>435</v>
      </c>
      <c r="CH50" s="120">
        <v>393</v>
      </c>
      <c r="CI50" s="120">
        <v>393</v>
      </c>
      <c r="CJ50" s="120">
        <v>393</v>
      </c>
      <c r="CK50" s="120">
        <v>393</v>
      </c>
      <c r="CL50" s="120">
        <v>346</v>
      </c>
      <c r="CM50" s="120">
        <v>346</v>
      </c>
      <c r="CN50" s="120">
        <v>346</v>
      </c>
      <c r="CO50" s="120">
        <v>346</v>
      </c>
      <c r="CP50" s="120">
        <v>291</v>
      </c>
      <c r="CQ50" s="120">
        <v>291</v>
      </c>
      <c r="CR50" s="120">
        <v>291</v>
      </c>
      <c r="CS50" s="120">
        <v>291</v>
      </c>
      <c r="CT50" s="122"/>
      <c r="CU50" s="122"/>
      <c r="CV50" s="122"/>
      <c r="CW50" s="121"/>
      <c r="CX50" s="97">
        <f t="array" ref="CX50">SUMPRODUCT(B50:CW50*0.25)</f>
        <v>7953</v>
      </c>
    </row>
    <row r="51" spans="1:102" ht="30" customHeight="1" thickBot="1" x14ac:dyDescent="0.25">
      <c r="A51" s="105" t="s">
        <v>52</v>
      </c>
      <c r="B51" s="106">
        <f>SUM(B45:B50)</f>
        <v>1531.5</v>
      </c>
      <c r="C51" s="107">
        <f t="shared" ref="C51:BN51" si="8">SUM(C45:C50)</f>
        <v>989.8</v>
      </c>
      <c r="D51" s="107">
        <f t="shared" si="8"/>
        <v>934.3</v>
      </c>
      <c r="E51" s="107">
        <f t="shared" si="8"/>
        <v>833.6</v>
      </c>
      <c r="F51" s="107">
        <f t="shared" si="8"/>
        <v>1119.2</v>
      </c>
      <c r="G51" s="107">
        <f t="shared" si="8"/>
        <v>969.7</v>
      </c>
      <c r="H51" s="107">
        <f t="shared" si="8"/>
        <v>739.8</v>
      </c>
      <c r="I51" s="107">
        <f t="shared" si="8"/>
        <v>628.29999999999995</v>
      </c>
      <c r="J51" s="107">
        <f t="shared" si="8"/>
        <v>537.6</v>
      </c>
      <c r="K51" s="107">
        <f t="shared" si="8"/>
        <v>490</v>
      </c>
      <c r="L51" s="107">
        <f t="shared" si="8"/>
        <v>490</v>
      </c>
      <c r="M51" s="107">
        <f t="shared" si="8"/>
        <v>490</v>
      </c>
      <c r="N51" s="107">
        <f t="shared" si="8"/>
        <v>501.7</v>
      </c>
      <c r="O51" s="107">
        <f t="shared" si="8"/>
        <v>520.79999999999995</v>
      </c>
      <c r="P51" s="107">
        <f t="shared" si="8"/>
        <v>561.5</v>
      </c>
      <c r="Q51" s="107">
        <f t="shared" si="8"/>
        <v>594.9</v>
      </c>
      <c r="R51" s="107">
        <f t="shared" si="8"/>
        <v>614.20000000000005</v>
      </c>
      <c r="S51" s="107">
        <f t="shared" si="8"/>
        <v>312.2</v>
      </c>
      <c r="T51" s="107">
        <f t="shared" si="8"/>
        <v>312.2</v>
      </c>
      <c r="U51" s="107">
        <f t="shared" si="8"/>
        <v>312.2</v>
      </c>
      <c r="V51" s="107">
        <f t="shared" si="8"/>
        <v>579.70000000000005</v>
      </c>
      <c r="W51" s="107">
        <f t="shared" si="8"/>
        <v>610.4</v>
      </c>
      <c r="X51" s="107">
        <f t="shared" si="8"/>
        <v>771.1</v>
      </c>
      <c r="Y51" s="107">
        <f t="shared" si="8"/>
        <v>1110.5</v>
      </c>
      <c r="Z51" s="107">
        <f t="shared" si="8"/>
        <v>1396.8</v>
      </c>
      <c r="AA51" s="107">
        <f t="shared" si="8"/>
        <v>1188.0999999999999</v>
      </c>
      <c r="AB51" s="107">
        <f t="shared" si="8"/>
        <v>1272.9000000000001</v>
      </c>
      <c r="AC51" s="107">
        <f t="shared" si="8"/>
        <v>1523.8</v>
      </c>
      <c r="AD51" s="107">
        <f t="shared" si="8"/>
        <v>1705.2</v>
      </c>
      <c r="AE51" s="107">
        <f t="shared" si="8"/>
        <v>1517.4</v>
      </c>
      <c r="AF51" s="107">
        <f t="shared" si="8"/>
        <v>1314.5</v>
      </c>
      <c r="AG51" s="107">
        <f t="shared" si="8"/>
        <v>1131.7</v>
      </c>
      <c r="AH51" s="107">
        <f t="shared" si="8"/>
        <v>820.7</v>
      </c>
      <c r="AI51" s="107">
        <f t="shared" si="8"/>
        <v>784.1</v>
      </c>
      <c r="AJ51" s="107">
        <f t="shared" si="8"/>
        <v>797.7</v>
      </c>
      <c r="AK51" s="107">
        <f t="shared" si="8"/>
        <v>793.6</v>
      </c>
      <c r="AL51" s="107">
        <f t="shared" si="8"/>
        <v>1117.2</v>
      </c>
      <c r="AM51" s="107">
        <f t="shared" si="8"/>
        <v>1422.8</v>
      </c>
      <c r="AN51" s="107">
        <f t="shared" si="8"/>
        <v>1726.4</v>
      </c>
      <c r="AO51" s="107">
        <f t="shared" si="8"/>
        <v>1757.7</v>
      </c>
      <c r="AP51" s="107">
        <f t="shared" si="8"/>
        <v>1819</v>
      </c>
      <c r="AQ51" s="107">
        <f t="shared" si="8"/>
        <v>1819</v>
      </c>
      <c r="AR51" s="107">
        <f t="shared" si="8"/>
        <v>1819</v>
      </c>
      <c r="AS51" s="107">
        <f t="shared" si="8"/>
        <v>1819</v>
      </c>
      <c r="AT51" s="107">
        <f t="shared" si="8"/>
        <v>1675.8</v>
      </c>
      <c r="AU51" s="107">
        <f t="shared" si="8"/>
        <v>1778.6</v>
      </c>
      <c r="AV51" s="107">
        <f t="shared" si="8"/>
        <v>1829</v>
      </c>
      <c r="AW51" s="107">
        <f t="shared" si="8"/>
        <v>1829</v>
      </c>
      <c r="AX51" s="107">
        <f t="shared" si="8"/>
        <v>1837</v>
      </c>
      <c r="AY51" s="107">
        <f t="shared" si="8"/>
        <v>1837</v>
      </c>
      <c r="AZ51" s="107">
        <f t="shared" si="8"/>
        <v>1837</v>
      </c>
      <c r="BA51" s="107">
        <f t="shared" si="8"/>
        <v>1758.9</v>
      </c>
      <c r="BB51" s="107">
        <f t="shared" si="8"/>
        <v>1753</v>
      </c>
      <c r="BC51" s="107">
        <f t="shared" si="8"/>
        <v>1753</v>
      </c>
      <c r="BD51" s="107">
        <f t="shared" si="8"/>
        <v>1744.5</v>
      </c>
      <c r="BE51" s="107">
        <f t="shared" si="8"/>
        <v>1663</v>
      </c>
      <c r="BF51" s="107">
        <f t="shared" si="8"/>
        <v>1495</v>
      </c>
      <c r="BG51" s="107">
        <f t="shared" si="8"/>
        <v>1372.5</v>
      </c>
      <c r="BH51" s="107">
        <f t="shared" si="8"/>
        <v>1250.8</v>
      </c>
      <c r="BI51" s="107">
        <f t="shared" si="8"/>
        <v>1096.9000000000001</v>
      </c>
      <c r="BJ51" s="107">
        <f t="shared" si="8"/>
        <v>938.6</v>
      </c>
      <c r="BK51" s="107">
        <f t="shared" si="8"/>
        <v>863</v>
      </c>
      <c r="BL51" s="107">
        <f t="shared" si="8"/>
        <v>1198.7</v>
      </c>
      <c r="BM51" s="107">
        <f t="shared" si="8"/>
        <v>1110.2</v>
      </c>
      <c r="BN51" s="107">
        <f t="shared" si="8"/>
        <v>951.8</v>
      </c>
      <c r="BO51" s="107">
        <f t="shared" ref="BO51:CW51" si="9">SUM(BO45:BO50)</f>
        <v>781.2</v>
      </c>
      <c r="BP51" s="107">
        <f t="shared" si="9"/>
        <v>979.5</v>
      </c>
      <c r="BQ51" s="107">
        <f t="shared" si="9"/>
        <v>663</v>
      </c>
      <c r="BR51" s="107">
        <f t="shared" si="9"/>
        <v>669</v>
      </c>
      <c r="BS51" s="107">
        <f t="shared" si="9"/>
        <v>669</v>
      </c>
      <c r="BT51" s="107">
        <f t="shared" si="9"/>
        <v>669</v>
      </c>
      <c r="BU51" s="107">
        <f t="shared" si="9"/>
        <v>669</v>
      </c>
      <c r="BV51" s="107">
        <f t="shared" si="9"/>
        <v>474.8</v>
      </c>
      <c r="BW51" s="107">
        <f t="shared" si="9"/>
        <v>825.4</v>
      </c>
      <c r="BX51" s="107">
        <f t="shared" si="9"/>
        <v>1483.4</v>
      </c>
      <c r="BY51" s="107">
        <f t="shared" si="9"/>
        <v>976.2</v>
      </c>
      <c r="BZ51" s="107">
        <f t="shared" si="9"/>
        <v>449</v>
      </c>
      <c r="CA51" s="107">
        <f t="shared" si="9"/>
        <v>449</v>
      </c>
      <c r="CB51" s="107">
        <f t="shared" si="9"/>
        <v>449</v>
      </c>
      <c r="CC51" s="107">
        <f t="shared" si="9"/>
        <v>449</v>
      </c>
      <c r="CD51" s="107">
        <f t="shared" si="9"/>
        <v>592.6</v>
      </c>
      <c r="CE51" s="107">
        <f t="shared" si="9"/>
        <v>592.6</v>
      </c>
      <c r="CF51" s="107">
        <f t="shared" si="9"/>
        <v>592.6</v>
      </c>
      <c r="CG51" s="107">
        <f t="shared" si="9"/>
        <v>592.6</v>
      </c>
      <c r="CH51" s="107">
        <f t="shared" si="9"/>
        <v>602.5</v>
      </c>
      <c r="CI51" s="107">
        <f t="shared" si="9"/>
        <v>602.5</v>
      </c>
      <c r="CJ51" s="107">
        <f t="shared" si="9"/>
        <v>602.5</v>
      </c>
      <c r="CK51" s="107">
        <f t="shared" si="9"/>
        <v>602.5</v>
      </c>
      <c r="CL51" s="107">
        <f t="shared" si="9"/>
        <v>596</v>
      </c>
      <c r="CM51" s="107">
        <f t="shared" si="9"/>
        <v>596</v>
      </c>
      <c r="CN51" s="107">
        <f t="shared" si="9"/>
        <v>596</v>
      </c>
      <c r="CO51" s="107">
        <f t="shared" si="9"/>
        <v>596</v>
      </c>
      <c r="CP51" s="107">
        <f t="shared" si="9"/>
        <v>752.8</v>
      </c>
      <c r="CQ51" s="107">
        <f t="shared" si="9"/>
        <v>549.20000000000005</v>
      </c>
      <c r="CR51" s="107">
        <f t="shared" si="9"/>
        <v>608.6</v>
      </c>
      <c r="CS51" s="107">
        <f t="shared" si="9"/>
        <v>686.6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24023.05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8668.6980000000003</v>
      </c>
      <c r="C54" s="107">
        <f t="shared" ref="C54:BN54" si="12">C18+C28+C42</f>
        <v>8044.4790000000003</v>
      </c>
      <c r="D54" s="107">
        <f t="shared" si="12"/>
        <v>7979.1909999999998</v>
      </c>
      <c r="E54" s="107">
        <f t="shared" si="12"/>
        <v>7805.92</v>
      </c>
      <c r="F54" s="107">
        <f t="shared" si="12"/>
        <v>8015.6059999999998</v>
      </c>
      <c r="G54" s="107">
        <f t="shared" si="12"/>
        <v>7799.56</v>
      </c>
      <c r="H54" s="107">
        <f t="shared" si="12"/>
        <v>7516.79</v>
      </c>
      <c r="I54" s="107">
        <f t="shared" si="12"/>
        <v>7346.6430000000009</v>
      </c>
      <c r="J54" s="107">
        <f t="shared" si="12"/>
        <v>7247.6060000000007</v>
      </c>
      <c r="K54" s="107">
        <f t="shared" si="12"/>
        <v>7143.9879999999994</v>
      </c>
      <c r="L54" s="107">
        <f t="shared" si="12"/>
        <v>7108.1219999999994</v>
      </c>
      <c r="M54" s="107">
        <f t="shared" si="12"/>
        <v>7072.4009999999998</v>
      </c>
      <c r="N54" s="107">
        <f t="shared" si="12"/>
        <v>7057.652</v>
      </c>
      <c r="O54" s="107">
        <f t="shared" si="12"/>
        <v>7050.6170000000002</v>
      </c>
      <c r="P54" s="107">
        <f t="shared" si="12"/>
        <v>7076.4870000000001</v>
      </c>
      <c r="Q54" s="107">
        <f t="shared" si="12"/>
        <v>7099.3940000000002</v>
      </c>
      <c r="R54" s="107">
        <f t="shared" si="12"/>
        <v>7101.116</v>
      </c>
      <c r="S54" s="107">
        <f t="shared" si="12"/>
        <v>6799.4449999999997</v>
      </c>
      <c r="T54" s="107">
        <f t="shared" si="12"/>
        <v>6822.2539999999999</v>
      </c>
      <c r="U54" s="107">
        <f t="shared" si="12"/>
        <v>6851.186999999999</v>
      </c>
      <c r="V54" s="107">
        <f t="shared" si="12"/>
        <v>7094.2129999999997</v>
      </c>
      <c r="W54" s="107">
        <f t="shared" si="12"/>
        <v>7174.9380000000001</v>
      </c>
      <c r="X54" s="107">
        <f t="shared" si="12"/>
        <v>7423.9110000000001</v>
      </c>
      <c r="Y54" s="107">
        <f t="shared" si="12"/>
        <v>7889.7309999999998</v>
      </c>
      <c r="Z54" s="107">
        <f t="shared" si="12"/>
        <v>8303.2009999999991</v>
      </c>
      <c r="AA54" s="107">
        <f t="shared" si="12"/>
        <v>8239.0249999999996</v>
      </c>
      <c r="AB54" s="107">
        <f t="shared" si="12"/>
        <v>8503.241</v>
      </c>
      <c r="AC54" s="107">
        <f t="shared" si="12"/>
        <v>8889.4989999999998</v>
      </c>
      <c r="AD54" s="107">
        <f t="shared" si="12"/>
        <v>9435.0660000000007</v>
      </c>
      <c r="AE54" s="107">
        <f t="shared" si="12"/>
        <v>9328.762999999999</v>
      </c>
      <c r="AF54" s="107">
        <f t="shared" si="12"/>
        <v>9283.7379999999994</v>
      </c>
      <c r="AG54" s="107">
        <f t="shared" si="12"/>
        <v>9299.4969999999994</v>
      </c>
      <c r="AH54" s="107">
        <f t="shared" si="12"/>
        <v>9244.1190000000006</v>
      </c>
      <c r="AI54" s="107">
        <f t="shared" si="12"/>
        <v>9280.86</v>
      </c>
      <c r="AJ54" s="107">
        <f t="shared" si="12"/>
        <v>9420.8220000000001</v>
      </c>
      <c r="AK54" s="107">
        <f t="shared" si="12"/>
        <v>9485.2879999999986</v>
      </c>
      <c r="AL54" s="107">
        <f t="shared" si="12"/>
        <v>10041.237000000001</v>
      </c>
      <c r="AM54" s="107">
        <f t="shared" si="12"/>
        <v>10402.545999999998</v>
      </c>
      <c r="AN54" s="107">
        <f t="shared" si="12"/>
        <v>10813.848</v>
      </c>
      <c r="AO54" s="107">
        <f t="shared" si="12"/>
        <v>10957.185999999998</v>
      </c>
      <c r="AP54" s="107">
        <f t="shared" si="12"/>
        <v>11207.425000000001</v>
      </c>
      <c r="AQ54" s="107">
        <f t="shared" si="12"/>
        <v>11286.168000000001</v>
      </c>
      <c r="AR54" s="107">
        <f t="shared" si="12"/>
        <v>11388.517</v>
      </c>
      <c r="AS54" s="107">
        <f t="shared" si="12"/>
        <v>11523.19</v>
      </c>
      <c r="AT54" s="107">
        <f t="shared" si="12"/>
        <v>11668.394</v>
      </c>
      <c r="AU54" s="107">
        <f t="shared" si="12"/>
        <v>11787.326999999999</v>
      </c>
      <c r="AV54" s="107">
        <f t="shared" si="12"/>
        <v>11868.091</v>
      </c>
      <c r="AW54" s="107">
        <f t="shared" si="12"/>
        <v>11926.259000000002</v>
      </c>
      <c r="AX54" s="107">
        <f t="shared" si="12"/>
        <v>11968.533000000001</v>
      </c>
      <c r="AY54" s="107">
        <f t="shared" si="12"/>
        <v>11986.14</v>
      </c>
      <c r="AZ54" s="107">
        <f t="shared" si="12"/>
        <v>11986.23</v>
      </c>
      <c r="BA54" s="107">
        <f t="shared" si="12"/>
        <v>11953.715999999999</v>
      </c>
      <c r="BB54" s="107">
        <f t="shared" si="12"/>
        <v>11915.499000000002</v>
      </c>
      <c r="BC54" s="107">
        <f t="shared" si="12"/>
        <v>11845.102999999999</v>
      </c>
      <c r="BD54" s="107">
        <f t="shared" si="12"/>
        <v>11751.127</v>
      </c>
      <c r="BE54" s="107">
        <f t="shared" si="12"/>
        <v>11629.945</v>
      </c>
      <c r="BF54" s="107">
        <f t="shared" si="12"/>
        <v>11510.394</v>
      </c>
      <c r="BG54" s="107">
        <f t="shared" si="12"/>
        <v>11367.126</v>
      </c>
      <c r="BH54" s="107">
        <f t="shared" si="12"/>
        <v>11198.394999999999</v>
      </c>
      <c r="BI54" s="107">
        <f t="shared" si="12"/>
        <v>11012.439</v>
      </c>
      <c r="BJ54" s="107">
        <f t="shared" si="12"/>
        <v>10671.065999999999</v>
      </c>
      <c r="BK54" s="107">
        <f t="shared" si="12"/>
        <v>10585.433999999999</v>
      </c>
      <c r="BL54" s="107">
        <f t="shared" si="12"/>
        <v>10802.561000000002</v>
      </c>
      <c r="BM54" s="107">
        <f t="shared" si="12"/>
        <v>10748.339000000002</v>
      </c>
      <c r="BN54" s="107">
        <f t="shared" si="12"/>
        <v>10436.529999999999</v>
      </c>
      <c r="BO54" s="107">
        <f t="shared" ref="BO54:CX54" si="13">BO18+BO28+BO42</f>
        <v>10283.634</v>
      </c>
      <c r="BP54" s="107">
        <f t="shared" si="13"/>
        <v>10494.157000000001</v>
      </c>
      <c r="BQ54" s="107">
        <f t="shared" si="13"/>
        <v>10185.923999999999</v>
      </c>
      <c r="BR54" s="107">
        <f t="shared" si="13"/>
        <v>10114.319</v>
      </c>
      <c r="BS54" s="107">
        <f t="shared" si="13"/>
        <v>10083.362999999999</v>
      </c>
      <c r="BT54" s="107">
        <f t="shared" si="13"/>
        <v>10082.089000000002</v>
      </c>
      <c r="BU54" s="107">
        <f t="shared" si="13"/>
        <v>10071.963000000002</v>
      </c>
      <c r="BV54" s="107">
        <f t="shared" si="13"/>
        <v>9930.9740000000002</v>
      </c>
      <c r="BW54" s="107">
        <f t="shared" si="13"/>
        <v>10167.189</v>
      </c>
      <c r="BX54" s="107">
        <f t="shared" si="13"/>
        <v>10784.882</v>
      </c>
      <c r="BY54" s="107">
        <f t="shared" si="13"/>
        <v>10302.800999999999</v>
      </c>
      <c r="BZ54" s="107">
        <f t="shared" si="13"/>
        <v>9685.1009999999987</v>
      </c>
      <c r="CA54" s="107">
        <f t="shared" si="13"/>
        <v>9639.3269999999993</v>
      </c>
      <c r="CB54" s="107">
        <f t="shared" si="13"/>
        <v>9598.4839999999986</v>
      </c>
      <c r="CC54" s="107">
        <f t="shared" si="13"/>
        <v>9615.4639999999999</v>
      </c>
      <c r="CD54" s="107">
        <f t="shared" si="13"/>
        <v>9722.7899999999991</v>
      </c>
      <c r="CE54" s="107">
        <f t="shared" si="13"/>
        <v>9674.6770000000015</v>
      </c>
      <c r="CF54" s="107">
        <f t="shared" si="13"/>
        <v>9717.5079999999998</v>
      </c>
      <c r="CG54" s="107">
        <f t="shared" si="13"/>
        <v>9618.7630000000008</v>
      </c>
      <c r="CH54" s="107">
        <f t="shared" si="13"/>
        <v>9548.0419999999995</v>
      </c>
      <c r="CI54" s="107">
        <f t="shared" si="13"/>
        <v>9341.66</v>
      </c>
      <c r="CJ54" s="107">
        <f t="shared" si="13"/>
        <v>9274.92</v>
      </c>
      <c r="CK54" s="107">
        <f t="shared" si="13"/>
        <v>9175.3009999999995</v>
      </c>
      <c r="CL54" s="107">
        <f t="shared" si="13"/>
        <v>9138.0720000000001</v>
      </c>
      <c r="CM54" s="107">
        <f t="shared" si="13"/>
        <v>9036.0709999999999</v>
      </c>
      <c r="CN54" s="107">
        <f t="shared" si="13"/>
        <v>8961.14</v>
      </c>
      <c r="CO54" s="107">
        <f t="shared" si="13"/>
        <v>8826.4609999999993</v>
      </c>
      <c r="CP54" s="107">
        <f t="shared" si="13"/>
        <v>8713.7139999999999</v>
      </c>
      <c r="CQ54" s="107">
        <f t="shared" si="13"/>
        <v>8376.77</v>
      </c>
      <c r="CR54" s="107">
        <f t="shared" si="13"/>
        <v>8350.1839999999993</v>
      </c>
      <c r="CS54" s="107">
        <f t="shared" si="13"/>
        <v>8353.7209999999995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227752.82449999996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1256.5</v>
      </c>
      <c r="C5" s="25">
        <v>714.8</v>
      </c>
      <c r="D5" s="25">
        <v>659.3</v>
      </c>
      <c r="E5" s="25">
        <v>558.6</v>
      </c>
      <c r="F5" s="25">
        <v>866.2</v>
      </c>
      <c r="G5" s="25">
        <v>716.7</v>
      </c>
      <c r="H5" s="25">
        <v>486.8</v>
      </c>
      <c r="I5" s="25">
        <v>375.3</v>
      </c>
      <c r="J5" s="25">
        <v>297.60000000000002</v>
      </c>
      <c r="K5" s="25">
        <v>204</v>
      </c>
      <c r="L5" s="25">
        <v>82</v>
      </c>
      <c r="M5" s="25">
        <v>117.5</v>
      </c>
      <c r="N5" s="25">
        <v>274.7</v>
      </c>
      <c r="O5" s="25">
        <v>293.8</v>
      </c>
      <c r="P5" s="25">
        <v>334.5</v>
      </c>
      <c r="Q5" s="25">
        <v>367.9</v>
      </c>
      <c r="R5" s="25">
        <v>387.2</v>
      </c>
      <c r="S5" s="25">
        <v>-3.2999999999999972</v>
      </c>
      <c r="T5" s="25">
        <v>74.8</v>
      </c>
      <c r="U5" s="25">
        <v>71.5</v>
      </c>
      <c r="V5" s="25">
        <v>85.699999999999989</v>
      </c>
      <c r="W5" s="25">
        <v>116.39999999999998</v>
      </c>
      <c r="X5" s="25">
        <v>277.10000000000002</v>
      </c>
      <c r="Y5" s="25">
        <v>616.5</v>
      </c>
      <c r="Z5" s="25">
        <v>850.8</v>
      </c>
      <c r="AA5" s="25">
        <v>642.1</v>
      </c>
      <c r="AB5" s="25">
        <v>726.9</v>
      </c>
      <c r="AC5" s="25">
        <v>977.8</v>
      </c>
      <c r="AD5" s="25">
        <v>1367.2</v>
      </c>
      <c r="AE5" s="25">
        <v>1179.4000000000001</v>
      </c>
      <c r="AF5" s="25">
        <v>976.5</v>
      </c>
      <c r="AG5" s="25">
        <v>793.7</v>
      </c>
      <c r="AH5" s="25">
        <v>463.7</v>
      </c>
      <c r="AI5" s="25">
        <v>427.1</v>
      </c>
      <c r="AJ5" s="25">
        <v>440.7</v>
      </c>
      <c r="AK5" s="25">
        <v>436.6</v>
      </c>
      <c r="AL5" s="25">
        <v>768.2</v>
      </c>
      <c r="AM5" s="25">
        <v>1073.8</v>
      </c>
      <c r="AN5" s="25">
        <v>1377.4</v>
      </c>
      <c r="AO5" s="25">
        <v>1408.7</v>
      </c>
      <c r="AP5" s="25">
        <v>1481</v>
      </c>
      <c r="AQ5" s="25">
        <v>1481</v>
      </c>
      <c r="AR5" s="25">
        <v>1481</v>
      </c>
      <c r="AS5" s="25">
        <v>1481</v>
      </c>
      <c r="AT5" s="25">
        <v>1333.8</v>
      </c>
      <c r="AU5" s="25">
        <v>1436.6</v>
      </c>
      <c r="AV5" s="25">
        <v>1487</v>
      </c>
      <c r="AW5" s="25">
        <v>1487</v>
      </c>
      <c r="AX5" s="25">
        <v>1488</v>
      </c>
      <c r="AY5" s="25">
        <v>1488</v>
      </c>
      <c r="AZ5" s="25">
        <v>1488</v>
      </c>
      <c r="BA5" s="25">
        <v>1409.9</v>
      </c>
      <c r="BB5" s="25">
        <v>1433</v>
      </c>
      <c r="BC5" s="25">
        <v>1433</v>
      </c>
      <c r="BD5" s="25">
        <v>1424.5</v>
      </c>
      <c r="BE5" s="25">
        <v>1343</v>
      </c>
      <c r="BF5" s="25">
        <v>1172</v>
      </c>
      <c r="BG5" s="25">
        <v>1049.5</v>
      </c>
      <c r="BH5" s="25">
        <v>927.8</v>
      </c>
      <c r="BI5" s="25">
        <v>773.9</v>
      </c>
      <c r="BJ5" s="25">
        <v>607.6</v>
      </c>
      <c r="BK5" s="25">
        <v>532</v>
      </c>
      <c r="BL5" s="25">
        <v>867.7</v>
      </c>
      <c r="BM5" s="25">
        <v>779.2</v>
      </c>
      <c r="BN5" s="25">
        <v>586.79999999999995</v>
      </c>
      <c r="BO5" s="25">
        <v>416.2</v>
      </c>
      <c r="BP5" s="25">
        <v>614.5</v>
      </c>
      <c r="BQ5" s="25">
        <v>298</v>
      </c>
      <c r="BR5" s="25">
        <v>98.800000000000011</v>
      </c>
      <c r="BS5" s="25">
        <v>-152.39999999999998</v>
      </c>
      <c r="BT5" s="25">
        <v>-50.399999999999977</v>
      </c>
      <c r="BU5" s="25">
        <v>-30.5</v>
      </c>
      <c r="BV5" s="25">
        <v>-221.2</v>
      </c>
      <c r="BW5" s="25">
        <v>129.39999999999998</v>
      </c>
      <c r="BX5" s="25">
        <v>787.40000000000009</v>
      </c>
      <c r="BY5" s="25">
        <v>280.20000000000005</v>
      </c>
      <c r="BZ5" s="25">
        <v>-397.8</v>
      </c>
      <c r="CA5" s="25">
        <v>-529.1</v>
      </c>
      <c r="CB5" s="25">
        <v>-605.5</v>
      </c>
      <c r="CC5" s="25">
        <v>-713.7</v>
      </c>
      <c r="CD5" s="25">
        <v>-578.19999999999993</v>
      </c>
      <c r="CE5" s="25">
        <v>-471.5</v>
      </c>
      <c r="CF5" s="25">
        <v>-526.5</v>
      </c>
      <c r="CG5" s="25">
        <v>-436.19999999999993</v>
      </c>
      <c r="CH5" s="25">
        <v>-421.4</v>
      </c>
      <c r="CI5" s="25">
        <v>-147.19999999999999</v>
      </c>
      <c r="CJ5" s="25">
        <v>-79.100000000000023</v>
      </c>
      <c r="CK5" s="25">
        <v>28.800000000000011</v>
      </c>
      <c r="CL5" s="25">
        <v>-184.7</v>
      </c>
      <c r="CM5" s="25">
        <v>-130.5</v>
      </c>
      <c r="CN5" s="25">
        <v>-127.80000000000001</v>
      </c>
      <c r="CO5" s="25">
        <v>11</v>
      </c>
      <c r="CP5" s="25">
        <v>461.8</v>
      </c>
      <c r="CQ5" s="25">
        <v>258.2</v>
      </c>
      <c r="CR5" s="25">
        <v>317.60000000000002</v>
      </c>
      <c r="CS5" s="25">
        <v>395.6</v>
      </c>
      <c r="CT5" s="26"/>
      <c r="CU5" s="26"/>
      <c r="CV5" s="26"/>
      <c r="CW5" s="27"/>
      <c r="CX5" s="132">
        <f t="array" ref="CX5">SUMPRODUCT(B5:CW5*0.25)</f>
        <v>12977.200000000003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173.58</v>
      </c>
      <c r="C8" s="138">
        <v>169.04</v>
      </c>
      <c r="D8" s="138">
        <v>163.51</v>
      </c>
      <c r="E8" s="138">
        <v>158</v>
      </c>
      <c r="F8" s="138">
        <v>162.03</v>
      </c>
      <c r="G8" s="138">
        <v>158</v>
      </c>
      <c r="H8" s="138">
        <v>158.97</v>
      </c>
      <c r="I8" s="138">
        <v>157.80000000000001</v>
      </c>
      <c r="J8" s="138">
        <v>157.62</v>
      </c>
      <c r="K8" s="138">
        <v>154.66999999999999</v>
      </c>
      <c r="L8" s="138">
        <v>150.85</v>
      </c>
      <c r="M8" s="138">
        <v>148.32</v>
      </c>
      <c r="N8" s="138">
        <v>151.93</v>
      </c>
      <c r="O8" s="138">
        <v>147.53</v>
      </c>
      <c r="P8" s="138">
        <v>148.08000000000001</v>
      </c>
      <c r="Q8" s="138">
        <v>148.16</v>
      </c>
      <c r="R8" s="138">
        <v>147.97999999999999</v>
      </c>
      <c r="S8" s="138">
        <v>149.79</v>
      </c>
      <c r="T8" s="138">
        <v>153.29</v>
      </c>
      <c r="U8" s="138">
        <v>154.66999999999999</v>
      </c>
      <c r="V8" s="138">
        <v>153.74</v>
      </c>
      <c r="W8" s="138">
        <v>158.33000000000001</v>
      </c>
      <c r="X8" s="138">
        <v>160.28</v>
      </c>
      <c r="Y8" s="138">
        <v>163.28</v>
      </c>
      <c r="Z8" s="138">
        <v>172.69</v>
      </c>
      <c r="AA8" s="138">
        <v>174.56</v>
      </c>
      <c r="AB8" s="138">
        <v>175.23</v>
      </c>
      <c r="AC8" s="138">
        <v>173.97</v>
      </c>
      <c r="AD8" s="138">
        <v>178.1</v>
      </c>
      <c r="AE8" s="138">
        <v>174.61</v>
      </c>
      <c r="AF8" s="138">
        <v>165.29</v>
      </c>
      <c r="AG8" s="138">
        <v>125.57</v>
      </c>
      <c r="AH8" s="138">
        <v>114.26</v>
      </c>
      <c r="AI8" s="138">
        <v>107.92</v>
      </c>
      <c r="AJ8" s="138">
        <v>69</v>
      </c>
      <c r="AK8" s="138">
        <v>15.06</v>
      </c>
      <c r="AL8" s="138">
        <v>110</v>
      </c>
      <c r="AM8" s="138">
        <v>107.92</v>
      </c>
      <c r="AN8" s="138">
        <v>50</v>
      </c>
      <c r="AO8" s="138">
        <v>12.99</v>
      </c>
      <c r="AP8" s="138">
        <v>47.51</v>
      </c>
      <c r="AQ8" s="138">
        <v>0.01</v>
      </c>
      <c r="AR8" s="138">
        <v>0.01</v>
      </c>
      <c r="AS8" s="138">
        <v>0.01</v>
      </c>
      <c r="AT8" s="138">
        <v>69.47</v>
      </c>
      <c r="AU8" s="138">
        <v>76.8</v>
      </c>
      <c r="AV8" s="138">
        <v>80</v>
      </c>
      <c r="AW8" s="138">
        <v>85</v>
      </c>
      <c r="AX8" s="138">
        <v>85</v>
      </c>
      <c r="AY8" s="138">
        <v>85</v>
      </c>
      <c r="AZ8" s="138">
        <v>89.1</v>
      </c>
      <c r="BA8" s="138">
        <v>100</v>
      </c>
      <c r="BB8" s="138">
        <v>80</v>
      </c>
      <c r="BC8" s="138">
        <v>85</v>
      </c>
      <c r="BD8" s="138">
        <v>93.3</v>
      </c>
      <c r="BE8" s="138">
        <v>91.19</v>
      </c>
      <c r="BF8" s="138">
        <v>94.08</v>
      </c>
      <c r="BG8" s="138">
        <v>98.83</v>
      </c>
      <c r="BH8" s="138">
        <v>104.26</v>
      </c>
      <c r="BI8" s="138">
        <v>110.01</v>
      </c>
      <c r="BJ8" s="138">
        <v>105.58</v>
      </c>
      <c r="BK8" s="138">
        <v>110</v>
      </c>
      <c r="BL8" s="138">
        <v>109.36</v>
      </c>
      <c r="BM8" s="138">
        <v>117.47</v>
      </c>
      <c r="BN8" s="138">
        <v>105.78</v>
      </c>
      <c r="BO8" s="138">
        <v>112.67</v>
      </c>
      <c r="BP8" s="138">
        <v>127.74</v>
      </c>
      <c r="BQ8" s="138">
        <v>142.62</v>
      </c>
      <c r="BR8" s="138">
        <v>127.82</v>
      </c>
      <c r="BS8" s="138">
        <v>150.46</v>
      </c>
      <c r="BT8" s="138">
        <v>161.85</v>
      </c>
      <c r="BU8" s="138">
        <v>171.96</v>
      </c>
      <c r="BV8" s="138">
        <v>167.53</v>
      </c>
      <c r="BW8" s="138">
        <v>191.66</v>
      </c>
      <c r="BX8" s="138">
        <v>196.83</v>
      </c>
      <c r="BY8" s="138">
        <v>210.49</v>
      </c>
      <c r="BZ8" s="138">
        <v>191.92</v>
      </c>
      <c r="CA8" s="138">
        <v>224.58</v>
      </c>
      <c r="CB8" s="138">
        <v>253.78</v>
      </c>
      <c r="CC8" s="138">
        <v>206.6</v>
      </c>
      <c r="CD8" s="138">
        <v>210.9</v>
      </c>
      <c r="CE8" s="138">
        <v>295.10000000000002</v>
      </c>
      <c r="CF8" s="138">
        <v>202.83</v>
      </c>
      <c r="CG8" s="138">
        <v>211.3</v>
      </c>
      <c r="CH8" s="138">
        <v>155.04</v>
      </c>
      <c r="CI8" s="138">
        <v>261.83</v>
      </c>
      <c r="CJ8" s="138">
        <v>227.43</v>
      </c>
      <c r="CK8" s="138">
        <v>203.75</v>
      </c>
      <c r="CL8" s="138">
        <v>228.77</v>
      </c>
      <c r="CM8" s="138">
        <v>203.75</v>
      </c>
      <c r="CN8" s="138">
        <v>205</v>
      </c>
      <c r="CO8" s="138">
        <v>189.84</v>
      </c>
      <c r="CP8" s="138">
        <v>196.03</v>
      </c>
      <c r="CQ8" s="138">
        <v>180.6</v>
      </c>
      <c r="CR8" s="138">
        <v>175.1</v>
      </c>
      <c r="CS8" s="138">
        <v>169.52</v>
      </c>
      <c r="CT8" s="139"/>
      <c r="CU8" s="139"/>
      <c r="CV8" s="139"/>
      <c r="CW8" s="140"/>
      <c r="CX8" s="141">
        <f>IF(SUM(B8:CW8)&lt;&gt;0,AVERAGEIF(B8:CW8,"&lt;&gt;"""),"")</f>
        <v>142.2363541666667</v>
      </c>
    </row>
    <row r="9" spans="1:102" ht="24.95" customHeight="1" thickBot="1" x14ac:dyDescent="0.25">
      <c r="A9" s="133" t="s">
        <v>6</v>
      </c>
      <c r="B9" s="42">
        <v>166.0325</v>
      </c>
      <c r="C9" s="43">
        <v>166.0325</v>
      </c>
      <c r="D9" s="43">
        <v>166.0325</v>
      </c>
      <c r="E9" s="43">
        <v>166.0325</v>
      </c>
      <c r="F9" s="43">
        <v>159.19999999999999</v>
      </c>
      <c r="G9" s="43">
        <v>159.19999999999999</v>
      </c>
      <c r="H9" s="43">
        <v>159.19999999999999</v>
      </c>
      <c r="I9" s="43">
        <v>159.19999999999999</v>
      </c>
      <c r="J9" s="43">
        <v>152.86500000000001</v>
      </c>
      <c r="K9" s="43">
        <v>152.86500000000001</v>
      </c>
      <c r="L9" s="43">
        <v>152.86500000000001</v>
      </c>
      <c r="M9" s="43">
        <v>152.86500000000001</v>
      </c>
      <c r="N9" s="43">
        <v>148.92500000000001</v>
      </c>
      <c r="O9" s="43">
        <v>148.92500000000001</v>
      </c>
      <c r="P9" s="43">
        <v>148.92500000000001</v>
      </c>
      <c r="Q9" s="43">
        <v>148.92500000000001</v>
      </c>
      <c r="R9" s="43">
        <v>151.4325</v>
      </c>
      <c r="S9" s="43">
        <v>151.4325</v>
      </c>
      <c r="T9" s="43">
        <v>151.4325</v>
      </c>
      <c r="U9" s="43">
        <v>151.4325</v>
      </c>
      <c r="V9" s="43">
        <v>158.9075</v>
      </c>
      <c r="W9" s="43">
        <v>158.9075</v>
      </c>
      <c r="X9" s="43">
        <v>158.9075</v>
      </c>
      <c r="Y9" s="43">
        <v>158.9075</v>
      </c>
      <c r="Z9" s="43">
        <v>174.11250000000001</v>
      </c>
      <c r="AA9" s="43">
        <v>174.11250000000001</v>
      </c>
      <c r="AB9" s="43">
        <v>174.11250000000001</v>
      </c>
      <c r="AC9" s="43">
        <v>174.11250000000001</v>
      </c>
      <c r="AD9" s="43">
        <v>160.89250000000001</v>
      </c>
      <c r="AE9" s="43">
        <v>160.89250000000001</v>
      </c>
      <c r="AF9" s="43">
        <v>160.89250000000001</v>
      </c>
      <c r="AG9" s="43">
        <v>160.89250000000001</v>
      </c>
      <c r="AH9" s="43">
        <v>76.56</v>
      </c>
      <c r="AI9" s="43">
        <v>76.56</v>
      </c>
      <c r="AJ9" s="43">
        <v>76.56</v>
      </c>
      <c r="AK9" s="43">
        <v>76.56</v>
      </c>
      <c r="AL9" s="43">
        <v>70.227500000000006</v>
      </c>
      <c r="AM9" s="43">
        <v>70.227500000000006</v>
      </c>
      <c r="AN9" s="43">
        <v>70.227500000000006</v>
      </c>
      <c r="AO9" s="43">
        <v>70.227500000000006</v>
      </c>
      <c r="AP9" s="43">
        <v>11.885</v>
      </c>
      <c r="AQ9" s="43">
        <v>11.885</v>
      </c>
      <c r="AR9" s="43">
        <v>11.885</v>
      </c>
      <c r="AS9" s="43">
        <v>11.885</v>
      </c>
      <c r="AT9" s="43">
        <v>77.817499999999995</v>
      </c>
      <c r="AU9" s="43">
        <v>77.817499999999995</v>
      </c>
      <c r="AV9" s="43">
        <v>77.817499999999995</v>
      </c>
      <c r="AW9" s="43">
        <v>77.817499999999995</v>
      </c>
      <c r="AX9" s="43">
        <v>89.775000000000006</v>
      </c>
      <c r="AY9" s="43">
        <v>89.775000000000006</v>
      </c>
      <c r="AZ9" s="43">
        <v>89.775000000000006</v>
      </c>
      <c r="BA9" s="43">
        <v>89.775000000000006</v>
      </c>
      <c r="BB9" s="43">
        <v>87.372500000000002</v>
      </c>
      <c r="BC9" s="43">
        <v>87.372500000000002</v>
      </c>
      <c r="BD9" s="43">
        <v>87.372500000000002</v>
      </c>
      <c r="BE9" s="43">
        <v>87.372500000000002</v>
      </c>
      <c r="BF9" s="43">
        <v>101.795</v>
      </c>
      <c r="BG9" s="43">
        <v>101.795</v>
      </c>
      <c r="BH9" s="43">
        <v>101.795</v>
      </c>
      <c r="BI9" s="43">
        <v>101.795</v>
      </c>
      <c r="BJ9" s="43">
        <v>110.60250000000001</v>
      </c>
      <c r="BK9" s="43">
        <v>110.60250000000001</v>
      </c>
      <c r="BL9" s="43">
        <v>110.60250000000001</v>
      </c>
      <c r="BM9" s="43">
        <v>110.60250000000001</v>
      </c>
      <c r="BN9" s="43">
        <v>122.2025</v>
      </c>
      <c r="BO9" s="43">
        <v>122.2025</v>
      </c>
      <c r="BP9" s="43">
        <v>122.2025</v>
      </c>
      <c r="BQ9" s="43">
        <v>122.2025</v>
      </c>
      <c r="BR9" s="43">
        <v>153.02250000000001</v>
      </c>
      <c r="BS9" s="43">
        <v>153.02250000000001</v>
      </c>
      <c r="BT9" s="43">
        <v>153.02250000000001</v>
      </c>
      <c r="BU9" s="43">
        <v>153.02250000000001</v>
      </c>
      <c r="BV9" s="43">
        <v>191.6275</v>
      </c>
      <c r="BW9" s="43">
        <v>191.6275</v>
      </c>
      <c r="BX9" s="43">
        <v>191.6275</v>
      </c>
      <c r="BY9" s="43">
        <v>191.6275</v>
      </c>
      <c r="BZ9" s="43">
        <v>219.22</v>
      </c>
      <c r="CA9" s="43">
        <v>219.22</v>
      </c>
      <c r="CB9" s="43">
        <v>219.22</v>
      </c>
      <c r="CC9" s="43">
        <v>219.22</v>
      </c>
      <c r="CD9" s="43">
        <v>230.0325</v>
      </c>
      <c r="CE9" s="43">
        <v>230.0325</v>
      </c>
      <c r="CF9" s="43">
        <v>230.0325</v>
      </c>
      <c r="CG9" s="43">
        <v>230.0325</v>
      </c>
      <c r="CH9" s="43">
        <v>212.01249999999999</v>
      </c>
      <c r="CI9" s="43">
        <v>212.01249999999999</v>
      </c>
      <c r="CJ9" s="43">
        <v>212.01249999999999</v>
      </c>
      <c r="CK9" s="43">
        <v>212.01249999999999</v>
      </c>
      <c r="CL9" s="43">
        <v>206.84</v>
      </c>
      <c r="CM9" s="43">
        <v>206.84</v>
      </c>
      <c r="CN9" s="43">
        <v>206.84</v>
      </c>
      <c r="CO9" s="43">
        <v>206.84</v>
      </c>
      <c r="CP9" s="43">
        <v>180.3125</v>
      </c>
      <c r="CQ9" s="43">
        <v>180.3125</v>
      </c>
      <c r="CR9" s="43">
        <v>180.3125</v>
      </c>
      <c r="CS9" s="43">
        <v>180.3125</v>
      </c>
      <c r="CT9" s="44"/>
      <c r="CU9" s="44"/>
      <c r="CV9" s="44"/>
      <c r="CW9" s="45"/>
      <c r="CX9" s="142">
        <f>IF(SUM(B9:CW9)&lt;&gt;0,AVERAGEIF(B9:CW9,"&lt;&gt;"""),"")</f>
        <v>142.23635416666667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>
        <v>46</v>
      </c>
      <c r="L14" s="149">
        <v>168</v>
      </c>
      <c r="M14" s="149">
        <v>132.5</v>
      </c>
      <c r="N14" s="149"/>
      <c r="O14" s="149"/>
      <c r="P14" s="149"/>
      <c r="Q14" s="149"/>
      <c r="R14" s="149"/>
      <c r="S14" s="149">
        <v>88.5</v>
      </c>
      <c r="T14" s="149">
        <v>10.4</v>
      </c>
      <c r="U14" s="149">
        <v>13.7</v>
      </c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151.19999999999999</v>
      </c>
      <c r="BS14" s="149">
        <v>402.4</v>
      </c>
      <c r="BT14" s="149">
        <v>300.39999999999998</v>
      </c>
      <c r="BU14" s="149">
        <v>280.5</v>
      </c>
      <c r="BV14" s="149"/>
      <c r="BW14" s="149"/>
      <c r="BX14" s="149"/>
      <c r="BY14" s="149"/>
      <c r="BZ14" s="149">
        <v>348.7</v>
      </c>
      <c r="CA14" s="149">
        <v>480</v>
      </c>
      <c r="CB14" s="149">
        <v>556.4</v>
      </c>
      <c r="CC14" s="149">
        <v>664.6</v>
      </c>
      <c r="CD14" s="149">
        <v>735.8</v>
      </c>
      <c r="CE14" s="149">
        <v>629.1</v>
      </c>
      <c r="CF14" s="149">
        <v>684.1</v>
      </c>
      <c r="CG14" s="149">
        <v>593.79999999999995</v>
      </c>
      <c r="CH14" s="149">
        <v>630.9</v>
      </c>
      <c r="CI14" s="149">
        <v>356.7</v>
      </c>
      <c r="CJ14" s="149">
        <v>288.60000000000002</v>
      </c>
      <c r="CK14" s="149">
        <v>180.7</v>
      </c>
      <c r="CL14" s="149">
        <v>434.7</v>
      </c>
      <c r="CM14" s="149">
        <v>380.5</v>
      </c>
      <c r="CN14" s="149">
        <v>377.8</v>
      </c>
      <c r="CO14" s="149">
        <v>239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2293.75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250</v>
      </c>
      <c r="W16" s="155">
        <v>250</v>
      </c>
      <c r="X16" s="155">
        <v>250</v>
      </c>
      <c r="Y16" s="155">
        <v>250</v>
      </c>
      <c r="Z16" s="155">
        <v>250</v>
      </c>
      <c r="AA16" s="155">
        <v>250</v>
      </c>
      <c r="AB16" s="155">
        <v>250</v>
      </c>
      <c r="AC16" s="155">
        <v>250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>
        <v>49.1</v>
      </c>
      <c r="CA16" s="155">
        <v>49.1</v>
      </c>
      <c r="CB16" s="155">
        <v>49.1</v>
      </c>
      <c r="CC16" s="155">
        <v>49.1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799.09999999999991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46</v>
      </c>
      <c r="L17" s="160">
        <f t="shared" si="0"/>
        <v>168</v>
      </c>
      <c r="M17" s="160">
        <f t="shared" si="0"/>
        <v>132.5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88.5</v>
      </c>
      <c r="T17" s="160">
        <f t="shared" si="0"/>
        <v>10.4</v>
      </c>
      <c r="U17" s="160">
        <f t="shared" si="0"/>
        <v>13.7</v>
      </c>
      <c r="V17" s="160">
        <f t="shared" si="0"/>
        <v>250</v>
      </c>
      <c r="W17" s="160">
        <f t="shared" si="0"/>
        <v>250</v>
      </c>
      <c r="X17" s="160">
        <f t="shared" si="0"/>
        <v>250</v>
      </c>
      <c r="Y17" s="160">
        <f t="shared" si="0"/>
        <v>250</v>
      </c>
      <c r="Z17" s="160">
        <f t="shared" si="0"/>
        <v>250</v>
      </c>
      <c r="AA17" s="160">
        <f t="shared" si="0"/>
        <v>250</v>
      </c>
      <c r="AB17" s="160">
        <f t="shared" si="0"/>
        <v>250</v>
      </c>
      <c r="AC17" s="160">
        <f t="shared" si="0"/>
        <v>250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151.19999999999999</v>
      </c>
      <c r="BS17" s="160">
        <f t="shared" si="1"/>
        <v>402.4</v>
      </c>
      <c r="BT17" s="160">
        <f t="shared" si="1"/>
        <v>300.39999999999998</v>
      </c>
      <c r="BU17" s="160">
        <f t="shared" si="1"/>
        <v>280.5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397.8</v>
      </c>
      <c r="CA17" s="160">
        <f t="shared" si="1"/>
        <v>529.1</v>
      </c>
      <c r="CB17" s="160">
        <f t="shared" si="1"/>
        <v>605.5</v>
      </c>
      <c r="CC17" s="160">
        <f t="shared" si="1"/>
        <v>713.7</v>
      </c>
      <c r="CD17" s="160">
        <f t="shared" si="1"/>
        <v>735.8</v>
      </c>
      <c r="CE17" s="160">
        <f t="shared" si="1"/>
        <v>629.1</v>
      </c>
      <c r="CF17" s="160">
        <f t="shared" si="1"/>
        <v>684.1</v>
      </c>
      <c r="CG17" s="160">
        <f t="shared" si="1"/>
        <v>593.79999999999995</v>
      </c>
      <c r="CH17" s="160">
        <f t="shared" si="1"/>
        <v>630.9</v>
      </c>
      <c r="CI17" s="160">
        <f t="shared" si="1"/>
        <v>356.7</v>
      </c>
      <c r="CJ17" s="160">
        <f t="shared" si="1"/>
        <v>288.60000000000002</v>
      </c>
      <c r="CK17" s="160">
        <f t="shared" si="1"/>
        <v>180.7</v>
      </c>
      <c r="CL17" s="160">
        <f t="shared" si="1"/>
        <v>434.7</v>
      </c>
      <c r="CM17" s="160">
        <f t="shared" si="1"/>
        <v>380.5</v>
      </c>
      <c r="CN17" s="160">
        <f t="shared" si="1"/>
        <v>377.8</v>
      </c>
      <c r="CO17" s="160">
        <f t="shared" si="1"/>
        <v>239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3092.85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1006.5</v>
      </c>
      <c r="C22" s="149">
        <v>464.8</v>
      </c>
      <c r="D22" s="149">
        <v>409.3</v>
      </c>
      <c r="E22" s="149">
        <v>308.60000000000002</v>
      </c>
      <c r="F22" s="149">
        <v>616.20000000000005</v>
      </c>
      <c r="G22" s="149">
        <v>466.7</v>
      </c>
      <c r="H22" s="149">
        <v>236.8</v>
      </c>
      <c r="I22" s="149">
        <v>125.3</v>
      </c>
      <c r="J22" s="149">
        <v>47.6</v>
      </c>
      <c r="K22" s="149"/>
      <c r="L22" s="149"/>
      <c r="M22" s="149"/>
      <c r="N22" s="149">
        <v>24.7</v>
      </c>
      <c r="O22" s="149">
        <v>43.8</v>
      </c>
      <c r="P22" s="149">
        <v>84.5</v>
      </c>
      <c r="Q22" s="149">
        <v>117.9</v>
      </c>
      <c r="R22" s="149">
        <v>302</v>
      </c>
      <c r="S22" s="149"/>
      <c r="T22" s="149"/>
      <c r="U22" s="149"/>
      <c r="V22" s="149">
        <v>335.7</v>
      </c>
      <c r="W22" s="149">
        <v>366.4</v>
      </c>
      <c r="X22" s="149">
        <v>527.1</v>
      </c>
      <c r="Y22" s="149">
        <v>866.5</v>
      </c>
      <c r="Z22" s="149">
        <v>1100.8</v>
      </c>
      <c r="AA22" s="149">
        <v>892.1</v>
      </c>
      <c r="AB22" s="149">
        <v>976.9</v>
      </c>
      <c r="AC22" s="149">
        <v>1227.8</v>
      </c>
      <c r="AD22" s="149">
        <v>1117.2</v>
      </c>
      <c r="AE22" s="149">
        <v>929.4</v>
      </c>
      <c r="AF22" s="149">
        <v>726.5</v>
      </c>
      <c r="AG22" s="149">
        <v>543.70000000000005</v>
      </c>
      <c r="AH22" s="149">
        <v>213.7</v>
      </c>
      <c r="AI22" s="149">
        <v>177.1</v>
      </c>
      <c r="AJ22" s="149">
        <v>190.7</v>
      </c>
      <c r="AK22" s="149">
        <v>186.6</v>
      </c>
      <c r="AL22" s="149">
        <v>518.20000000000005</v>
      </c>
      <c r="AM22" s="149">
        <v>823.8</v>
      </c>
      <c r="AN22" s="149">
        <v>1127.4000000000001</v>
      </c>
      <c r="AO22" s="149">
        <v>1158.7</v>
      </c>
      <c r="AP22" s="149">
        <v>1231</v>
      </c>
      <c r="AQ22" s="149">
        <v>1231</v>
      </c>
      <c r="AR22" s="149">
        <v>1231</v>
      </c>
      <c r="AS22" s="149">
        <v>1231</v>
      </c>
      <c r="AT22" s="149">
        <v>1083.8</v>
      </c>
      <c r="AU22" s="149">
        <v>1186.5999999999999</v>
      </c>
      <c r="AV22" s="149">
        <v>1237</v>
      </c>
      <c r="AW22" s="149">
        <v>1237</v>
      </c>
      <c r="AX22" s="149">
        <v>1238</v>
      </c>
      <c r="AY22" s="149">
        <v>1238</v>
      </c>
      <c r="AZ22" s="149">
        <v>1238</v>
      </c>
      <c r="BA22" s="149">
        <v>1159.9000000000001</v>
      </c>
      <c r="BB22" s="149">
        <v>1183</v>
      </c>
      <c r="BC22" s="149">
        <v>1183</v>
      </c>
      <c r="BD22" s="149">
        <v>1174.5</v>
      </c>
      <c r="BE22" s="149">
        <v>1093</v>
      </c>
      <c r="BF22" s="149">
        <v>922</v>
      </c>
      <c r="BG22" s="149">
        <v>799.5</v>
      </c>
      <c r="BH22" s="149">
        <v>677.8</v>
      </c>
      <c r="BI22" s="149">
        <v>523.9</v>
      </c>
      <c r="BJ22" s="149">
        <v>357.6</v>
      </c>
      <c r="BK22" s="149">
        <v>282</v>
      </c>
      <c r="BL22" s="149">
        <v>617.70000000000005</v>
      </c>
      <c r="BM22" s="149">
        <v>529.20000000000005</v>
      </c>
      <c r="BN22" s="149">
        <v>336.8</v>
      </c>
      <c r="BO22" s="149">
        <v>166.2</v>
      </c>
      <c r="BP22" s="149">
        <v>364.5</v>
      </c>
      <c r="BQ22" s="149">
        <v>48</v>
      </c>
      <c r="BR22" s="149"/>
      <c r="BS22" s="149"/>
      <c r="BT22" s="149"/>
      <c r="BU22" s="149"/>
      <c r="BV22" s="149">
        <v>28.8</v>
      </c>
      <c r="BW22" s="149">
        <v>379.4</v>
      </c>
      <c r="BX22" s="149">
        <v>1037.4000000000001</v>
      </c>
      <c r="BY22" s="149">
        <v>530.20000000000005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211.8</v>
      </c>
      <c r="CQ22" s="149">
        <v>8.1999999999999993</v>
      </c>
      <c r="CR22" s="149">
        <v>67.599999999999994</v>
      </c>
      <c r="CS22" s="149">
        <v>145.6</v>
      </c>
      <c r="CT22" s="150"/>
      <c r="CU22" s="150"/>
      <c r="CV22" s="150"/>
      <c r="CW22" s="151"/>
      <c r="CX22" s="152">
        <f t="array" ref="CX22">SUMPRODUCT(B22:CW22*0.25)</f>
        <v>11367.75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85.2</v>
      </c>
      <c r="S24" s="155">
        <v>85.2</v>
      </c>
      <c r="T24" s="155">
        <v>85.2</v>
      </c>
      <c r="U24" s="155">
        <v>85.2</v>
      </c>
      <c r="V24" s="155"/>
      <c r="W24" s="155"/>
      <c r="X24" s="155"/>
      <c r="Y24" s="155"/>
      <c r="Z24" s="155"/>
      <c r="AA24" s="155"/>
      <c r="AB24" s="155"/>
      <c r="AC24" s="155"/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/>
      <c r="CA24" s="155"/>
      <c r="CB24" s="155"/>
      <c r="CC24" s="155"/>
      <c r="CD24" s="155">
        <v>157.6</v>
      </c>
      <c r="CE24" s="155">
        <v>157.6</v>
      </c>
      <c r="CF24" s="155">
        <v>157.6</v>
      </c>
      <c r="CG24" s="155">
        <v>157.6</v>
      </c>
      <c r="CH24" s="155">
        <v>209.5</v>
      </c>
      <c r="CI24" s="155">
        <v>209.5</v>
      </c>
      <c r="CJ24" s="155">
        <v>209.5</v>
      </c>
      <c r="CK24" s="155">
        <v>209.5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4702.3</v>
      </c>
    </row>
    <row r="25" spans="1:102" ht="30" customHeight="1" thickBot="1" x14ac:dyDescent="0.25">
      <c r="A25" s="105" t="s">
        <v>52</v>
      </c>
      <c r="B25" s="159">
        <f>SUM(B20:B24)</f>
        <v>1256.5</v>
      </c>
      <c r="C25" s="160">
        <f t="shared" ref="C25:BN25" si="2">SUM(C20:C24)</f>
        <v>714.8</v>
      </c>
      <c r="D25" s="160">
        <f t="shared" si="2"/>
        <v>659.3</v>
      </c>
      <c r="E25" s="160">
        <f t="shared" si="2"/>
        <v>558.6</v>
      </c>
      <c r="F25" s="160">
        <f t="shared" si="2"/>
        <v>866.2</v>
      </c>
      <c r="G25" s="160">
        <f t="shared" si="2"/>
        <v>716.7</v>
      </c>
      <c r="H25" s="160">
        <f t="shared" si="2"/>
        <v>486.8</v>
      </c>
      <c r="I25" s="160">
        <f t="shared" si="2"/>
        <v>375.3</v>
      </c>
      <c r="J25" s="160">
        <f t="shared" si="2"/>
        <v>297.60000000000002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274.7</v>
      </c>
      <c r="O25" s="160">
        <f t="shared" si="2"/>
        <v>293.8</v>
      </c>
      <c r="P25" s="160">
        <f t="shared" si="2"/>
        <v>334.5</v>
      </c>
      <c r="Q25" s="160">
        <f t="shared" si="2"/>
        <v>367.9</v>
      </c>
      <c r="R25" s="160">
        <f t="shared" si="2"/>
        <v>387.2</v>
      </c>
      <c r="S25" s="160">
        <f t="shared" si="2"/>
        <v>85.2</v>
      </c>
      <c r="T25" s="160">
        <f t="shared" si="2"/>
        <v>85.2</v>
      </c>
      <c r="U25" s="160">
        <f t="shared" si="2"/>
        <v>85.2</v>
      </c>
      <c r="V25" s="160">
        <f t="shared" si="2"/>
        <v>335.7</v>
      </c>
      <c r="W25" s="160">
        <f t="shared" si="2"/>
        <v>366.4</v>
      </c>
      <c r="X25" s="160">
        <f t="shared" si="2"/>
        <v>527.1</v>
      </c>
      <c r="Y25" s="160">
        <f t="shared" si="2"/>
        <v>866.5</v>
      </c>
      <c r="Z25" s="160">
        <f t="shared" si="2"/>
        <v>1100.8</v>
      </c>
      <c r="AA25" s="160">
        <f t="shared" si="2"/>
        <v>892.1</v>
      </c>
      <c r="AB25" s="160">
        <f t="shared" si="2"/>
        <v>976.9</v>
      </c>
      <c r="AC25" s="160">
        <f t="shared" si="2"/>
        <v>1227.8</v>
      </c>
      <c r="AD25" s="160">
        <f t="shared" si="2"/>
        <v>1367.2</v>
      </c>
      <c r="AE25" s="160">
        <f t="shared" si="2"/>
        <v>1179.4000000000001</v>
      </c>
      <c r="AF25" s="160">
        <f t="shared" si="2"/>
        <v>976.5</v>
      </c>
      <c r="AG25" s="160">
        <f t="shared" si="2"/>
        <v>793.7</v>
      </c>
      <c r="AH25" s="160">
        <f t="shared" si="2"/>
        <v>463.7</v>
      </c>
      <c r="AI25" s="160">
        <f t="shared" si="2"/>
        <v>427.1</v>
      </c>
      <c r="AJ25" s="160">
        <f t="shared" si="2"/>
        <v>440.7</v>
      </c>
      <c r="AK25" s="160">
        <f t="shared" si="2"/>
        <v>436.6</v>
      </c>
      <c r="AL25" s="160">
        <f t="shared" si="2"/>
        <v>768.2</v>
      </c>
      <c r="AM25" s="160">
        <f t="shared" si="2"/>
        <v>1073.8</v>
      </c>
      <c r="AN25" s="160">
        <f t="shared" si="2"/>
        <v>1377.4</v>
      </c>
      <c r="AO25" s="160">
        <f t="shared" si="2"/>
        <v>1408.7</v>
      </c>
      <c r="AP25" s="160">
        <f t="shared" si="2"/>
        <v>1481</v>
      </c>
      <c r="AQ25" s="160">
        <f t="shared" si="2"/>
        <v>1481</v>
      </c>
      <c r="AR25" s="160">
        <f t="shared" si="2"/>
        <v>1481</v>
      </c>
      <c r="AS25" s="160">
        <f t="shared" si="2"/>
        <v>1481</v>
      </c>
      <c r="AT25" s="160">
        <f t="shared" si="2"/>
        <v>1333.8</v>
      </c>
      <c r="AU25" s="160">
        <f t="shared" si="2"/>
        <v>1436.6</v>
      </c>
      <c r="AV25" s="160">
        <f t="shared" si="2"/>
        <v>1487</v>
      </c>
      <c r="AW25" s="160">
        <f t="shared" si="2"/>
        <v>1487</v>
      </c>
      <c r="AX25" s="160">
        <f t="shared" si="2"/>
        <v>1488</v>
      </c>
      <c r="AY25" s="160">
        <f t="shared" si="2"/>
        <v>1488</v>
      </c>
      <c r="AZ25" s="160">
        <f t="shared" si="2"/>
        <v>1488</v>
      </c>
      <c r="BA25" s="160">
        <f t="shared" si="2"/>
        <v>1409.9</v>
      </c>
      <c r="BB25" s="160">
        <f t="shared" si="2"/>
        <v>1433</v>
      </c>
      <c r="BC25" s="160">
        <f t="shared" si="2"/>
        <v>1433</v>
      </c>
      <c r="BD25" s="160">
        <f t="shared" si="2"/>
        <v>1424.5</v>
      </c>
      <c r="BE25" s="160">
        <f t="shared" si="2"/>
        <v>1343</v>
      </c>
      <c r="BF25" s="160">
        <f t="shared" si="2"/>
        <v>1172</v>
      </c>
      <c r="BG25" s="160">
        <f t="shared" si="2"/>
        <v>1049.5</v>
      </c>
      <c r="BH25" s="160">
        <f t="shared" si="2"/>
        <v>927.8</v>
      </c>
      <c r="BI25" s="160">
        <f t="shared" si="2"/>
        <v>773.9</v>
      </c>
      <c r="BJ25" s="160">
        <f t="shared" si="2"/>
        <v>607.6</v>
      </c>
      <c r="BK25" s="160">
        <f t="shared" si="2"/>
        <v>532</v>
      </c>
      <c r="BL25" s="160">
        <f t="shared" si="2"/>
        <v>867.7</v>
      </c>
      <c r="BM25" s="160">
        <f t="shared" si="2"/>
        <v>779.2</v>
      </c>
      <c r="BN25" s="160">
        <f t="shared" si="2"/>
        <v>586.79999999999995</v>
      </c>
      <c r="BO25" s="160">
        <f t="shared" ref="BO25:CW25" si="3">SUM(BO20:BO24)</f>
        <v>416.2</v>
      </c>
      <c r="BP25" s="160">
        <f t="shared" si="3"/>
        <v>614.5</v>
      </c>
      <c r="BQ25" s="160">
        <f t="shared" si="3"/>
        <v>298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28.8</v>
      </c>
      <c r="BW25" s="160">
        <f t="shared" si="3"/>
        <v>379.4</v>
      </c>
      <c r="BX25" s="160">
        <f t="shared" si="3"/>
        <v>1037.4000000000001</v>
      </c>
      <c r="BY25" s="160">
        <f t="shared" si="3"/>
        <v>530.20000000000005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157.6</v>
      </c>
      <c r="CE25" s="160">
        <f t="shared" si="3"/>
        <v>157.6</v>
      </c>
      <c r="CF25" s="160">
        <f t="shared" si="3"/>
        <v>157.6</v>
      </c>
      <c r="CG25" s="160">
        <f t="shared" si="3"/>
        <v>157.6</v>
      </c>
      <c r="CH25" s="160">
        <f t="shared" si="3"/>
        <v>209.5</v>
      </c>
      <c r="CI25" s="160">
        <f t="shared" si="3"/>
        <v>209.5</v>
      </c>
      <c r="CJ25" s="160">
        <f t="shared" si="3"/>
        <v>209.5</v>
      </c>
      <c r="CK25" s="160">
        <f t="shared" si="3"/>
        <v>209.5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461.8</v>
      </c>
      <c r="CQ25" s="160">
        <f t="shared" si="3"/>
        <v>258.2</v>
      </c>
      <c r="CR25" s="160">
        <f t="shared" si="3"/>
        <v>317.60000000000002</v>
      </c>
      <c r="CS25" s="160">
        <f t="shared" si="3"/>
        <v>395.6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16070.05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2026-07-15T11:06:55Z</dcterms:created>
  <dcterms:modified xsi:type="dcterms:W3CDTF">2026-07-15T11:06:57Z</dcterms:modified>
</cp:coreProperties>
</file>