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6" i="4" s="1"/>
  <c r="AA10" i="4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<sst xmlns="http://schemas.openxmlformats.org/spreadsheetml/2006/main" count="119" uniqueCount="54">
  <si>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12/09/2025 16:31:37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</si>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</sst>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E988-47B6-9C2C-0B665EF51C3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6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988-47B6-9C2C-0B665EF51C3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">
                  <c:v>3.8159999999999998</c:v>
                </c:pt>
                <c:pt idx="2">
                  <c:v>3.7629999999999999</c:v>
                </c:pt>
                <c:pt idx="3">
                  <c:v>3.73</c:v>
                </c:pt>
                <c:pt idx="4">
                  <c:v>3.6339999999999999</c:v>
                </c:pt>
                <c:pt idx="5">
                  <c:v>3.762</c:v>
                </c:pt>
                <c:pt idx="6">
                  <c:v>3.9460000000000002</c:v>
                </c:pt>
                <c:pt idx="7">
                  <c:v>7.8100000000000005</c:v>
                </c:pt>
                <c:pt idx="8">
                  <c:v>9.266</c:v>
                </c:pt>
                <c:pt idx="9">
                  <c:v>7.2890000000000006</c:v>
                </c:pt>
                <c:pt idx="10">
                  <c:v>8.6069999999999993</c:v>
                </c:pt>
                <c:pt idx="11">
                  <c:v>5.04</c:v>
                </c:pt>
                <c:pt idx="12">
                  <c:v>4.4459999999999997</c:v>
                </c:pt>
                <c:pt idx="13">
                  <c:v>14.113</c:v>
                </c:pt>
                <c:pt idx="14">
                  <c:v>9.4009999999999998</c:v>
                </c:pt>
                <c:pt idx="15">
                  <c:v>8.8760000000000012</c:v>
                </c:pt>
                <c:pt idx="16">
                  <c:v>6.024</c:v>
                </c:pt>
                <c:pt idx="17">
                  <c:v>3.2530000000000001</c:v>
                </c:pt>
                <c:pt idx="18">
                  <c:v>3.4689999999999999</c:v>
                </c:pt>
                <c:pt idx="19">
                  <c:v>0.39200000000000002</c:v>
                </c:pt>
                <c:pt idx="22">
                  <c:v>3.0840000000000001</c:v>
                </c:pt>
                <c:pt idx="23">
                  <c:v>2.641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988-47B6-9C2C-0B665EF51C3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0.85599999999999998</c:v>
                </c:pt>
                <c:pt idx="1">
                  <c:v>4.319</c:v>
                </c:pt>
                <c:pt idx="2">
                  <c:v>4.2530000000000001</c:v>
                </c:pt>
                <c:pt idx="3">
                  <c:v>4.1109999999999998</c:v>
                </c:pt>
                <c:pt idx="4">
                  <c:v>4.5140000000000002</c:v>
                </c:pt>
                <c:pt idx="5">
                  <c:v>5.48</c:v>
                </c:pt>
                <c:pt idx="6">
                  <c:v>5.9789999999999992</c:v>
                </c:pt>
                <c:pt idx="7">
                  <c:v>8.7870000000000008</c:v>
                </c:pt>
                <c:pt idx="8">
                  <c:v>13.301</c:v>
                </c:pt>
                <c:pt idx="9">
                  <c:v>12.288</c:v>
                </c:pt>
                <c:pt idx="10">
                  <c:v>8.5120000000000005</c:v>
                </c:pt>
                <c:pt idx="11">
                  <c:v>10.385</c:v>
                </c:pt>
                <c:pt idx="12">
                  <c:v>9.67</c:v>
                </c:pt>
                <c:pt idx="13">
                  <c:v>9.9770000000000003</c:v>
                </c:pt>
                <c:pt idx="14">
                  <c:v>10.147</c:v>
                </c:pt>
                <c:pt idx="15">
                  <c:v>16.582999999999998</c:v>
                </c:pt>
                <c:pt idx="16">
                  <c:v>12.379000000000001</c:v>
                </c:pt>
                <c:pt idx="17">
                  <c:v>7.569</c:v>
                </c:pt>
                <c:pt idx="18">
                  <c:v>6.1909999999999998</c:v>
                </c:pt>
                <c:pt idx="19">
                  <c:v>2.2399999999999998</c:v>
                </c:pt>
                <c:pt idx="20">
                  <c:v>4.3389999999999995</c:v>
                </c:pt>
                <c:pt idx="21">
                  <c:v>1.98</c:v>
                </c:pt>
                <c:pt idx="22">
                  <c:v>6.1809999999999992</c:v>
                </c:pt>
                <c:pt idx="23">
                  <c:v>3.2249999999999996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988-47B6-9C2C-0B665EF51C3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E988-47B6-9C2C-0B665EF51C3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988-47B6-9C2C-0B665EF51C3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E988-47B6-9C2C-0B665EF51C3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E988-47B6-9C2C-0B665EF51C3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E988-47B6-9C2C-0B665EF51C3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46.497</c:v>
                </c:pt>
                <c:pt idx="1">
                  <c:v>20.085000000000001</c:v>
                </c:pt>
                <c:pt idx="2">
                  <c:v>40.832000000000001</c:v>
                </c:pt>
                <c:pt idx="3">
                  <c:v>53.776000000000003</c:v>
                </c:pt>
                <c:pt idx="4">
                  <c:v>66.373000000000005</c:v>
                </c:pt>
                <c:pt idx="5">
                  <c:v>5.165</c:v>
                </c:pt>
                <c:pt idx="6">
                  <c:v>56.823</c:v>
                </c:pt>
                <c:pt idx="8">
                  <c:v>74.281000000000006</c:v>
                </c:pt>
                <c:pt idx="18">
                  <c:v>52.64</c:v>
                </c:pt>
                <c:pt idx="19">
                  <c:v>52.713000000000001</c:v>
                </c:pt>
                <c:pt idx="20">
                  <c:v>81.275999999999996</c:v>
                </c:pt>
                <c:pt idx="21">
                  <c:v>72.623999999999995</c:v>
                </c:pt>
                <c:pt idx="22">
                  <c:v>129.16</c:v>
                </c:pt>
                <c:pt idx="23">
                  <c:v>261.52200000000005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988-47B6-9C2C-0B665EF51C3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988-47B6-9C2C-0B665EF51C3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">
                  <c:v>12.002000000000001</c:v>
                </c:pt>
                <c:pt idx="5">
                  <c:v>12.343999999999999</c:v>
                </c:pt>
                <c:pt idx="7">
                  <c:v>18.067</c:v>
                </c:pt>
                <c:pt idx="8">
                  <c:v>121.452</c:v>
                </c:pt>
                <c:pt idx="9">
                  <c:v>19.219000000000001</c:v>
                </c:pt>
                <c:pt idx="10">
                  <c:v>118.018</c:v>
                </c:pt>
                <c:pt idx="11">
                  <c:v>133.38900000000001</c:v>
                </c:pt>
                <c:pt idx="12">
                  <c:v>75.991</c:v>
                </c:pt>
                <c:pt idx="13">
                  <c:v>255.47000000000003</c:v>
                </c:pt>
                <c:pt idx="14">
                  <c:v>113.24</c:v>
                </c:pt>
                <c:pt idx="15">
                  <c:v>97.527000000000001</c:v>
                </c:pt>
                <c:pt idx="16">
                  <c:v>25.814</c:v>
                </c:pt>
                <c:pt idx="17">
                  <c:v>26.052999999999997</c:v>
                </c:pt>
                <c:pt idx="18">
                  <c:v>15.156000000000001</c:v>
                </c:pt>
                <c:pt idx="19">
                  <c:v>4.9169999999999998</c:v>
                </c:pt>
                <c:pt idx="21">
                  <c:v>1.3720000000000001</c:v>
                </c:pt>
                <c:pt idx="23">
                  <c:v>13.05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988-47B6-9C2C-0B665EF51C3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E988-47B6-9C2C-0B665EF51C3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E988-47B6-9C2C-0B665EF51C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92.65</c:v>
                </c:pt>
                <c:pt idx="1">
                  <c:v>79.209999999999994</c:v>
                </c:pt>
                <c:pt idx="2">
                  <c:v>66.34</c:v>
                </c:pt>
                <c:pt idx="3">
                  <c:v>68.62</c:v>
                </c:pt>
                <c:pt idx="4">
                  <c:v>76.34</c:v>
                </c:pt>
                <c:pt idx="5">
                  <c:v>84</c:v>
                </c:pt>
                <c:pt idx="6">
                  <c:v>90.35</c:v>
                </c:pt>
                <c:pt idx="7">
                  <c:v>80.69</c:v>
                </c:pt>
                <c:pt idx="8">
                  <c:v>88.43</c:v>
                </c:pt>
                <c:pt idx="9">
                  <c:v>2.89</c:v>
                </c:pt>
                <c:pt idx="10">
                  <c:v>0</c:v>
                </c:pt>
                <c:pt idx="11">
                  <c:v>0.01</c:v>
                </c:pt>
                <c:pt idx="12">
                  <c:v>0.28999999999999998</c:v>
                </c:pt>
                <c:pt idx="13">
                  <c:v>1.37</c:v>
                </c:pt>
                <c:pt idx="14">
                  <c:v>0.65</c:v>
                </c:pt>
                <c:pt idx="15">
                  <c:v>1.88</c:v>
                </c:pt>
                <c:pt idx="16">
                  <c:v>73.48</c:v>
                </c:pt>
                <c:pt idx="17">
                  <c:v>126.24</c:v>
                </c:pt>
                <c:pt idx="18">
                  <c:v>131.35</c:v>
                </c:pt>
                <c:pt idx="19">
                  <c:v>144.37</c:v>
                </c:pt>
                <c:pt idx="20">
                  <c:v>123.34</c:v>
                </c:pt>
                <c:pt idx="21">
                  <c:v>107.75</c:v>
                </c:pt>
                <c:pt idx="22">
                  <c:v>95.03</c:v>
                </c:pt>
                <c:pt idx="23">
                  <c:v>92.65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988-47B6-9C2C-0B665EF51C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6AB3-428F-90EC-D37FAEE89BA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1">
                  <c:v>2.2999999999999998</c:v>
                </c:pt>
                <c:pt idx="12">
                  <c:v>2.1</c:v>
                </c:pt>
                <c:pt idx="13">
                  <c:v>2.1</c:v>
                </c:pt>
                <c:pt idx="14">
                  <c:v>4.8</c:v>
                </c:pt>
                <c:pt idx="18">
                  <c:v>50</c:v>
                </c:pt>
                <c:pt idx="20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AB3-428F-90EC-D37FAEE89BA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9.5779999999999994</c:v>
                </c:pt>
                <c:pt idx="1">
                  <c:v>9.4370000000000012</c:v>
                </c:pt>
                <c:pt idx="3">
                  <c:v>8.1890000000000001</c:v>
                </c:pt>
                <c:pt idx="4">
                  <c:v>9.141</c:v>
                </c:pt>
                <c:pt idx="5">
                  <c:v>8.7309999999999999</c:v>
                </c:pt>
                <c:pt idx="6">
                  <c:v>8.8579999999999988</c:v>
                </c:pt>
                <c:pt idx="7">
                  <c:v>0.755</c:v>
                </c:pt>
                <c:pt idx="9">
                  <c:v>0.86399999999999999</c:v>
                </c:pt>
                <c:pt idx="10">
                  <c:v>15.780000000000001</c:v>
                </c:pt>
                <c:pt idx="11">
                  <c:v>15.817</c:v>
                </c:pt>
                <c:pt idx="12">
                  <c:v>15.373999999999999</c:v>
                </c:pt>
                <c:pt idx="13">
                  <c:v>13.7</c:v>
                </c:pt>
                <c:pt idx="14">
                  <c:v>14.758000000000001</c:v>
                </c:pt>
                <c:pt idx="15">
                  <c:v>12.196999999999999</c:v>
                </c:pt>
                <c:pt idx="18">
                  <c:v>0.79300000000000004</c:v>
                </c:pt>
                <c:pt idx="19">
                  <c:v>2.6349999999999998</c:v>
                </c:pt>
                <c:pt idx="20">
                  <c:v>9.34</c:v>
                </c:pt>
                <c:pt idx="21">
                  <c:v>12.269</c:v>
                </c:pt>
                <c:pt idx="22">
                  <c:v>8.952</c:v>
                </c:pt>
                <c:pt idx="23">
                  <c:v>0.78100000000000003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AB3-428F-90EC-D37FAEE89BA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11.45</c:v>
                </c:pt>
                <c:pt idx="1">
                  <c:v>7.3409999999999993</c:v>
                </c:pt>
                <c:pt idx="2">
                  <c:v>4.8310000000000004</c:v>
                </c:pt>
                <c:pt idx="3">
                  <c:v>7.492</c:v>
                </c:pt>
                <c:pt idx="4">
                  <c:v>13.050999999999998</c:v>
                </c:pt>
                <c:pt idx="5">
                  <c:v>7.2809999999999997</c:v>
                </c:pt>
                <c:pt idx="6">
                  <c:v>13.004999999999999</c:v>
                </c:pt>
                <c:pt idx="7">
                  <c:v>4.3620000000000001</c:v>
                </c:pt>
                <c:pt idx="9">
                  <c:v>0.94599999999999995</c:v>
                </c:pt>
                <c:pt idx="10">
                  <c:v>0.93799999999999994</c:v>
                </c:pt>
                <c:pt idx="11">
                  <c:v>1.0129999999999999</c:v>
                </c:pt>
                <c:pt idx="12">
                  <c:v>1.0269999999999999</c:v>
                </c:pt>
                <c:pt idx="13">
                  <c:v>1.0900000000000001</c:v>
                </c:pt>
                <c:pt idx="14">
                  <c:v>0.98099999999999998</c:v>
                </c:pt>
                <c:pt idx="18">
                  <c:v>0.78900000000000003</c:v>
                </c:pt>
                <c:pt idx="19">
                  <c:v>5.2539999999999996</c:v>
                </c:pt>
                <c:pt idx="20">
                  <c:v>11.870000000000001</c:v>
                </c:pt>
                <c:pt idx="21">
                  <c:v>18.53</c:v>
                </c:pt>
                <c:pt idx="22">
                  <c:v>21.66</c:v>
                </c:pt>
                <c:pt idx="23">
                  <c:v>0.63800000000000001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AB3-428F-90EC-D37FAEE89BA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6AB3-428F-90EC-D37FAEE89BA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6AB3-428F-90EC-D37FAEE89BA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6AB3-428F-90EC-D37FAEE89BA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6AB3-428F-90EC-D37FAEE89BA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6AB3-428F-90EC-D37FAEE89BA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6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AB3-428F-90EC-D37FAEE89BA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6.7</c:v>
                </c:pt>
                <c:pt idx="1">
                  <c:v>8.3000000000000007</c:v>
                </c:pt>
                <c:pt idx="2">
                  <c:v>15.1</c:v>
                </c:pt>
                <c:pt idx="3">
                  <c:v>16.399999999999999</c:v>
                </c:pt>
                <c:pt idx="4">
                  <c:v>14.8</c:v>
                </c:pt>
                <c:pt idx="5">
                  <c:v>5.4</c:v>
                </c:pt>
                <c:pt idx="6">
                  <c:v>20.8</c:v>
                </c:pt>
                <c:pt idx="7">
                  <c:v>25.7</c:v>
                </c:pt>
                <c:pt idx="8">
                  <c:v>218.3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36.6</c:v>
                </c:pt>
                <c:pt idx="13">
                  <c:v>228.8</c:v>
                </c:pt>
                <c:pt idx="14">
                  <c:v>90.1</c:v>
                </c:pt>
                <c:pt idx="15">
                  <c:v>106.7</c:v>
                </c:pt>
                <c:pt idx="16">
                  <c:v>33.1</c:v>
                </c:pt>
                <c:pt idx="17">
                  <c:v>29.3</c:v>
                </c:pt>
                <c:pt idx="18">
                  <c:v>23.9</c:v>
                </c:pt>
                <c:pt idx="19">
                  <c:v>11.4</c:v>
                </c:pt>
                <c:pt idx="20">
                  <c:v>0.7</c:v>
                </c:pt>
                <c:pt idx="21">
                  <c:v>13.1</c:v>
                </c:pt>
                <c:pt idx="22">
                  <c:v>67.900000000000006</c:v>
                </c:pt>
                <c:pt idx="23">
                  <c:v>278.89999999999998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AB3-428F-90EC-D37FAEE89BA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19.652000000000001</c:v>
                </c:pt>
                <c:pt idx="1">
                  <c:v>15.143000000000001</c:v>
                </c:pt>
                <c:pt idx="2">
                  <c:v>28.960999999999999</c:v>
                </c:pt>
                <c:pt idx="3">
                  <c:v>29.531999999999996</c:v>
                </c:pt>
                <c:pt idx="4">
                  <c:v>37.520000000000003</c:v>
                </c:pt>
                <c:pt idx="5">
                  <c:v>5.3689999999999998</c:v>
                </c:pt>
                <c:pt idx="6">
                  <c:v>54.116</c:v>
                </c:pt>
                <c:pt idx="7">
                  <c:v>3.8740000000000001</c:v>
                </c:pt>
                <c:pt idx="9">
                  <c:v>36.985999999999997</c:v>
                </c:pt>
                <c:pt idx="10">
                  <c:v>118.419</c:v>
                </c:pt>
                <c:pt idx="11">
                  <c:v>129.684</c:v>
                </c:pt>
                <c:pt idx="12">
                  <c:v>35.027000000000001</c:v>
                </c:pt>
                <c:pt idx="13">
                  <c:v>33.844000000000001</c:v>
                </c:pt>
                <c:pt idx="14">
                  <c:v>22.152000000000001</c:v>
                </c:pt>
                <c:pt idx="15">
                  <c:v>4.0659999999999998</c:v>
                </c:pt>
                <c:pt idx="16">
                  <c:v>11.129</c:v>
                </c:pt>
                <c:pt idx="17">
                  <c:v>7.593</c:v>
                </c:pt>
                <c:pt idx="18">
                  <c:v>1.948</c:v>
                </c:pt>
                <c:pt idx="19">
                  <c:v>40.977000000000004</c:v>
                </c:pt>
                <c:pt idx="20">
                  <c:v>43.704999999999998</c:v>
                </c:pt>
                <c:pt idx="21">
                  <c:v>32.11</c:v>
                </c:pt>
                <c:pt idx="22">
                  <c:v>39.951999999999998</c:v>
                </c:pt>
                <c:pt idx="23">
                  <c:v>9.4E-2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AB3-428F-90EC-D37FAEE89BA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6AB3-428F-90EC-D37FAEE89BA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6AB3-428F-90EC-D37FAEE89B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92.65</c:v>
                </c:pt>
                <c:pt idx="1">
                  <c:v>79.209999999999994</c:v>
                </c:pt>
                <c:pt idx="2">
                  <c:v>66.34</c:v>
                </c:pt>
                <c:pt idx="3">
                  <c:v>68.62</c:v>
                </c:pt>
                <c:pt idx="4">
                  <c:v>76.34</c:v>
                </c:pt>
                <c:pt idx="5">
                  <c:v>84</c:v>
                </c:pt>
                <c:pt idx="6">
                  <c:v>90.35</c:v>
                </c:pt>
                <c:pt idx="7">
                  <c:v>80.69</c:v>
                </c:pt>
                <c:pt idx="8">
                  <c:v>88.43</c:v>
                </c:pt>
                <c:pt idx="9">
                  <c:v>2.89</c:v>
                </c:pt>
                <c:pt idx="10">
                  <c:v>0</c:v>
                </c:pt>
                <c:pt idx="11">
                  <c:v>0.01</c:v>
                </c:pt>
                <c:pt idx="12">
                  <c:v>0.28999999999999998</c:v>
                </c:pt>
                <c:pt idx="13">
                  <c:v>1.37</c:v>
                </c:pt>
                <c:pt idx="14">
                  <c:v>0.65</c:v>
                </c:pt>
                <c:pt idx="15">
                  <c:v>1.88</c:v>
                </c:pt>
                <c:pt idx="16">
                  <c:v>73.48</c:v>
                </c:pt>
                <c:pt idx="17">
                  <c:v>126.24</c:v>
                </c:pt>
                <c:pt idx="18">
                  <c:v>131.35</c:v>
                </c:pt>
                <c:pt idx="19">
                  <c:v>144.37</c:v>
                </c:pt>
                <c:pt idx="20">
                  <c:v>123.34</c:v>
                </c:pt>
                <c:pt idx="21">
                  <c:v>107.75</c:v>
                </c:pt>
                <c:pt idx="22">
                  <c:v>95.03</c:v>
                </c:pt>
                <c:pt idx="23">
                  <c:v>92.65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AB3-428F-90EC-D37FAEE89B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45913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47.353000000000002</v>
      </c>
      <c r="C4" s="18">
        <v>40.221999999999994</v>
      </c>
      <c r="D4" s="18">
        <v>48.847999999999999</v>
      </c>
      <c r="E4" s="18">
        <v>61.616999999999997</v>
      </c>
      <c r="F4" s="18">
        <v>74.521000000000001</v>
      </c>
      <c r="G4" s="18">
        <v>26.750999999999998</v>
      </c>
      <c r="H4" s="18">
        <v>116.74799999999999</v>
      </c>
      <c r="I4" s="18">
        <v>34.664000000000001</v>
      </c>
      <c r="J4" s="18">
        <v>218.30000000000004</v>
      </c>
      <c r="K4" s="18">
        <v>38.795999999999992</v>
      </c>
      <c r="L4" s="18">
        <v>135.137</v>
      </c>
      <c r="M4" s="18">
        <v>148.81399999999999</v>
      </c>
      <c r="N4" s="18">
        <v>90.106999999999999</v>
      </c>
      <c r="O4" s="18">
        <v>279.56</v>
      </c>
      <c r="P4" s="18">
        <v>132.78800000000001</v>
      </c>
      <c r="Q4" s="18">
        <v>122.986</v>
      </c>
      <c r="R4" s="18">
        <v>44.216999999999999</v>
      </c>
      <c r="S4" s="18">
        <v>36.875</v>
      </c>
      <c r="T4" s="18">
        <v>77.455999999999989</v>
      </c>
      <c r="U4" s="18">
        <v>60.262</v>
      </c>
      <c r="V4" s="18">
        <v>85.614999999999995</v>
      </c>
      <c r="W4" s="18">
        <v>75.975999999999999</v>
      </c>
      <c r="X4" s="18">
        <v>138.42500000000001</v>
      </c>
      <c r="Y4" s="18">
        <v>280.43799999999999</v>
      </c>
      <c r="Z4" s="19"/>
      <c r="AA4" s="20">
        <f>SUM(B4:Z4)</f>
        <v>2416.4760000000001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92.65</v>
      </c>
      <c r="C7" s="28">
        <v>79.209999999999994</v>
      </c>
      <c r="D7" s="28">
        <v>66.34</v>
      </c>
      <c r="E7" s="28">
        <v>68.62</v>
      </c>
      <c r="F7" s="28">
        <v>76.34</v>
      </c>
      <c r="G7" s="28">
        <v>84</v>
      </c>
      <c r="H7" s="28">
        <v>90.35</v>
      </c>
      <c r="I7" s="28">
        <v>80.69</v>
      </c>
      <c r="J7" s="28">
        <v>88.43</v>
      </c>
      <c r="K7" s="28">
        <v>2.89</v>
      </c>
      <c r="L7" s="28">
        <v>0</v>
      </c>
      <c r="M7" s="28">
        <v>0.01</v>
      </c>
      <c r="N7" s="28">
        <v>0.28999999999999998</v>
      </c>
      <c r="O7" s="28">
        <v>1.37</v>
      </c>
      <c r="P7" s="28">
        <v>0.65</v>
      </c>
      <c r="Q7" s="28">
        <v>1.88</v>
      </c>
      <c r="R7" s="28">
        <v>73.48</v>
      </c>
      <c r="S7" s="28">
        <v>126.24</v>
      </c>
      <c r="T7" s="28">
        <v>131.35</v>
      </c>
      <c r="U7" s="28">
        <v>144.37</v>
      </c>
      <c r="V7" s="28">
        <v>123.34</v>
      </c>
      <c r="W7" s="28">
        <v>107.75</v>
      </c>
      <c r="X7" s="28">
        <v>95.03</v>
      </c>
      <c r="Y7" s="28">
        <v>92.65</v>
      </c>
      <c r="Z7" s="29"/>
      <c r="AA7" s="30">
        <f>IF(SUM(B7:Z7)&lt;&gt;0,AVERAGEIF(B7:Z7,"&lt;&gt;"""),"")</f>
        <v>67.830416666666665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46.497</v>
      </c>
      <c r="C12" s="52">
        <v>20.085000000000001</v>
      </c>
      <c r="D12" s="52">
        <v>40.832000000000001</v>
      </c>
      <c r="E12" s="52">
        <v>53.776000000000003</v>
      </c>
      <c r="F12" s="52">
        <v>66.373000000000005</v>
      </c>
      <c r="G12" s="52">
        <v>5.165</v>
      </c>
      <c r="H12" s="52">
        <v>56.823</v>
      </c>
      <c r="I12" s="52"/>
      <c r="J12" s="52">
        <v>74.281000000000006</v>
      </c>
      <c r="K12" s="52"/>
      <c r="L12" s="52"/>
      <c r="M12" s="52"/>
      <c r="N12" s="52"/>
      <c r="O12" s="52"/>
      <c r="P12" s="52"/>
      <c r="Q12" s="52"/>
      <c r="R12" s="52"/>
      <c r="S12" s="52"/>
      <c r="T12" s="52">
        <v>52.64</v>
      </c>
      <c r="U12" s="52">
        <v>52.713000000000001</v>
      </c>
      <c r="V12" s="52">
        <v>81.275999999999996</v>
      </c>
      <c r="W12" s="52">
        <v>72.623999999999995</v>
      </c>
      <c r="X12" s="52">
        <v>129.16</v>
      </c>
      <c r="Y12" s="52">
        <v>261.52200000000005</v>
      </c>
      <c r="Z12" s="53"/>
      <c r="AA12" s="54">
        <f t="shared" si="0"/>
        <v>1013.7670000000001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>
        <v>12.002000000000001</v>
      </c>
      <c r="D14" s="57"/>
      <c r="E14" s="57"/>
      <c r="F14" s="57"/>
      <c r="G14" s="57">
        <v>12.343999999999999</v>
      </c>
      <c r="H14" s="57"/>
      <c r="I14" s="57">
        <v>18.067</v>
      </c>
      <c r="J14" s="57">
        <v>121.452</v>
      </c>
      <c r="K14" s="57">
        <v>19.219000000000001</v>
      </c>
      <c r="L14" s="57">
        <v>118.018</v>
      </c>
      <c r="M14" s="57">
        <v>133.38900000000001</v>
      </c>
      <c r="N14" s="57">
        <v>75.991</v>
      </c>
      <c r="O14" s="57">
        <v>255.47000000000003</v>
      </c>
      <c r="P14" s="57">
        <v>113.24</v>
      </c>
      <c r="Q14" s="57">
        <v>97.527000000000001</v>
      </c>
      <c r="R14" s="57">
        <v>25.814</v>
      </c>
      <c r="S14" s="57">
        <v>26.052999999999997</v>
      </c>
      <c r="T14" s="57">
        <v>15.156000000000001</v>
      </c>
      <c r="U14" s="57">
        <v>4.9169999999999998</v>
      </c>
      <c r="V14" s="57"/>
      <c r="W14" s="57">
        <v>1.3720000000000001</v>
      </c>
      <c r="X14" s="57"/>
      <c r="Y14" s="57">
        <v>13.05</v>
      </c>
      <c r="Z14" s="58"/>
      <c r="AA14" s="59">
        <f t="shared" si="0"/>
        <v>1063.0809999999999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46.497</v>
      </c>
      <c r="C16" s="62">
        <f t="shared" si="1"/>
        <v>32.087000000000003</v>
      </c>
      <c r="D16" s="62">
        <f t="shared" si="1"/>
        <v>40.832000000000001</v>
      </c>
      <c r="E16" s="62">
        <f t="shared" si="1"/>
        <v>53.776000000000003</v>
      </c>
      <c r="F16" s="62">
        <f t="shared" si="1"/>
        <v>66.373000000000005</v>
      </c>
      <c r="G16" s="62">
        <f t="shared" si="1"/>
        <v>17.509</v>
      </c>
      <c r="H16" s="62">
        <f t="shared" si="1"/>
        <v>56.823</v>
      </c>
      <c r="I16" s="62">
        <f t="shared" si="1"/>
        <v>18.067</v>
      </c>
      <c r="J16" s="62">
        <f t="shared" si="1"/>
        <v>195.733</v>
      </c>
      <c r="K16" s="62">
        <f t="shared" si="1"/>
        <v>19.219000000000001</v>
      </c>
      <c r="L16" s="62">
        <f t="shared" si="1"/>
        <v>118.018</v>
      </c>
      <c r="M16" s="62">
        <f t="shared" si="1"/>
        <v>133.38900000000001</v>
      </c>
      <c r="N16" s="62">
        <f t="shared" si="1"/>
        <v>75.991</v>
      </c>
      <c r="O16" s="62">
        <f t="shared" si="1"/>
        <v>255.47000000000003</v>
      </c>
      <c r="P16" s="62">
        <f t="shared" si="1"/>
        <v>113.24</v>
      </c>
      <c r="Q16" s="62">
        <f t="shared" si="1"/>
        <v>97.527000000000001</v>
      </c>
      <c r="R16" s="62">
        <f t="shared" si="1"/>
        <v>25.814</v>
      </c>
      <c r="S16" s="62">
        <f t="shared" si="1"/>
        <v>26.052999999999997</v>
      </c>
      <c r="T16" s="62">
        <f t="shared" si="1"/>
        <v>67.796000000000006</v>
      </c>
      <c r="U16" s="62">
        <f t="shared" si="1"/>
        <v>57.63</v>
      </c>
      <c r="V16" s="62">
        <f t="shared" si="1"/>
        <v>81.275999999999996</v>
      </c>
      <c r="W16" s="62">
        <f t="shared" si="1"/>
        <v>73.995999999999995</v>
      </c>
      <c r="X16" s="62">
        <f t="shared" si="1"/>
        <v>129.16</v>
      </c>
      <c r="Y16" s="62">
        <f t="shared" si="1"/>
        <v>274.57200000000006</v>
      </c>
      <c r="Z16" s="63" t="str">
        <f t="shared" si="1"/>
        <v/>
      </c>
      <c r="AA16" s="64">
        <f>SUM(AA10:AA15)</f>
        <v>2076.848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>
        <v>50</v>
      </c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50</v>
      </c>
    </row>
    <row r="20" spans="1:27" ht="24.95" customHeight="1" x14ac:dyDescent="0.2">
      <c r="A20" s="75" t="s">
        <v>15</v>
      </c>
      <c r="B20" s="76"/>
      <c r="C20" s="77">
        <v>3.8159999999999998</v>
      </c>
      <c r="D20" s="77">
        <v>3.7629999999999999</v>
      </c>
      <c r="E20" s="77">
        <v>3.73</v>
      </c>
      <c r="F20" s="77">
        <v>3.6339999999999999</v>
      </c>
      <c r="G20" s="77">
        <v>3.762</v>
      </c>
      <c r="H20" s="77">
        <v>3.9460000000000002</v>
      </c>
      <c r="I20" s="77">
        <v>7.8100000000000005</v>
      </c>
      <c r="J20" s="77">
        <v>9.266</v>
      </c>
      <c r="K20" s="77">
        <v>7.2890000000000006</v>
      </c>
      <c r="L20" s="77">
        <v>8.6069999999999993</v>
      </c>
      <c r="M20" s="77">
        <v>5.04</v>
      </c>
      <c r="N20" s="77">
        <v>4.4459999999999997</v>
      </c>
      <c r="O20" s="77">
        <v>14.113</v>
      </c>
      <c r="P20" s="77">
        <v>9.4009999999999998</v>
      </c>
      <c r="Q20" s="77">
        <v>8.8760000000000012</v>
      </c>
      <c r="R20" s="77">
        <v>6.024</v>
      </c>
      <c r="S20" s="77">
        <v>3.2530000000000001</v>
      </c>
      <c r="T20" s="77">
        <v>3.4689999999999999</v>
      </c>
      <c r="U20" s="77">
        <v>0.39200000000000002</v>
      </c>
      <c r="V20" s="77"/>
      <c r="W20" s="77"/>
      <c r="X20" s="77">
        <v>3.0840000000000001</v>
      </c>
      <c r="Y20" s="77">
        <v>2.641</v>
      </c>
      <c r="Z20" s="78"/>
      <c r="AA20" s="79">
        <f t="shared" si="2"/>
        <v>116.36199999999999</v>
      </c>
    </row>
    <row r="21" spans="1:27" ht="24.95" customHeight="1" x14ac:dyDescent="0.2">
      <c r="A21" s="75" t="s">
        <v>16</v>
      </c>
      <c r="B21" s="80">
        <v>0.85599999999999998</v>
      </c>
      <c r="C21" s="81">
        <v>4.319</v>
      </c>
      <c r="D21" s="81">
        <v>4.2530000000000001</v>
      </c>
      <c r="E21" s="81">
        <v>4.1109999999999998</v>
      </c>
      <c r="F21" s="81">
        <v>4.5140000000000002</v>
      </c>
      <c r="G21" s="81">
        <v>5.48</v>
      </c>
      <c r="H21" s="81">
        <v>5.9789999999999992</v>
      </c>
      <c r="I21" s="81">
        <v>8.7870000000000008</v>
      </c>
      <c r="J21" s="81">
        <v>13.301</v>
      </c>
      <c r="K21" s="81">
        <v>12.288</v>
      </c>
      <c r="L21" s="81">
        <v>8.5120000000000005</v>
      </c>
      <c r="M21" s="81">
        <v>10.385</v>
      </c>
      <c r="N21" s="81">
        <v>9.67</v>
      </c>
      <c r="O21" s="81">
        <v>9.9770000000000003</v>
      </c>
      <c r="P21" s="81">
        <v>10.147</v>
      </c>
      <c r="Q21" s="81">
        <v>16.582999999999998</v>
      </c>
      <c r="R21" s="81">
        <v>12.379000000000001</v>
      </c>
      <c r="S21" s="81">
        <v>7.569</v>
      </c>
      <c r="T21" s="81">
        <v>6.1909999999999998</v>
      </c>
      <c r="U21" s="81">
        <v>2.2399999999999998</v>
      </c>
      <c r="V21" s="81">
        <v>4.3389999999999995</v>
      </c>
      <c r="W21" s="81">
        <v>1.98</v>
      </c>
      <c r="X21" s="81">
        <v>6.1809999999999992</v>
      </c>
      <c r="Y21" s="81">
        <v>3.2249999999999996</v>
      </c>
      <c r="Z21" s="78"/>
      <c r="AA21" s="79">
        <f t="shared" si="2"/>
        <v>173.26600000000002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0.85599999999999998</v>
      </c>
      <c r="C26" s="88">
        <f t="shared" si="3"/>
        <v>8.1349999999999998</v>
      </c>
      <c r="D26" s="88">
        <f t="shared" si="3"/>
        <v>8.016</v>
      </c>
      <c r="E26" s="88">
        <f t="shared" si="3"/>
        <v>7.8409999999999993</v>
      </c>
      <c r="F26" s="88">
        <f t="shared" si="3"/>
        <v>8.1479999999999997</v>
      </c>
      <c r="G26" s="88">
        <f t="shared" si="3"/>
        <v>9.2420000000000009</v>
      </c>
      <c r="H26" s="88">
        <f t="shared" si="3"/>
        <v>59.924999999999997</v>
      </c>
      <c r="I26" s="88">
        <f t="shared" si="3"/>
        <v>16.597000000000001</v>
      </c>
      <c r="J26" s="88">
        <f t="shared" si="3"/>
        <v>22.567</v>
      </c>
      <c r="K26" s="88">
        <f t="shared" si="3"/>
        <v>19.577000000000002</v>
      </c>
      <c r="L26" s="88">
        <f t="shared" si="3"/>
        <v>17.119</v>
      </c>
      <c r="M26" s="88">
        <f t="shared" si="3"/>
        <v>15.425000000000001</v>
      </c>
      <c r="N26" s="88">
        <f t="shared" si="3"/>
        <v>14.116</v>
      </c>
      <c r="O26" s="88">
        <f t="shared" si="3"/>
        <v>24.09</v>
      </c>
      <c r="P26" s="88">
        <f t="shared" si="3"/>
        <v>19.548000000000002</v>
      </c>
      <c r="Q26" s="88">
        <f t="shared" si="3"/>
        <v>25.459</v>
      </c>
      <c r="R26" s="88">
        <f t="shared" si="3"/>
        <v>18.403000000000002</v>
      </c>
      <c r="S26" s="88">
        <f t="shared" si="3"/>
        <v>10.821999999999999</v>
      </c>
      <c r="T26" s="88">
        <f t="shared" si="3"/>
        <v>9.66</v>
      </c>
      <c r="U26" s="88">
        <f t="shared" si="3"/>
        <v>2.6319999999999997</v>
      </c>
      <c r="V26" s="88">
        <f t="shared" si="3"/>
        <v>4.3389999999999995</v>
      </c>
      <c r="W26" s="88">
        <f t="shared" si="3"/>
        <v>1.98</v>
      </c>
      <c r="X26" s="88">
        <f t="shared" si="3"/>
        <v>9.2649999999999988</v>
      </c>
      <c r="Y26" s="88">
        <f t="shared" si="3"/>
        <v>5.8659999999999997</v>
      </c>
      <c r="Z26" s="89" t="str">
        <f t="shared" si="3"/>
        <v/>
      </c>
      <c r="AA26" s="90">
        <f>SUM(AA19:AA25)</f>
        <v>339.62800000000004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47.353000000000002</v>
      </c>
      <c r="C30" s="77">
        <v>40.222000000000001</v>
      </c>
      <c r="D30" s="77">
        <v>48.847999999999999</v>
      </c>
      <c r="E30" s="77">
        <v>61.616999999999997</v>
      </c>
      <c r="F30" s="77">
        <v>74.521000000000001</v>
      </c>
      <c r="G30" s="77">
        <v>26.751000000000001</v>
      </c>
      <c r="H30" s="77">
        <v>116.748</v>
      </c>
      <c r="I30" s="77">
        <v>34.664000000000001</v>
      </c>
      <c r="J30" s="77">
        <v>218.3</v>
      </c>
      <c r="K30" s="77">
        <v>38.795999999999999</v>
      </c>
      <c r="L30" s="77">
        <v>135.137</v>
      </c>
      <c r="M30" s="77">
        <v>148.81399999999999</v>
      </c>
      <c r="N30" s="77">
        <v>90.106999999999999</v>
      </c>
      <c r="O30" s="77">
        <v>279.56</v>
      </c>
      <c r="P30" s="77">
        <v>132.78800000000001</v>
      </c>
      <c r="Q30" s="77">
        <v>122.986</v>
      </c>
      <c r="R30" s="77">
        <v>44.216999999999999</v>
      </c>
      <c r="S30" s="77">
        <v>36.875</v>
      </c>
      <c r="T30" s="77">
        <v>77.456000000000003</v>
      </c>
      <c r="U30" s="77">
        <v>60.262</v>
      </c>
      <c r="V30" s="77">
        <v>85.614999999999995</v>
      </c>
      <c r="W30" s="77">
        <v>75.975999999999999</v>
      </c>
      <c r="X30" s="77">
        <v>138.42500000000001</v>
      </c>
      <c r="Y30" s="77">
        <v>280.43799999999999</v>
      </c>
      <c r="Z30" s="78"/>
      <c r="AA30" s="79">
        <f>SUM(B30:Z30)</f>
        <v>2416.4760000000001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47.353000000000002</v>
      </c>
      <c r="C32" s="62">
        <f t="shared" ref="C32:Z32" si="4">IF(LEN(C$2)&gt;0,SUM(C29:C31),"")</f>
        <v>40.222000000000001</v>
      </c>
      <c r="D32" s="62">
        <f t="shared" si="4"/>
        <v>48.847999999999999</v>
      </c>
      <c r="E32" s="62">
        <f t="shared" si="4"/>
        <v>61.616999999999997</v>
      </c>
      <c r="F32" s="62">
        <f t="shared" si="4"/>
        <v>74.521000000000001</v>
      </c>
      <c r="G32" s="62">
        <f t="shared" si="4"/>
        <v>26.751000000000001</v>
      </c>
      <c r="H32" s="62">
        <f t="shared" si="4"/>
        <v>116.748</v>
      </c>
      <c r="I32" s="62">
        <f t="shared" si="4"/>
        <v>34.664000000000001</v>
      </c>
      <c r="J32" s="62">
        <f t="shared" si="4"/>
        <v>218.3</v>
      </c>
      <c r="K32" s="62">
        <f t="shared" si="4"/>
        <v>38.795999999999999</v>
      </c>
      <c r="L32" s="62">
        <f t="shared" si="4"/>
        <v>135.137</v>
      </c>
      <c r="M32" s="62">
        <f t="shared" si="4"/>
        <v>148.81399999999999</v>
      </c>
      <c r="N32" s="62">
        <f t="shared" si="4"/>
        <v>90.106999999999999</v>
      </c>
      <c r="O32" s="62">
        <f t="shared" si="4"/>
        <v>279.56</v>
      </c>
      <c r="P32" s="62">
        <f t="shared" si="4"/>
        <v>132.78800000000001</v>
      </c>
      <c r="Q32" s="62">
        <f t="shared" si="4"/>
        <v>122.986</v>
      </c>
      <c r="R32" s="62">
        <f t="shared" si="4"/>
        <v>44.216999999999999</v>
      </c>
      <c r="S32" s="62">
        <f t="shared" si="4"/>
        <v>36.875</v>
      </c>
      <c r="T32" s="62">
        <f t="shared" si="4"/>
        <v>77.456000000000003</v>
      </c>
      <c r="U32" s="62">
        <f t="shared" si="4"/>
        <v>60.262</v>
      </c>
      <c r="V32" s="62">
        <f t="shared" si="4"/>
        <v>85.614999999999995</v>
      </c>
      <c r="W32" s="62">
        <f t="shared" si="4"/>
        <v>75.975999999999999</v>
      </c>
      <c r="X32" s="62">
        <f t="shared" si="4"/>
        <v>138.42500000000001</v>
      </c>
      <c r="Y32" s="62">
        <f t="shared" si="4"/>
        <v>280.43799999999999</v>
      </c>
      <c r="Z32" s="63" t="str">
        <f t="shared" si="4"/>
        <v/>
      </c>
      <c r="AA32" s="64">
        <f>SUM(AA29:AA31)</f>
        <v>2416.4760000000001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47.353000000000002</v>
      </c>
      <c r="C52" s="88">
        <f t="shared" si="10"/>
        <v>40.222000000000001</v>
      </c>
      <c r="D52" s="88">
        <f t="shared" si="10"/>
        <v>48.847999999999999</v>
      </c>
      <c r="E52" s="88">
        <f t="shared" si="10"/>
        <v>61.617000000000004</v>
      </c>
      <c r="F52" s="88">
        <f t="shared" si="10"/>
        <v>74.521000000000001</v>
      </c>
      <c r="G52" s="88">
        <f t="shared" si="10"/>
        <v>26.751000000000001</v>
      </c>
      <c r="H52" s="88">
        <f t="shared" si="10"/>
        <v>116.74799999999999</v>
      </c>
      <c r="I52" s="88">
        <f t="shared" si="10"/>
        <v>34.664000000000001</v>
      </c>
      <c r="J52" s="88">
        <f t="shared" si="10"/>
        <v>218.3</v>
      </c>
      <c r="K52" s="88">
        <f t="shared" si="10"/>
        <v>38.796000000000006</v>
      </c>
      <c r="L52" s="88">
        <f t="shared" si="10"/>
        <v>135.137</v>
      </c>
      <c r="M52" s="88">
        <f t="shared" si="10"/>
        <v>148.81400000000002</v>
      </c>
      <c r="N52" s="88">
        <f t="shared" si="10"/>
        <v>90.106999999999999</v>
      </c>
      <c r="O52" s="88">
        <f t="shared" si="10"/>
        <v>279.56</v>
      </c>
      <c r="P52" s="88">
        <f t="shared" si="10"/>
        <v>132.78800000000001</v>
      </c>
      <c r="Q52" s="88">
        <f t="shared" si="10"/>
        <v>122.986</v>
      </c>
      <c r="R52" s="88">
        <f t="shared" si="10"/>
        <v>44.216999999999999</v>
      </c>
      <c r="S52" s="88">
        <f t="shared" si="10"/>
        <v>36.875</v>
      </c>
      <c r="T52" s="88">
        <f t="shared" si="10"/>
        <v>77.456000000000003</v>
      </c>
      <c r="U52" s="88">
        <f t="shared" si="10"/>
        <v>60.262</v>
      </c>
      <c r="V52" s="88">
        <f t="shared" si="10"/>
        <v>85.614999999999995</v>
      </c>
      <c r="W52" s="88">
        <f t="shared" si="10"/>
        <v>75.975999999999999</v>
      </c>
      <c r="X52" s="88">
        <f t="shared" si="10"/>
        <v>138.42499999999998</v>
      </c>
      <c r="Y52" s="88">
        <f t="shared" si="10"/>
        <v>280.43800000000005</v>
      </c>
      <c r="Z52" s="89" t="str">
        <f t="shared" si="10"/>
        <v/>
      </c>
      <c r="AA52" s="104">
        <f>SUM(B52:Z52)</f>
        <v>2416.4760000000006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45913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47.38</v>
      </c>
      <c r="C4" s="18">
        <v>40.221000000000004</v>
      </c>
      <c r="D4" s="18">
        <v>48.891999999999996</v>
      </c>
      <c r="E4" s="18">
        <v>61.612999999999992</v>
      </c>
      <c r="F4" s="18">
        <v>74.511999999999986</v>
      </c>
      <c r="G4" s="18">
        <v>26.781000000000002</v>
      </c>
      <c r="H4" s="18">
        <v>116.779</v>
      </c>
      <c r="I4" s="18">
        <v>34.690999999999995</v>
      </c>
      <c r="J4" s="18">
        <v>218.3</v>
      </c>
      <c r="K4" s="18">
        <v>38.795999999999992</v>
      </c>
      <c r="L4" s="18">
        <v>135.137</v>
      </c>
      <c r="M4" s="18">
        <v>148.81399999999999</v>
      </c>
      <c r="N4" s="18">
        <v>90.128</v>
      </c>
      <c r="O4" s="18">
        <v>279.53399999999993</v>
      </c>
      <c r="P4" s="18">
        <v>132.791</v>
      </c>
      <c r="Q4" s="18">
        <v>122.96300000000001</v>
      </c>
      <c r="R4" s="18">
        <v>44.228999999999999</v>
      </c>
      <c r="S4" s="18">
        <v>36.893000000000001</v>
      </c>
      <c r="T4" s="18">
        <v>77.430000000000007</v>
      </c>
      <c r="U4" s="18">
        <v>60.266000000000005</v>
      </c>
      <c r="V4" s="18">
        <v>85.615000000000009</v>
      </c>
      <c r="W4" s="18">
        <v>76.009</v>
      </c>
      <c r="X4" s="18">
        <v>138.464</v>
      </c>
      <c r="Y4" s="18">
        <v>280.41299999999995</v>
      </c>
      <c r="Z4" s="19"/>
      <c r="AA4" s="20">
        <f>SUM(B4:Z4)</f>
        <v>2416.6509999999998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92.65</v>
      </c>
      <c r="C7" s="28">
        <v>79.209999999999994</v>
      </c>
      <c r="D7" s="28">
        <v>66.34</v>
      </c>
      <c r="E7" s="28">
        <v>68.62</v>
      </c>
      <c r="F7" s="28">
        <v>76.34</v>
      </c>
      <c r="G7" s="28">
        <v>84</v>
      </c>
      <c r="H7" s="28">
        <v>90.35</v>
      </c>
      <c r="I7" s="28">
        <v>80.69</v>
      </c>
      <c r="J7" s="28">
        <v>88.43</v>
      </c>
      <c r="K7" s="28">
        <v>2.89</v>
      </c>
      <c r="L7" s="28">
        <v>0</v>
      </c>
      <c r="M7" s="28">
        <v>0.01</v>
      </c>
      <c r="N7" s="28">
        <v>0.28999999999999998</v>
      </c>
      <c r="O7" s="28">
        <v>1.37</v>
      </c>
      <c r="P7" s="28">
        <v>0.65</v>
      </c>
      <c r="Q7" s="28">
        <v>1.88</v>
      </c>
      <c r="R7" s="28">
        <v>73.48</v>
      </c>
      <c r="S7" s="28">
        <v>126.24</v>
      </c>
      <c r="T7" s="28">
        <v>131.35</v>
      </c>
      <c r="U7" s="28">
        <v>144.37</v>
      </c>
      <c r="V7" s="28">
        <v>123.34</v>
      </c>
      <c r="W7" s="28">
        <v>107.75</v>
      </c>
      <c r="X7" s="28">
        <v>95.03</v>
      </c>
      <c r="Y7" s="28">
        <v>92.65</v>
      </c>
      <c r="Z7" s="29"/>
      <c r="AA7" s="30">
        <f>IF(SUM(B7:Z7)&lt;&gt;0,AVERAGEIF(B7:Z7,"&lt;&gt;"""),"")</f>
        <v>67.830416666666665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>
        <v>20</v>
      </c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20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19.652000000000001</v>
      </c>
      <c r="C14" s="57">
        <v>15.143000000000001</v>
      </c>
      <c r="D14" s="57">
        <v>28.960999999999999</v>
      </c>
      <c r="E14" s="57">
        <v>29.531999999999996</v>
      </c>
      <c r="F14" s="57">
        <v>37.520000000000003</v>
      </c>
      <c r="G14" s="57">
        <v>5.3689999999999998</v>
      </c>
      <c r="H14" s="57">
        <v>54.116</v>
      </c>
      <c r="I14" s="57">
        <v>3.8740000000000001</v>
      </c>
      <c r="J14" s="57"/>
      <c r="K14" s="57">
        <v>36.985999999999997</v>
      </c>
      <c r="L14" s="57">
        <v>118.419</v>
      </c>
      <c r="M14" s="57">
        <v>129.684</v>
      </c>
      <c r="N14" s="57">
        <v>35.027000000000001</v>
      </c>
      <c r="O14" s="57">
        <v>33.844000000000001</v>
      </c>
      <c r="P14" s="57">
        <v>22.152000000000001</v>
      </c>
      <c r="Q14" s="57">
        <v>4.0659999999999998</v>
      </c>
      <c r="R14" s="57">
        <v>11.129</v>
      </c>
      <c r="S14" s="57">
        <v>7.593</v>
      </c>
      <c r="T14" s="57">
        <v>1.948</v>
      </c>
      <c r="U14" s="57">
        <v>40.977000000000004</v>
      </c>
      <c r="V14" s="57">
        <v>43.704999999999998</v>
      </c>
      <c r="W14" s="57">
        <v>32.11</v>
      </c>
      <c r="X14" s="57">
        <v>39.951999999999998</v>
      </c>
      <c r="Y14" s="57">
        <v>9.4E-2</v>
      </c>
      <c r="Z14" s="58"/>
      <c r="AA14" s="59">
        <f t="shared" si="0"/>
        <v>751.85300000000018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19.652000000000001</v>
      </c>
      <c r="C16" s="62">
        <f t="shared" ref="C16:Z16" si="1">IF(LEN(C$2)&gt;0,SUM(C10:C15),"")</f>
        <v>15.143000000000001</v>
      </c>
      <c r="D16" s="62">
        <f t="shared" si="1"/>
        <v>28.960999999999999</v>
      </c>
      <c r="E16" s="62">
        <f t="shared" si="1"/>
        <v>29.531999999999996</v>
      </c>
      <c r="F16" s="62">
        <f t="shared" si="1"/>
        <v>37.520000000000003</v>
      </c>
      <c r="G16" s="62">
        <f t="shared" si="1"/>
        <v>5.3689999999999998</v>
      </c>
      <c r="H16" s="62">
        <f t="shared" si="1"/>
        <v>74.116</v>
      </c>
      <c r="I16" s="62">
        <f t="shared" si="1"/>
        <v>3.8740000000000001</v>
      </c>
      <c r="J16" s="62">
        <f t="shared" si="1"/>
        <v>0</v>
      </c>
      <c r="K16" s="62">
        <f t="shared" si="1"/>
        <v>36.985999999999997</v>
      </c>
      <c r="L16" s="62">
        <f t="shared" si="1"/>
        <v>118.419</v>
      </c>
      <c r="M16" s="62">
        <f t="shared" si="1"/>
        <v>129.684</v>
      </c>
      <c r="N16" s="62">
        <f t="shared" si="1"/>
        <v>35.027000000000001</v>
      </c>
      <c r="O16" s="62">
        <f t="shared" si="1"/>
        <v>33.844000000000001</v>
      </c>
      <c r="P16" s="62">
        <f t="shared" si="1"/>
        <v>22.152000000000001</v>
      </c>
      <c r="Q16" s="62">
        <f t="shared" si="1"/>
        <v>4.0659999999999998</v>
      </c>
      <c r="R16" s="62">
        <f t="shared" si="1"/>
        <v>11.129</v>
      </c>
      <c r="S16" s="62">
        <f t="shared" si="1"/>
        <v>7.593</v>
      </c>
      <c r="T16" s="62">
        <f t="shared" si="1"/>
        <v>1.948</v>
      </c>
      <c r="U16" s="62">
        <f t="shared" si="1"/>
        <v>40.977000000000004</v>
      </c>
      <c r="V16" s="62">
        <f t="shared" si="1"/>
        <v>43.704999999999998</v>
      </c>
      <c r="W16" s="62">
        <f t="shared" si="1"/>
        <v>32.11</v>
      </c>
      <c r="X16" s="62">
        <f t="shared" si="1"/>
        <v>39.951999999999998</v>
      </c>
      <c r="Y16" s="62">
        <f t="shared" si="1"/>
        <v>9.4E-2</v>
      </c>
      <c r="Z16" s="63" t="str">
        <f t="shared" si="1"/>
        <v/>
      </c>
      <c r="AA16" s="64">
        <f>SUM(AA10:AA15)</f>
        <v>771.85300000000018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>
        <v>2.2999999999999998</v>
      </c>
      <c r="N19" s="72">
        <v>2.1</v>
      </c>
      <c r="O19" s="72">
        <v>2.1</v>
      </c>
      <c r="P19" s="72">
        <v>4.8</v>
      </c>
      <c r="Q19" s="72"/>
      <c r="R19" s="72"/>
      <c r="S19" s="72"/>
      <c r="T19" s="72">
        <v>50</v>
      </c>
      <c r="U19" s="72"/>
      <c r="V19" s="72">
        <v>20</v>
      </c>
      <c r="W19" s="72"/>
      <c r="X19" s="72"/>
      <c r="Y19" s="72"/>
      <c r="Z19" s="73"/>
      <c r="AA19" s="74">
        <f t="shared" ref="AA19:AA25" si="2">SUM(B19:Z19)</f>
        <v>81.3</v>
      </c>
    </row>
    <row r="20" spans="1:27" ht="24.95" customHeight="1" x14ac:dyDescent="0.2">
      <c r="A20" s="75" t="s">
        <v>15</v>
      </c>
      <c r="B20" s="76">
        <v>9.5779999999999994</v>
      </c>
      <c r="C20" s="77">
        <v>9.4370000000000012</v>
      </c>
      <c r="D20" s="77"/>
      <c r="E20" s="77">
        <v>8.1890000000000001</v>
      </c>
      <c r="F20" s="77">
        <v>9.141</v>
      </c>
      <c r="G20" s="77">
        <v>8.7309999999999999</v>
      </c>
      <c r="H20" s="77">
        <v>8.8579999999999988</v>
      </c>
      <c r="I20" s="77">
        <v>0.755</v>
      </c>
      <c r="J20" s="77"/>
      <c r="K20" s="77">
        <v>0.86399999999999999</v>
      </c>
      <c r="L20" s="77">
        <v>15.780000000000001</v>
      </c>
      <c r="M20" s="77">
        <v>15.817</v>
      </c>
      <c r="N20" s="77">
        <v>15.373999999999999</v>
      </c>
      <c r="O20" s="77">
        <v>13.7</v>
      </c>
      <c r="P20" s="77">
        <v>14.758000000000001</v>
      </c>
      <c r="Q20" s="77">
        <v>12.196999999999999</v>
      </c>
      <c r="R20" s="77"/>
      <c r="S20" s="77"/>
      <c r="T20" s="77">
        <v>0.79300000000000004</v>
      </c>
      <c r="U20" s="77">
        <v>2.6349999999999998</v>
      </c>
      <c r="V20" s="77">
        <v>9.34</v>
      </c>
      <c r="W20" s="77">
        <v>12.269</v>
      </c>
      <c r="X20" s="77">
        <v>8.952</v>
      </c>
      <c r="Y20" s="77">
        <v>0.78100000000000003</v>
      </c>
      <c r="Z20" s="78"/>
      <c r="AA20" s="79">
        <f t="shared" si="2"/>
        <v>177.94900000000001</v>
      </c>
    </row>
    <row r="21" spans="1:27" ht="24.95" customHeight="1" x14ac:dyDescent="0.2">
      <c r="A21" s="75" t="s">
        <v>16</v>
      </c>
      <c r="B21" s="80">
        <v>11.45</v>
      </c>
      <c r="C21" s="81">
        <v>7.3409999999999993</v>
      </c>
      <c r="D21" s="81">
        <v>4.8310000000000004</v>
      </c>
      <c r="E21" s="81">
        <v>7.492</v>
      </c>
      <c r="F21" s="81">
        <v>13.050999999999998</v>
      </c>
      <c r="G21" s="81">
        <v>7.2809999999999997</v>
      </c>
      <c r="H21" s="81">
        <v>13.004999999999999</v>
      </c>
      <c r="I21" s="81">
        <v>4.3620000000000001</v>
      </c>
      <c r="J21" s="81"/>
      <c r="K21" s="81">
        <v>0.94599999999999995</v>
      </c>
      <c r="L21" s="81">
        <v>0.93799999999999994</v>
      </c>
      <c r="M21" s="81">
        <v>1.0129999999999999</v>
      </c>
      <c r="N21" s="81">
        <v>1.0269999999999999</v>
      </c>
      <c r="O21" s="81">
        <v>1.0900000000000001</v>
      </c>
      <c r="P21" s="81">
        <v>0.98099999999999998</v>
      </c>
      <c r="Q21" s="81"/>
      <c r="R21" s="81"/>
      <c r="S21" s="81"/>
      <c r="T21" s="81">
        <v>0.78900000000000003</v>
      </c>
      <c r="U21" s="81">
        <v>5.2539999999999996</v>
      </c>
      <c r="V21" s="81">
        <v>11.870000000000001</v>
      </c>
      <c r="W21" s="81">
        <v>18.53</v>
      </c>
      <c r="X21" s="81">
        <v>21.66</v>
      </c>
      <c r="Y21" s="81">
        <v>0.63800000000000001</v>
      </c>
      <c r="Z21" s="78"/>
      <c r="AA21" s="79">
        <f t="shared" si="2"/>
        <v>133.54900000000001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21.027999999999999</v>
      </c>
      <c r="C26" s="88">
        <f t="shared" ref="C26:Z26" si="3">IF(LEN(C$2)&gt;0,SUM(C19:C25),"")</f>
        <v>16.777999999999999</v>
      </c>
      <c r="D26" s="88">
        <f t="shared" si="3"/>
        <v>4.8310000000000004</v>
      </c>
      <c r="E26" s="88">
        <f t="shared" si="3"/>
        <v>15.681000000000001</v>
      </c>
      <c r="F26" s="88">
        <f t="shared" si="3"/>
        <v>22.192</v>
      </c>
      <c r="G26" s="88">
        <f t="shared" si="3"/>
        <v>16.012</v>
      </c>
      <c r="H26" s="88">
        <f t="shared" si="3"/>
        <v>21.863</v>
      </c>
      <c r="I26" s="88">
        <f t="shared" si="3"/>
        <v>5.117</v>
      </c>
      <c r="J26" s="88">
        <f t="shared" si="3"/>
        <v>0</v>
      </c>
      <c r="K26" s="88">
        <f t="shared" si="3"/>
        <v>1.81</v>
      </c>
      <c r="L26" s="88">
        <f t="shared" si="3"/>
        <v>16.718</v>
      </c>
      <c r="M26" s="88">
        <f t="shared" si="3"/>
        <v>19.130000000000003</v>
      </c>
      <c r="N26" s="88">
        <f t="shared" si="3"/>
        <v>18.501000000000001</v>
      </c>
      <c r="O26" s="88">
        <f t="shared" si="3"/>
        <v>16.89</v>
      </c>
      <c r="P26" s="88">
        <f t="shared" si="3"/>
        <v>20.539000000000001</v>
      </c>
      <c r="Q26" s="88">
        <f t="shared" si="3"/>
        <v>12.196999999999999</v>
      </c>
      <c r="R26" s="88">
        <f t="shared" si="3"/>
        <v>0</v>
      </c>
      <c r="S26" s="88">
        <f t="shared" si="3"/>
        <v>0</v>
      </c>
      <c r="T26" s="88">
        <f t="shared" si="3"/>
        <v>51.582000000000001</v>
      </c>
      <c r="U26" s="88">
        <f t="shared" si="3"/>
        <v>7.8889999999999993</v>
      </c>
      <c r="V26" s="88">
        <f t="shared" si="3"/>
        <v>41.21</v>
      </c>
      <c r="W26" s="88">
        <f t="shared" si="3"/>
        <v>30.798999999999999</v>
      </c>
      <c r="X26" s="88">
        <f t="shared" si="3"/>
        <v>30.612000000000002</v>
      </c>
      <c r="Y26" s="88">
        <f t="shared" si="3"/>
        <v>1.419</v>
      </c>
      <c r="Z26" s="89" t="str">
        <f t="shared" si="3"/>
        <v/>
      </c>
      <c r="AA26" s="90">
        <f>SUM(AA19:AA25)</f>
        <v>392.798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40.68</v>
      </c>
      <c r="C30" s="77">
        <v>31.920999999999999</v>
      </c>
      <c r="D30" s="77">
        <v>33.792000000000002</v>
      </c>
      <c r="E30" s="77">
        <v>45.213000000000001</v>
      </c>
      <c r="F30" s="77">
        <v>59.712000000000003</v>
      </c>
      <c r="G30" s="77">
        <v>21.381</v>
      </c>
      <c r="H30" s="77">
        <v>95.978999999999999</v>
      </c>
      <c r="I30" s="77">
        <v>8.9909999999999997</v>
      </c>
      <c r="J30" s="77"/>
      <c r="K30" s="77">
        <v>38.795999999999999</v>
      </c>
      <c r="L30" s="77">
        <v>135.137</v>
      </c>
      <c r="M30" s="77">
        <v>148.81399999999999</v>
      </c>
      <c r="N30" s="77">
        <v>53.527999999999999</v>
      </c>
      <c r="O30" s="77">
        <v>50.734000000000002</v>
      </c>
      <c r="P30" s="77">
        <v>42.691000000000003</v>
      </c>
      <c r="Q30" s="77">
        <v>16.263000000000002</v>
      </c>
      <c r="R30" s="77">
        <v>11.129</v>
      </c>
      <c r="S30" s="77">
        <v>7.593</v>
      </c>
      <c r="T30" s="77">
        <v>53.53</v>
      </c>
      <c r="U30" s="77">
        <v>48.866</v>
      </c>
      <c r="V30" s="77">
        <v>84.915000000000006</v>
      </c>
      <c r="W30" s="77">
        <v>62.908999999999999</v>
      </c>
      <c r="X30" s="77">
        <v>70.563999999999993</v>
      </c>
      <c r="Y30" s="77">
        <v>1.5129999999999999</v>
      </c>
      <c r="Z30" s="78"/>
      <c r="AA30" s="79">
        <f>SUM(B30:Z30)</f>
        <v>1164.6510000000001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40.68</v>
      </c>
      <c r="C32" s="62">
        <f t="shared" ref="C32:Z32" si="4">IF(LEN(C$2)&gt;0,SUM(C29:C31),"")</f>
        <v>31.920999999999999</v>
      </c>
      <c r="D32" s="62">
        <f t="shared" si="4"/>
        <v>33.792000000000002</v>
      </c>
      <c r="E32" s="62">
        <f t="shared" si="4"/>
        <v>45.213000000000001</v>
      </c>
      <c r="F32" s="62">
        <f t="shared" si="4"/>
        <v>59.712000000000003</v>
      </c>
      <c r="G32" s="62">
        <f t="shared" si="4"/>
        <v>21.381</v>
      </c>
      <c r="H32" s="62">
        <f t="shared" si="4"/>
        <v>95.978999999999999</v>
      </c>
      <c r="I32" s="62">
        <f t="shared" si="4"/>
        <v>8.9909999999999997</v>
      </c>
      <c r="J32" s="62">
        <f t="shared" si="4"/>
        <v>0</v>
      </c>
      <c r="K32" s="62">
        <f t="shared" si="4"/>
        <v>38.795999999999999</v>
      </c>
      <c r="L32" s="62">
        <f t="shared" si="4"/>
        <v>135.137</v>
      </c>
      <c r="M32" s="62">
        <f t="shared" si="4"/>
        <v>148.81399999999999</v>
      </c>
      <c r="N32" s="62">
        <f t="shared" si="4"/>
        <v>53.527999999999999</v>
      </c>
      <c r="O32" s="62">
        <f t="shared" si="4"/>
        <v>50.734000000000002</v>
      </c>
      <c r="P32" s="62">
        <f t="shared" si="4"/>
        <v>42.691000000000003</v>
      </c>
      <c r="Q32" s="62">
        <f t="shared" si="4"/>
        <v>16.263000000000002</v>
      </c>
      <c r="R32" s="62">
        <f t="shared" si="4"/>
        <v>11.129</v>
      </c>
      <c r="S32" s="62">
        <f t="shared" si="4"/>
        <v>7.593</v>
      </c>
      <c r="T32" s="62">
        <f t="shared" si="4"/>
        <v>53.53</v>
      </c>
      <c r="U32" s="62">
        <f t="shared" si="4"/>
        <v>48.866</v>
      </c>
      <c r="V32" s="62">
        <f t="shared" si="4"/>
        <v>84.915000000000006</v>
      </c>
      <c r="W32" s="62">
        <f t="shared" si="4"/>
        <v>62.908999999999999</v>
      </c>
      <c r="X32" s="62">
        <f t="shared" si="4"/>
        <v>70.563999999999993</v>
      </c>
      <c r="Y32" s="62">
        <f t="shared" si="4"/>
        <v>1.5129999999999999</v>
      </c>
      <c r="Z32" s="63" t="str">
        <f t="shared" si="4"/>
        <v/>
      </c>
      <c r="AA32" s="64">
        <f>SUM(AA29:AA31)</f>
        <v>1164.6510000000001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6.7</v>
      </c>
      <c r="C37" s="99">
        <v>8.3000000000000007</v>
      </c>
      <c r="D37" s="99">
        <v>15.1</v>
      </c>
      <c r="E37" s="99">
        <v>16.399999999999999</v>
      </c>
      <c r="F37" s="99">
        <v>14.8</v>
      </c>
      <c r="G37" s="99">
        <v>5.4</v>
      </c>
      <c r="H37" s="99">
        <v>20.8</v>
      </c>
      <c r="I37" s="99">
        <v>25.7</v>
      </c>
      <c r="J37" s="99">
        <v>218.3</v>
      </c>
      <c r="K37" s="99"/>
      <c r="L37" s="99"/>
      <c r="M37" s="99"/>
      <c r="N37" s="99">
        <v>36.6</v>
      </c>
      <c r="O37" s="99">
        <v>228.8</v>
      </c>
      <c r="P37" s="99">
        <v>90.1</v>
      </c>
      <c r="Q37" s="99">
        <v>106.7</v>
      </c>
      <c r="R37" s="99">
        <v>33.1</v>
      </c>
      <c r="S37" s="99">
        <v>29.3</v>
      </c>
      <c r="T37" s="99">
        <v>23.9</v>
      </c>
      <c r="U37" s="99">
        <v>11.4</v>
      </c>
      <c r="V37" s="99">
        <v>0.7</v>
      </c>
      <c r="W37" s="99">
        <v>13.1</v>
      </c>
      <c r="X37" s="99">
        <v>67.900000000000006</v>
      </c>
      <c r="Y37" s="99">
        <v>278.89999999999998</v>
      </c>
      <c r="Z37" s="100"/>
      <c r="AA37" s="79">
        <f t="shared" si="5"/>
        <v>1252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6.7</v>
      </c>
      <c r="C40" s="88">
        <f t="shared" ref="C40:Z40" si="6">IF(LEN(C$2)&gt;0,SUM(C35:C39),"")</f>
        <v>8.3000000000000007</v>
      </c>
      <c r="D40" s="88">
        <f t="shared" si="6"/>
        <v>15.1</v>
      </c>
      <c r="E40" s="88">
        <f t="shared" si="6"/>
        <v>16.399999999999999</v>
      </c>
      <c r="F40" s="88">
        <f t="shared" si="6"/>
        <v>14.8</v>
      </c>
      <c r="G40" s="88">
        <f t="shared" si="6"/>
        <v>5.4</v>
      </c>
      <c r="H40" s="88">
        <f t="shared" si="6"/>
        <v>20.8</v>
      </c>
      <c r="I40" s="88">
        <f t="shared" si="6"/>
        <v>25.7</v>
      </c>
      <c r="J40" s="88">
        <f t="shared" si="6"/>
        <v>218.3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36.6</v>
      </c>
      <c r="O40" s="88">
        <f t="shared" si="6"/>
        <v>228.8</v>
      </c>
      <c r="P40" s="88">
        <f t="shared" si="6"/>
        <v>90.1</v>
      </c>
      <c r="Q40" s="88">
        <f t="shared" si="6"/>
        <v>106.7</v>
      </c>
      <c r="R40" s="88">
        <f t="shared" si="6"/>
        <v>33.1</v>
      </c>
      <c r="S40" s="88">
        <f t="shared" si="6"/>
        <v>29.3</v>
      </c>
      <c r="T40" s="88">
        <f t="shared" si="6"/>
        <v>23.9</v>
      </c>
      <c r="U40" s="88">
        <f t="shared" si="6"/>
        <v>11.4</v>
      </c>
      <c r="V40" s="88">
        <f t="shared" si="6"/>
        <v>0.7</v>
      </c>
      <c r="W40" s="88">
        <f t="shared" si="6"/>
        <v>13.1</v>
      </c>
      <c r="X40" s="88">
        <f t="shared" si="6"/>
        <v>67.900000000000006</v>
      </c>
      <c r="Y40" s="88">
        <f t="shared" si="6"/>
        <v>278.89999999999998</v>
      </c>
      <c r="Z40" s="89" t="str">
        <f t="shared" si="6"/>
        <v/>
      </c>
      <c r="AA40" s="90">
        <f t="shared" si="5"/>
        <v>1252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6.7</v>
      </c>
      <c r="C45" s="99">
        <v>8.3000000000000007</v>
      </c>
      <c r="D45" s="99">
        <v>15.1</v>
      </c>
      <c r="E45" s="99">
        <v>16.399999999999999</v>
      </c>
      <c r="F45" s="99">
        <v>14.8</v>
      </c>
      <c r="G45" s="99">
        <v>5.4</v>
      </c>
      <c r="H45" s="99">
        <v>20.8</v>
      </c>
      <c r="I45" s="99">
        <v>25.7</v>
      </c>
      <c r="J45" s="99">
        <v>218.3</v>
      </c>
      <c r="K45" s="99"/>
      <c r="L45" s="99"/>
      <c r="M45" s="99"/>
      <c r="N45" s="99">
        <v>36.6</v>
      </c>
      <c r="O45" s="99">
        <v>228.8</v>
      </c>
      <c r="P45" s="99">
        <v>90.1</v>
      </c>
      <c r="Q45" s="99">
        <v>106.7</v>
      </c>
      <c r="R45" s="99">
        <v>33.1</v>
      </c>
      <c r="S45" s="99">
        <v>29.3</v>
      </c>
      <c r="T45" s="99">
        <v>23.9</v>
      </c>
      <c r="U45" s="99">
        <v>11.4</v>
      </c>
      <c r="V45" s="99">
        <v>0.7</v>
      </c>
      <c r="W45" s="99">
        <v>13.1</v>
      </c>
      <c r="X45" s="99">
        <v>67.900000000000006</v>
      </c>
      <c r="Y45" s="99">
        <v>278.89999999999998</v>
      </c>
      <c r="Z45" s="100"/>
      <c r="AA45" s="79">
        <f t="shared" si="7"/>
        <v>1252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6.7</v>
      </c>
      <c r="C49" s="88">
        <f t="shared" ref="C49:Z49" si="8">IF(LEN(C$2)&gt;0,SUM(C43:C48),"")</f>
        <v>8.3000000000000007</v>
      </c>
      <c r="D49" s="88">
        <f t="shared" si="8"/>
        <v>15.1</v>
      </c>
      <c r="E49" s="88">
        <f t="shared" si="8"/>
        <v>16.399999999999999</v>
      </c>
      <c r="F49" s="88">
        <f t="shared" si="8"/>
        <v>14.8</v>
      </c>
      <c r="G49" s="88">
        <f t="shared" si="8"/>
        <v>5.4</v>
      </c>
      <c r="H49" s="88">
        <f t="shared" si="8"/>
        <v>20.8</v>
      </c>
      <c r="I49" s="88">
        <f t="shared" si="8"/>
        <v>25.7</v>
      </c>
      <c r="J49" s="88">
        <f t="shared" si="8"/>
        <v>218.3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36.6</v>
      </c>
      <c r="O49" s="88">
        <f t="shared" si="8"/>
        <v>228.8</v>
      </c>
      <c r="P49" s="88">
        <f t="shared" si="8"/>
        <v>90.1</v>
      </c>
      <c r="Q49" s="88">
        <f t="shared" si="8"/>
        <v>106.7</v>
      </c>
      <c r="R49" s="88">
        <f t="shared" si="8"/>
        <v>33.1</v>
      </c>
      <c r="S49" s="88">
        <f t="shared" si="8"/>
        <v>29.3</v>
      </c>
      <c r="T49" s="88">
        <f t="shared" si="8"/>
        <v>23.9</v>
      </c>
      <c r="U49" s="88">
        <f t="shared" si="8"/>
        <v>11.4</v>
      </c>
      <c r="V49" s="88">
        <f t="shared" si="8"/>
        <v>0.7</v>
      </c>
      <c r="W49" s="88">
        <f t="shared" si="8"/>
        <v>13.1</v>
      </c>
      <c r="X49" s="88">
        <f t="shared" si="8"/>
        <v>67.900000000000006</v>
      </c>
      <c r="Y49" s="88">
        <f t="shared" si="8"/>
        <v>278.89999999999998</v>
      </c>
      <c r="Z49" s="89" t="str">
        <f t="shared" si="8"/>
        <v/>
      </c>
      <c r="AA49" s="90">
        <f t="shared" si="7"/>
        <v>1252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47.38</v>
      </c>
      <c r="C52" s="88">
        <f t="shared" ref="C52:Z52" si="10">IF(LEN(C$2)&gt;0,SUM(C10:C15)+C26+C40,"")</f>
        <v>40.221000000000004</v>
      </c>
      <c r="D52" s="88">
        <f t="shared" si="10"/>
        <v>48.892000000000003</v>
      </c>
      <c r="E52" s="88">
        <f t="shared" si="10"/>
        <v>61.612999999999992</v>
      </c>
      <c r="F52" s="88">
        <f t="shared" si="10"/>
        <v>74.512</v>
      </c>
      <c r="G52" s="88">
        <f t="shared" si="10"/>
        <v>26.780999999999999</v>
      </c>
      <c r="H52" s="88">
        <f t="shared" si="10"/>
        <v>116.779</v>
      </c>
      <c r="I52" s="88">
        <f t="shared" si="10"/>
        <v>34.691000000000003</v>
      </c>
      <c r="J52" s="88">
        <f t="shared" si="10"/>
        <v>218.3</v>
      </c>
      <c r="K52" s="88">
        <f t="shared" si="10"/>
        <v>38.795999999999999</v>
      </c>
      <c r="L52" s="88">
        <f t="shared" si="10"/>
        <v>135.137</v>
      </c>
      <c r="M52" s="88">
        <f t="shared" si="10"/>
        <v>148.81399999999999</v>
      </c>
      <c r="N52" s="88">
        <f t="shared" si="10"/>
        <v>90.128000000000014</v>
      </c>
      <c r="O52" s="88">
        <f t="shared" si="10"/>
        <v>279.53399999999999</v>
      </c>
      <c r="P52" s="88">
        <f t="shared" si="10"/>
        <v>132.791</v>
      </c>
      <c r="Q52" s="88">
        <f t="shared" si="10"/>
        <v>122.96299999999999</v>
      </c>
      <c r="R52" s="88">
        <f t="shared" si="10"/>
        <v>44.228999999999999</v>
      </c>
      <c r="S52" s="88">
        <f t="shared" si="10"/>
        <v>36.893000000000001</v>
      </c>
      <c r="T52" s="88">
        <f t="shared" si="10"/>
        <v>77.430000000000007</v>
      </c>
      <c r="U52" s="88">
        <f t="shared" si="10"/>
        <v>60.265999999999998</v>
      </c>
      <c r="V52" s="88">
        <f t="shared" si="10"/>
        <v>85.614999999999995</v>
      </c>
      <c r="W52" s="88">
        <f t="shared" si="10"/>
        <v>76.009</v>
      </c>
      <c r="X52" s="88">
        <f t="shared" si="10"/>
        <v>138.464</v>
      </c>
      <c r="Y52" s="88">
        <f t="shared" si="10"/>
        <v>280.41299999999995</v>
      </c>
      <c r="Z52" s="89" t="str">
        <f t="shared" si="10"/>
        <v/>
      </c>
      <c r="AA52" s="104">
        <f>SUM(B52:Z52)</f>
        <v>2416.6510000000003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45913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6.7</v>
      </c>
      <c r="C4" s="18">
        <v>8.3000000000000007</v>
      </c>
      <c r="D4" s="18">
        <v>15.1</v>
      </c>
      <c r="E4" s="18">
        <v>16.399999999999999</v>
      </c>
      <c r="F4" s="18">
        <v>14.8</v>
      </c>
      <c r="G4" s="18">
        <v>5.4</v>
      </c>
      <c r="H4" s="18">
        <v>20.8</v>
      </c>
      <c r="I4" s="18">
        <v>25.7</v>
      </c>
      <c r="J4" s="18">
        <v>218.3</v>
      </c>
      <c r="K4" s="18"/>
      <c r="L4" s="18"/>
      <c r="M4" s="18"/>
      <c r="N4" s="18">
        <v>36.6</v>
      </c>
      <c r="O4" s="18">
        <v>228.8</v>
      </c>
      <c r="P4" s="18">
        <v>90.1</v>
      </c>
      <c r="Q4" s="18">
        <v>106.7</v>
      </c>
      <c r="R4" s="18">
        <v>33.1</v>
      </c>
      <c r="S4" s="18">
        <v>29.3</v>
      </c>
      <c r="T4" s="18">
        <v>23.9</v>
      </c>
      <c r="U4" s="18">
        <v>11.4</v>
      </c>
      <c r="V4" s="18">
        <v>0.7</v>
      </c>
      <c r="W4" s="18">
        <v>13.1</v>
      </c>
      <c r="X4" s="18">
        <v>67.900000000000006</v>
      </c>
      <c r="Y4" s="18">
        <v>278.89999999999998</v>
      </c>
      <c r="Z4" s="19"/>
      <c r="AA4" s="111">
        <f>SUM(B4:Z4)</f>
        <v>1252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92.65</v>
      </c>
      <c r="C7" s="117">
        <v>79.209999999999994</v>
      </c>
      <c r="D7" s="117">
        <v>66.34</v>
      </c>
      <c r="E7" s="117">
        <v>68.62</v>
      </c>
      <c r="F7" s="117">
        <v>76.34</v>
      </c>
      <c r="G7" s="117">
        <v>84</v>
      </c>
      <c r="H7" s="117">
        <v>90.35</v>
      </c>
      <c r="I7" s="117">
        <v>80.69</v>
      </c>
      <c r="J7" s="117">
        <v>88.43</v>
      </c>
      <c r="K7" s="117">
        <v>2.89</v>
      </c>
      <c r="L7" s="117">
        <v>0</v>
      </c>
      <c r="M7" s="117">
        <v>0.01</v>
      </c>
      <c r="N7" s="117">
        <v>0.28999999999999998</v>
      </c>
      <c r="O7" s="117">
        <v>1.37</v>
      </c>
      <c r="P7" s="117">
        <v>0.65</v>
      </c>
      <c r="Q7" s="117">
        <v>1.88</v>
      </c>
      <c r="R7" s="117">
        <v>73.48</v>
      </c>
      <c r="S7" s="117">
        <v>126.24</v>
      </c>
      <c r="T7" s="117">
        <v>131.35</v>
      </c>
      <c r="U7" s="117">
        <v>144.37</v>
      </c>
      <c r="V7" s="117">
        <v>123.34</v>
      </c>
      <c r="W7" s="117">
        <v>107.75</v>
      </c>
      <c r="X7" s="117">
        <v>95.03</v>
      </c>
      <c r="Y7" s="117">
        <v>92.65</v>
      </c>
      <c r="Z7" s="118"/>
      <c r="AA7" s="119">
        <f>IF(SUM(B7:Z7)&lt;&gt;0,AVERAGEIF(B7:Z7,"&lt;&gt;"""),"")</f>
        <v>67.830416666666665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0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6.7</v>
      </c>
      <c r="C21" s="129">
        <v>8.3000000000000007</v>
      </c>
      <c r="D21" s="129">
        <v>15.1</v>
      </c>
      <c r="E21" s="129">
        <v>16.399999999999999</v>
      </c>
      <c r="F21" s="129">
        <v>14.8</v>
      </c>
      <c r="G21" s="129">
        <v>5.4</v>
      </c>
      <c r="H21" s="129">
        <v>20.8</v>
      </c>
      <c r="I21" s="129">
        <v>25.7</v>
      </c>
      <c r="J21" s="129">
        <v>218.3</v>
      </c>
      <c r="K21" s="129"/>
      <c r="L21" s="129"/>
      <c r="M21" s="129"/>
      <c r="N21" s="129">
        <v>36.6</v>
      </c>
      <c r="O21" s="129">
        <v>228.8</v>
      </c>
      <c r="P21" s="129">
        <v>90.1</v>
      </c>
      <c r="Q21" s="129">
        <v>106.7</v>
      </c>
      <c r="R21" s="129">
        <v>33.1</v>
      </c>
      <c r="S21" s="129">
        <v>29.3</v>
      </c>
      <c r="T21" s="129">
        <v>23.9</v>
      </c>
      <c r="U21" s="129">
        <v>11.4</v>
      </c>
      <c r="V21" s="129">
        <v>0.7</v>
      </c>
      <c r="W21" s="129">
        <v>13.1</v>
      </c>
      <c r="X21" s="129">
        <v>67.900000000000006</v>
      </c>
      <c r="Y21" s="130">
        <v>278.89999999999998</v>
      </c>
      <c r="Z21" s="131"/>
      <c r="AA21" s="132">
        <f t="shared" si="2"/>
        <v>1252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6.7</v>
      </c>
      <c r="C24" s="135">
        <f t="shared" si="3"/>
        <v>8.3000000000000007</v>
      </c>
      <c r="D24" s="135">
        <f t="shared" si="3"/>
        <v>15.1</v>
      </c>
      <c r="E24" s="135">
        <f t="shared" si="3"/>
        <v>16.399999999999999</v>
      </c>
      <c r="F24" s="135">
        <f t="shared" si="3"/>
        <v>14.8</v>
      </c>
      <c r="G24" s="135">
        <f t="shared" si="3"/>
        <v>5.4</v>
      </c>
      <c r="H24" s="135">
        <f t="shared" si="3"/>
        <v>20.8</v>
      </c>
      <c r="I24" s="135">
        <f t="shared" si="3"/>
        <v>25.7</v>
      </c>
      <c r="J24" s="135">
        <f t="shared" si="3"/>
        <v>218.3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36.6</v>
      </c>
      <c r="O24" s="135">
        <f t="shared" si="3"/>
        <v>228.8</v>
      </c>
      <c r="P24" s="135">
        <f t="shared" si="3"/>
        <v>90.1</v>
      </c>
      <c r="Q24" s="135">
        <f t="shared" si="3"/>
        <v>106.7</v>
      </c>
      <c r="R24" s="135">
        <f t="shared" si="3"/>
        <v>33.1</v>
      </c>
      <c r="S24" s="135">
        <f t="shared" si="3"/>
        <v>29.3</v>
      </c>
      <c r="T24" s="135">
        <f t="shared" si="3"/>
        <v>23.9</v>
      </c>
      <c r="U24" s="135">
        <f t="shared" si="3"/>
        <v>11.4</v>
      </c>
      <c r="V24" s="135">
        <f t="shared" si="3"/>
        <v>0.7</v>
      </c>
      <c r="W24" s="135">
        <f t="shared" si="3"/>
        <v>13.1</v>
      </c>
      <c r="X24" s="135">
        <f t="shared" si="3"/>
        <v>67.900000000000006</v>
      </c>
      <c r="Y24" s="135">
        <f t="shared" si="3"/>
        <v>278.89999999999998</v>
      </c>
      <c r="Z24" s="136" t="str">
        <f t="shared" si="3"/>
        <v/>
      </c>
      <c r="AA24" s="90">
        <f t="shared" si="2"/>
        <v>1252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2025-09-12T13:31:37Z</dcterms:created>
  <dcterms:modified xsi:type="dcterms:W3CDTF">2025-09-12T13:31:39Z</dcterms:modified>
</cp:coreProperties>
</file>