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<sst xmlns="http://schemas.openxmlformats.org/spreadsheetml/2006/main" count="124" uniqueCount="57">
  <si>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30/08/2026 16:31:13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</si>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</sst>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470-4898-B024-35130E185A7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7">
                  <c:v>4.5999999999999996</c:v>
                </c:pt>
                <c:pt idx="12">
                  <c:v>4.5999999999999996</c:v>
                </c:pt>
                <c:pt idx="13">
                  <c:v>4.5999999999999996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4.5999999999999996</c:v>
                </c:pt>
                <c:pt idx="56">
                  <c:v>4.5999999999999996</c:v>
                </c:pt>
                <c:pt idx="57">
                  <c:v>4.5999999999999996</c:v>
                </c:pt>
                <c:pt idx="58">
                  <c:v>4.5999999999999996</c:v>
                </c:pt>
                <c:pt idx="59">
                  <c:v>4.5999999999999996</c:v>
                </c:pt>
                <c:pt idx="66">
                  <c:v>4.5999999999999996</c:v>
                </c:pt>
                <c:pt idx="92">
                  <c:v>8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70-4898-B024-35130E185A7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12">
                  <c:v>1.7</c:v>
                </c:pt>
                <c:pt idx="13">
                  <c:v>1.7</c:v>
                </c:pt>
                <c:pt idx="14">
                  <c:v>1.7</c:v>
                </c:pt>
                <c:pt idx="15">
                  <c:v>1.7</c:v>
                </c:pt>
                <c:pt idx="24">
                  <c:v>2.5</c:v>
                </c:pt>
                <c:pt idx="25">
                  <c:v>2.6</c:v>
                </c:pt>
                <c:pt idx="26">
                  <c:v>2.7</c:v>
                </c:pt>
                <c:pt idx="27">
                  <c:v>2.7</c:v>
                </c:pt>
                <c:pt idx="28">
                  <c:v>2.8</c:v>
                </c:pt>
                <c:pt idx="29">
                  <c:v>2.8</c:v>
                </c:pt>
                <c:pt idx="30">
                  <c:v>2.9</c:v>
                </c:pt>
                <c:pt idx="31">
                  <c:v>2.9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3">
                  <c:v>5</c:v>
                </c:pt>
                <c:pt idx="54">
                  <c:v>5</c:v>
                </c:pt>
                <c:pt idx="55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  <c:pt idx="60">
                  <c:v>5</c:v>
                </c:pt>
                <c:pt idx="6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70-4898-B024-35130E185A7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5.0999999999999996</c:v>
                </c:pt>
                <c:pt idx="1">
                  <c:v>4.7</c:v>
                </c:pt>
                <c:pt idx="2">
                  <c:v>4</c:v>
                </c:pt>
                <c:pt idx="3">
                  <c:v>3.5</c:v>
                </c:pt>
                <c:pt idx="4">
                  <c:v>1</c:v>
                </c:pt>
                <c:pt idx="5">
                  <c:v>1.4</c:v>
                </c:pt>
                <c:pt idx="6">
                  <c:v>1.1000000000000001</c:v>
                </c:pt>
                <c:pt idx="7">
                  <c:v>35.756</c:v>
                </c:pt>
                <c:pt idx="8">
                  <c:v>1</c:v>
                </c:pt>
                <c:pt idx="9">
                  <c:v>1.5</c:v>
                </c:pt>
                <c:pt idx="10">
                  <c:v>1.4</c:v>
                </c:pt>
                <c:pt idx="11">
                  <c:v>1.1000000000000001</c:v>
                </c:pt>
                <c:pt idx="12">
                  <c:v>27.603999999999999</c:v>
                </c:pt>
                <c:pt idx="13">
                  <c:v>29.167999999999999</c:v>
                </c:pt>
                <c:pt idx="14">
                  <c:v>21.184999999999999</c:v>
                </c:pt>
                <c:pt idx="15">
                  <c:v>18.809000000000001</c:v>
                </c:pt>
                <c:pt idx="16">
                  <c:v>0.4</c:v>
                </c:pt>
                <c:pt idx="17">
                  <c:v>0.4</c:v>
                </c:pt>
                <c:pt idx="24">
                  <c:v>2</c:v>
                </c:pt>
                <c:pt idx="25">
                  <c:v>1.5</c:v>
                </c:pt>
                <c:pt idx="26">
                  <c:v>2.1</c:v>
                </c:pt>
                <c:pt idx="27">
                  <c:v>1.8</c:v>
                </c:pt>
                <c:pt idx="28">
                  <c:v>2</c:v>
                </c:pt>
                <c:pt idx="29">
                  <c:v>2.1</c:v>
                </c:pt>
                <c:pt idx="30">
                  <c:v>2.5</c:v>
                </c:pt>
                <c:pt idx="31">
                  <c:v>2.2999999999999998</c:v>
                </c:pt>
                <c:pt idx="32">
                  <c:v>0.7</c:v>
                </c:pt>
                <c:pt idx="33">
                  <c:v>0.5</c:v>
                </c:pt>
                <c:pt idx="34">
                  <c:v>0.4</c:v>
                </c:pt>
                <c:pt idx="35">
                  <c:v>0.7</c:v>
                </c:pt>
                <c:pt idx="36">
                  <c:v>51.276000000000003</c:v>
                </c:pt>
                <c:pt idx="37">
                  <c:v>69.512</c:v>
                </c:pt>
                <c:pt idx="38">
                  <c:v>71.760000000000005</c:v>
                </c:pt>
                <c:pt idx="39">
                  <c:v>69.152000000000001</c:v>
                </c:pt>
                <c:pt idx="40">
                  <c:v>8.4550000000000001</c:v>
                </c:pt>
                <c:pt idx="41">
                  <c:v>15.407</c:v>
                </c:pt>
                <c:pt idx="42">
                  <c:v>56.784999999999997</c:v>
                </c:pt>
                <c:pt idx="43">
                  <c:v>22.616</c:v>
                </c:pt>
                <c:pt idx="44">
                  <c:v>3.363</c:v>
                </c:pt>
                <c:pt idx="45">
                  <c:v>22.564</c:v>
                </c:pt>
                <c:pt idx="46">
                  <c:v>1.282</c:v>
                </c:pt>
                <c:pt idx="47">
                  <c:v>22.201000000000001</c:v>
                </c:pt>
                <c:pt idx="48">
                  <c:v>1.2849999999999999</c:v>
                </c:pt>
                <c:pt idx="49">
                  <c:v>0.80100000000000005</c:v>
                </c:pt>
                <c:pt idx="50">
                  <c:v>0.59099999999999997</c:v>
                </c:pt>
                <c:pt idx="51">
                  <c:v>0.32500000000000001</c:v>
                </c:pt>
                <c:pt idx="53">
                  <c:v>0.27800000000000002</c:v>
                </c:pt>
                <c:pt idx="54">
                  <c:v>16.75</c:v>
                </c:pt>
                <c:pt idx="55">
                  <c:v>8.6270000000000007</c:v>
                </c:pt>
                <c:pt idx="56">
                  <c:v>0.3</c:v>
                </c:pt>
                <c:pt idx="57">
                  <c:v>0.8</c:v>
                </c:pt>
                <c:pt idx="58">
                  <c:v>18.457000000000001</c:v>
                </c:pt>
                <c:pt idx="59">
                  <c:v>1.468</c:v>
                </c:pt>
                <c:pt idx="60">
                  <c:v>34.298000000000002</c:v>
                </c:pt>
                <c:pt idx="61">
                  <c:v>52.386000000000003</c:v>
                </c:pt>
                <c:pt idx="62">
                  <c:v>0.4</c:v>
                </c:pt>
                <c:pt idx="63">
                  <c:v>4.4930000000000003</c:v>
                </c:pt>
                <c:pt idx="64">
                  <c:v>7.6050000000000004</c:v>
                </c:pt>
                <c:pt idx="66">
                  <c:v>13.507</c:v>
                </c:pt>
                <c:pt idx="68">
                  <c:v>2.3420000000000001</c:v>
                </c:pt>
                <c:pt idx="76">
                  <c:v>7.12</c:v>
                </c:pt>
                <c:pt idx="77">
                  <c:v>3.8239999999999998</c:v>
                </c:pt>
                <c:pt idx="78">
                  <c:v>21.41</c:v>
                </c:pt>
                <c:pt idx="79">
                  <c:v>25.071999999999999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70-4898-B024-35130E185A7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470-4898-B024-35130E185A7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470-4898-B024-35130E185A7D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59">
                  <c:v>0.79800000000000004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70-4898-B024-35130E185A7D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10">
                  <c:v>92.536000000000001</c:v>
                </c:pt>
                <c:pt idx="11">
                  <c:v>31.814</c:v>
                </c:pt>
                <c:pt idx="33">
                  <c:v>43.886000000000003</c:v>
                </c:pt>
                <c:pt idx="34">
                  <c:v>99</c:v>
                </c:pt>
                <c:pt idx="64">
                  <c:v>14</c:v>
                </c:pt>
                <c:pt idx="65">
                  <c:v>132.857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70-4898-B024-35130E185A7D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470-4898-B024-35130E185A7D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4">
                  <c:v>26.64</c:v>
                </c:pt>
                <c:pt idx="5">
                  <c:v>38.436</c:v>
                </c:pt>
                <c:pt idx="6">
                  <c:v>76.823000000000008</c:v>
                </c:pt>
                <c:pt idx="7">
                  <c:v>110</c:v>
                </c:pt>
                <c:pt idx="8">
                  <c:v>43.387</c:v>
                </c:pt>
                <c:pt idx="9">
                  <c:v>43.588000000000001</c:v>
                </c:pt>
                <c:pt idx="10">
                  <c:v>11.305999999999999</c:v>
                </c:pt>
                <c:pt idx="11">
                  <c:v>40.682000000000002</c:v>
                </c:pt>
                <c:pt idx="12">
                  <c:v>101.149</c:v>
                </c:pt>
                <c:pt idx="13">
                  <c:v>109.85599999999999</c:v>
                </c:pt>
                <c:pt idx="14">
                  <c:v>93.8</c:v>
                </c:pt>
                <c:pt idx="15">
                  <c:v>95.8</c:v>
                </c:pt>
                <c:pt idx="18">
                  <c:v>9.6289999999999996</c:v>
                </c:pt>
                <c:pt idx="19">
                  <c:v>25.813000000000002</c:v>
                </c:pt>
                <c:pt idx="20">
                  <c:v>46.433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31">
                  <c:v>55.926000000000002</c:v>
                </c:pt>
                <c:pt idx="33">
                  <c:v>7.109</c:v>
                </c:pt>
                <c:pt idx="34">
                  <c:v>6.907</c:v>
                </c:pt>
                <c:pt idx="62">
                  <c:v>50</c:v>
                </c:pt>
                <c:pt idx="63">
                  <c:v>19.475999999999999</c:v>
                </c:pt>
                <c:pt idx="64">
                  <c:v>103.21000000000001</c:v>
                </c:pt>
                <c:pt idx="65">
                  <c:v>25.2</c:v>
                </c:pt>
                <c:pt idx="66">
                  <c:v>27</c:v>
                </c:pt>
                <c:pt idx="67">
                  <c:v>14</c:v>
                </c:pt>
                <c:pt idx="68">
                  <c:v>21.734999999999999</c:v>
                </c:pt>
                <c:pt idx="69">
                  <c:v>14</c:v>
                </c:pt>
                <c:pt idx="70">
                  <c:v>11.6</c:v>
                </c:pt>
                <c:pt idx="71">
                  <c:v>9</c:v>
                </c:pt>
                <c:pt idx="72">
                  <c:v>12.768000000000001</c:v>
                </c:pt>
                <c:pt idx="73">
                  <c:v>8.7010000000000005</c:v>
                </c:pt>
                <c:pt idx="74">
                  <c:v>7.1609999999999996</c:v>
                </c:pt>
                <c:pt idx="75">
                  <c:v>6.516</c:v>
                </c:pt>
                <c:pt idx="76">
                  <c:v>19.835000000000001</c:v>
                </c:pt>
                <c:pt idx="77">
                  <c:v>17.077999999999999</c:v>
                </c:pt>
                <c:pt idx="78">
                  <c:v>15.919</c:v>
                </c:pt>
                <c:pt idx="79">
                  <c:v>16.399999999999999</c:v>
                </c:pt>
                <c:pt idx="80">
                  <c:v>21.899000000000001</c:v>
                </c:pt>
                <c:pt idx="81">
                  <c:v>23</c:v>
                </c:pt>
                <c:pt idx="82">
                  <c:v>15.856999999999999</c:v>
                </c:pt>
                <c:pt idx="83">
                  <c:v>6.1280000000000001</c:v>
                </c:pt>
                <c:pt idx="84">
                  <c:v>21.558</c:v>
                </c:pt>
                <c:pt idx="85">
                  <c:v>15.912000000000001</c:v>
                </c:pt>
                <c:pt idx="86">
                  <c:v>16.003</c:v>
                </c:pt>
                <c:pt idx="87">
                  <c:v>23.408000000000001</c:v>
                </c:pt>
                <c:pt idx="88">
                  <c:v>13</c:v>
                </c:pt>
                <c:pt idx="89">
                  <c:v>15.433999999999999</c:v>
                </c:pt>
                <c:pt idx="90">
                  <c:v>18.422999999999998</c:v>
                </c:pt>
                <c:pt idx="91">
                  <c:v>21.097999999999999</c:v>
                </c:pt>
                <c:pt idx="92">
                  <c:v>31.532</c:v>
                </c:pt>
                <c:pt idx="93">
                  <c:v>35.537999999999997</c:v>
                </c:pt>
                <c:pt idx="94">
                  <c:v>37.200000000000003</c:v>
                </c:pt>
                <c:pt idx="95">
                  <c:v>41.564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470-4898-B024-35130E185A7D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103.3</c:v>
                </c:pt>
                <c:pt idx="1">
                  <c:v>101</c:v>
                </c:pt>
                <c:pt idx="2">
                  <c:v>101</c:v>
                </c:pt>
                <c:pt idx="3">
                  <c:v>101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155.1</c:v>
                </c:pt>
                <c:pt idx="17">
                  <c:v>155.1</c:v>
                </c:pt>
                <c:pt idx="18">
                  <c:v>155.1</c:v>
                </c:pt>
                <c:pt idx="19">
                  <c:v>155.1</c:v>
                </c:pt>
                <c:pt idx="20">
                  <c:v>38.799999999999997</c:v>
                </c:pt>
                <c:pt idx="21">
                  <c:v>38.799999999999997</c:v>
                </c:pt>
                <c:pt idx="22">
                  <c:v>38.799999999999997</c:v>
                </c:pt>
                <c:pt idx="23">
                  <c:v>52.699999999999996</c:v>
                </c:pt>
                <c:pt idx="24">
                  <c:v>15.1</c:v>
                </c:pt>
                <c:pt idx="25">
                  <c:v>13.7</c:v>
                </c:pt>
                <c:pt idx="26">
                  <c:v>22.6</c:v>
                </c:pt>
                <c:pt idx="27">
                  <c:v>18.7</c:v>
                </c:pt>
                <c:pt idx="28">
                  <c:v>28.5</c:v>
                </c:pt>
                <c:pt idx="29">
                  <c:v>35.200000000000003</c:v>
                </c:pt>
                <c:pt idx="30">
                  <c:v>1.3</c:v>
                </c:pt>
                <c:pt idx="31">
                  <c:v>0</c:v>
                </c:pt>
                <c:pt idx="32">
                  <c:v>39.200000000000003</c:v>
                </c:pt>
                <c:pt idx="33">
                  <c:v>0</c:v>
                </c:pt>
                <c:pt idx="34">
                  <c:v>0</c:v>
                </c:pt>
                <c:pt idx="35">
                  <c:v>0.3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54.9</c:v>
                </c:pt>
                <c:pt idx="41">
                  <c:v>4.0999999999999996</c:v>
                </c:pt>
                <c:pt idx="42">
                  <c:v>0</c:v>
                </c:pt>
                <c:pt idx="43">
                  <c:v>0</c:v>
                </c:pt>
                <c:pt idx="44">
                  <c:v>4.2</c:v>
                </c:pt>
                <c:pt idx="45">
                  <c:v>0</c:v>
                </c:pt>
                <c:pt idx="46">
                  <c:v>0.6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39.299999999999997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78.3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25.1</c:v>
                </c:pt>
                <c:pt idx="63">
                  <c:v>137.69999999999999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27.8</c:v>
                </c:pt>
                <c:pt idx="68">
                  <c:v>1.4</c:v>
                </c:pt>
                <c:pt idx="69">
                  <c:v>20.7</c:v>
                </c:pt>
                <c:pt idx="70">
                  <c:v>14.7</c:v>
                </c:pt>
                <c:pt idx="71">
                  <c:v>25.1</c:v>
                </c:pt>
                <c:pt idx="72">
                  <c:v>49.2</c:v>
                </c:pt>
                <c:pt idx="73">
                  <c:v>68.3</c:v>
                </c:pt>
                <c:pt idx="74">
                  <c:v>73.2</c:v>
                </c:pt>
                <c:pt idx="75">
                  <c:v>80.400000000000006</c:v>
                </c:pt>
                <c:pt idx="76">
                  <c:v>38.6</c:v>
                </c:pt>
                <c:pt idx="77">
                  <c:v>47.8</c:v>
                </c:pt>
                <c:pt idx="78">
                  <c:v>51.4</c:v>
                </c:pt>
                <c:pt idx="79">
                  <c:v>45.2</c:v>
                </c:pt>
                <c:pt idx="80">
                  <c:v>13.5</c:v>
                </c:pt>
                <c:pt idx="81">
                  <c:v>13.7</c:v>
                </c:pt>
                <c:pt idx="82">
                  <c:v>26.7</c:v>
                </c:pt>
                <c:pt idx="83">
                  <c:v>46.7</c:v>
                </c:pt>
                <c:pt idx="84">
                  <c:v>26.5</c:v>
                </c:pt>
                <c:pt idx="85">
                  <c:v>34.6</c:v>
                </c:pt>
                <c:pt idx="86">
                  <c:v>35.5</c:v>
                </c:pt>
                <c:pt idx="87">
                  <c:v>54.1</c:v>
                </c:pt>
                <c:pt idx="88">
                  <c:v>44.8</c:v>
                </c:pt>
                <c:pt idx="89">
                  <c:v>34.9</c:v>
                </c:pt>
                <c:pt idx="90">
                  <c:v>29.4</c:v>
                </c:pt>
                <c:pt idx="91">
                  <c:v>20.8</c:v>
                </c:pt>
                <c:pt idx="92">
                  <c:v>12.9</c:v>
                </c:pt>
                <c:pt idx="93">
                  <c:v>5</c:v>
                </c:pt>
                <c:pt idx="94">
                  <c:v>4.5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470-4898-B024-35130E185A7D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B470-4898-B024-35130E185A7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0.16700000000000001</c:v>
                </c:pt>
                <c:pt idx="1">
                  <c:v>0.158</c:v>
                </c:pt>
                <c:pt idx="2">
                  <c:v>0.14699999999999999</c:v>
                </c:pt>
                <c:pt idx="3">
                  <c:v>0.13800000000000001</c:v>
                </c:pt>
                <c:pt idx="4">
                  <c:v>0.156</c:v>
                </c:pt>
                <c:pt idx="5">
                  <c:v>0.20499999999999999</c:v>
                </c:pt>
                <c:pt idx="6">
                  <c:v>0.249</c:v>
                </c:pt>
                <c:pt idx="7">
                  <c:v>24.364000000000001</c:v>
                </c:pt>
                <c:pt idx="8">
                  <c:v>0.31</c:v>
                </c:pt>
                <c:pt idx="9">
                  <c:v>0.28499999999999998</c:v>
                </c:pt>
                <c:pt idx="10">
                  <c:v>0.26100000000000001</c:v>
                </c:pt>
                <c:pt idx="11">
                  <c:v>0.23699999999999999</c:v>
                </c:pt>
                <c:pt idx="12">
                  <c:v>11.079000000000001</c:v>
                </c:pt>
                <c:pt idx="13">
                  <c:v>11.914</c:v>
                </c:pt>
                <c:pt idx="14">
                  <c:v>2.0459999999999998</c:v>
                </c:pt>
                <c:pt idx="15">
                  <c:v>9.4710000000000001</c:v>
                </c:pt>
                <c:pt idx="16">
                  <c:v>0.30199999999999999</c:v>
                </c:pt>
                <c:pt idx="17">
                  <c:v>0.27100000000000002</c:v>
                </c:pt>
                <c:pt idx="18">
                  <c:v>0.23799999999999999</c:v>
                </c:pt>
                <c:pt idx="19">
                  <c:v>0.20699999999999999</c:v>
                </c:pt>
                <c:pt idx="20">
                  <c:v>0.17799999999999999</c:v>
                </c:pt>
                <c:pt idx="21">
                  <c:v>0.156</c:v>
                </c:pt>
                <c:pt idx="22">
                  <c:v>0.13200000000000001</c:v>
                </c:pt>
                <c:pt idx="23">
                  <c:v>0.111</c:v>
                </c:pt>
                <c:pt idx="24">
                  <c:v>10.666</c:v>
                </c:pt>
                <c:pt idx="25">
                  <c:v>10.69</c:v>
                </c:pt>
                <c:pt idx="26">
                  <c:v>10.694000000000001</c:v>
                </c:pt>
                <c:pt idx="27">
                  <c:v>10.669</c:v>
                </c:pt>
                <c:pt idx="28">
                  <c:v>10.757</c:v>
                </c:pt>
                <c:pt idx="29">
                  <c:v>10.795</c:v>
                </c:pt>
                <c:pt idx="30">
                  <c:v>10.446</c:v>
                </c:pt>
                <c:pt idx="31">
                  <c:v>10.288</c:v>
                </c:pt>
                <c:pt idx="32">
                  <c:v>0.23599999999999999</c:v>
                </c:pt>
                <c:pt idx="33">
                  <c:v>0.30399999999999999</c:v>
                </c:pt>
                <c:pt idx="34">
                  <c:v>0.38700000000000001</c:v>
                </c:pt>
                <c:pt idx="35">
                  <c:v>0.5</c:v>
                </c:pt>
                <c:pt idx="36">
                  <c:v>28.222999999999999</c:v>
                </c:pt>
                <c:pt idx="37">
                  <c:v>59.429000000000002</c:v>
                </c:pt>
                <c:pt idx="38">
                  <c:v>56.146000000000001</c:v>
                </c:pt>
                <c:pt idx="39">
                  <c:v>48.34</c:v>
                </c:pt>
                <c:pt idx="40">
                  <c:v>1.8220000000000001</c:v>
                </c:pt>
                <c:pt idx="41">
                  <c:v>24.972000000000001</c:v>
                </c:pt>
                <c:pt idx="42">
                  <c:v>26.97</c:v>
                </c:pt>
                <c:pt idx="43">
                  <c:v>29.135999999999999</c:v>
                </c:pt>
                <c:pt idx="44">
                  <c:v>38.456000000000003</c:v>
                </c:pt>
                <c:pt idx="45">
                  <c:v>43.683</c:v>
                </c:pt>
                <c:pt idx="46">
                  <c:v>45.021000000000001</c:v>
                </c:pt>
                <c:pt idx="47">
                  <c:v>35.770000000000003</c:v>
                </c:pt>
                <c:pt idx="48">
                  <c:v>44.219000000000001</c:v>
                </c:pt>
                <c:pt idx="49">
                  <c:v>44.399000000000001</c:v>
                </c:pt>
                <c:pt idx="50">
                  <c:v>44.459000000000003</c:v>
                </c:pt>
                <c:pt idx="51">
                  <c:v>37.435000000000002</c:v>
                </c:pt>
                <c:pt idx="52">
                  <c:v>13.991</c:v>
                </c:pt>
                <c:pt idx="53">
                  <c:v>38.247</c:v>
                </c:pt>
                <c:pt idx="54">
                  <c:v>39.86</c:v>
                </c:pt>
                <c:pt idx="55">
                  <c:v>25.591000000000001</c:v>
                </c:pt>
                <c:pt idx="56">
                  <c:v>24.917999999999999</c:v>
                </c:pt>
                <c:pt idx="57">
                  <c:v>22.524999999999999</c:v>
                </c:pt>
                <c:pt idx="58">
                  <c:v>43.241</c:v>
                </c:pt>
                <c:pt idx="59">
                  <c:v>24.376000000000001</c:v>
                </c:pt>
                <c:pt idx="60">
                  <c:v>10.590999999999999</c:v>
                </c:pt>
                <c:pt idx="61">
                  <c:v>37.381</c:v>
                </c:pt>
                <c:pt idx="63">
                  <c:v>21.135000000000002</c:v>
                </c:pt>
                <c:pt idx="64">
                  <c:v>21.052</c:v>
                </c:pt>
                <c:pt idx="66">
                  <c:v>36.03</c:v>
                </c:pt>
                <c:pt idx="70">
                  <c:v>1.0149999999999999</c:v>
                </c:pt>
                <c:pt idx="72">
                  <c:v>5.1790000000000003</c:v>
                </c:pt>
                <c:pt idx="73">
                  <c:v>5.23</c:v>
                </c:pt>
                <c:pt idx="74">
                  <c:v>5.2389999999999999</c:v>
                </c:pt>
                <c:pt idx="75">
                  <c:v>4.8289999999999997</c:v>
                </c:pt>
                <c:pt idx="76">
                  <c:v>25.51</c:v>
                </c:pt>
                <c:pt idx="77">
                  <c:v>24.82</c:v>
                </c:pt>
                <c:pt idx="78">
                  <c:v>4.9210000000000003</c:v>
                </c:pt>
                <c:pt idx="79">
                  <c:v>6.6310000000000002</c:v>
                </c:pt>
                <c:pt idx="80">
                  <c:v>4.9560000000000004</c:v>
                </c:pt>
                <c:pt idx="81">
                  <c:v>5.93</c:v>
                </c:pt>
                <c:pt idx="82">
                  <c:v>6.867</c:v>
                </c:pt>
                <c:pt idx="83">
                  <c:v>7.8490000000000002</c:v>
                </c:pt>
                <c:pt idx="84">
                  <c:v>10.755000000000001</c:v>
                </c:pt>
                <c:pt idx="85">
                  <c:v>10.518000000000001</c:v>
                </c:pt>
                <c:pt idx="86">
                  <c:v>10.342000000000001</c:v>
                </c:pt>
                <c:pt idx="87">
                  <c:v>10.105</c:v>
                </c:pt>
                <c:pt idx="88">
                  <c:v>9.8369999999999997</c:v>
                </c:pt>
                <c:pt idx="89">
                  <c:v>10.404999999999999</c:v>
                </c:pt>
                <c:pt idx="90">
                  <c:v>10.933999999999999</c:v>
                </c:pt>
                <c:pt idx="91">
                  <c:v>11.523</c:v>
                </c:pt>
                <c:pt idx="92">
                  <c:v>3.6999999999999998E-2</c:v>
                </c:pt>
                <c:pt idx="93">
                  <c:v>2.5000000000000001E-2</c:v>
                </c:pt>
                <c:pt idx="94">
                  <c:v>1.4999999999999999E-2</c:v>
                </c:pt>
                <c:pt idx="95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470-4898-B024-35130E185A7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B470-4898-B024-35130E185A7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69">
                  <c:v>10.769</c:v>
                </c:pt>
                <c:pt idx="72">
                  <c:v>30</c:v>
                </c:pt>
                <c:pt idx="73">
                  <c:v>23.143000000000001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470-4898-B024-35130E185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205.98</c:v>
                </c:pt>
                <c:pt idx="1">
                  <c:v>192.6</c:v>
                </c:pt>
                <c:pt idx="2">
                  <c:v>180.35</c:v>
                </c:pt>
                <c:pt idx="3">
                  <c:v>164.64</c:v>
                </c:pt>
                <c:pt idx="4">
                  <c:v>171.47</c:v>
                </c:pt>
                <c:pt idx="5">
                  <c:v>166.45</c:v>
                </c:pt>
                <c:pt idx="6">
                  <c:v>162.15</c:v>
                </c:pt>
                <c:pt idx="7">
                  <c:v>175.83</c:v>
                </c:pt>
                <c:pt idx="8">
                  <c:v>165.93</c:v>
                </c:pt>
                <c:pt idx="9">
                  <c:v>162.33000000000001</c:v>
                </c:pt>
                <c:pt idx="10">
                  <c:v>152.35</c:v>
                </c:pt>
                <c:pt idx="11">
                  <c:v>158.69999999999999</c:v>
                </c:pt>
                <c:pt idx="12">
                  <c:v>170.82</c:v>
                </c:pt>
                <c:pt idx="13">
                  <c:v>171.81</c:v>
                </c:pt>
                <c:pt idx="14">
                  <c:v>169.1</c:v>
                </c:pt>
                <c:pt idx="15">
                  <c:v>167.71</c:v>
                </c:pt>
                <c:pt idx="16">
                  <c:v>165.9</c:v>
                </c:pt>
                <c:pt idx="17">
                  <c:v>168.36</c:v>
                </c:pt>
                <c:pt idx="18">
                  <c:v>164.41</c:v>
                </c:pt>
                <c:pt idx="19">
                  <c:v>167.08</c:v>
                </c:pt>
                <c:pt idx="20">
                  <c:v>168.37</c:v>
                </c:pt>
                <c:pt idx="21">
                  <c:v>182.12</c:v>
                </c:pt>
                <c:pt idx="22">
                  <c:v>193.98</c:v>
                </c:pt>
                <c:pt idx="23">
                  <c:v>203.48</c:v>
                </c:pt>
                <c:pt idx="24">
                  <c:v>209.94</c:v>
                </c:pt>
                <c:pt idx="25">
                  <c:v>213.25</c:v>
                </c:pt>
                <c:pt idx="26">
                  <c:v>212.07</c:v>
                </c:pt>
                <c:pt idx="27">
                  <c:v>212.01</c:v>
                </c:pt>
                <c:pt idx="28">
                  <c:v>219.66</c:v>
                </c:pt>
                <c:pt idx="29">
                  <c:v>218</c:v>
                </c:pt>
                <c:pt idx="30">
                  <c:v>195.41</c:v>
                </c:pt>
                <c:pt idx="31">
                  <c:v>165.53</c:v>
                </c:pt>
                <c:pt idx="32">
                  <c:v>198.93</c:v>
                </c:pt>
                <c:pt idx="33">
                  <c:v>159.07</c:v>
                </c:pt>
                <c:pt idx="34">
                  <c:v>142.16999999999999</c:v>
                </c:pt>
                <c:pt idx="35">
                  <c:v>129.5</c:v>
                </c:pt>
                <c:pt idx="36">
                  <c:v>132.76</c:v>
                </c:pt>
                <c:pt idx="37">
                  <c:v>24.06</c:v>
                </c:pt>
                <c:pt idx="38">
                  <c:v>75.05</c:v>
                </c:pt>
                <c:pt idx="39">
                  <c:v>89.31</c:v>
                </c:pt>
                <c:pt idx="40">
                  <c:v>115.43</c:v>
                </c:pt>
                <c:pt idx="41">
                  <c:v>100.44</c:v>
                </c:pt>
                <c:pt idx="42">
                  <c:v>83.96</c:v>
                </c:pt>
                <c:pt idx="43">
                  <c:v>95.46</c:v>
                </c:pt>
                <c:pt idx="44">
                  <c:v>97.26</c:v>
                </c:pt>
                <c:pt idx="45">
                  <c:v>87.4</c:v>
                </c:pt>
                <c:pt idx="46">
                  <c:v>91.36</c:v>
                </c:pt>
                <c:pt idx="47">
                  <c:v>80.400000000000006</c:v>
                </c:pt>
                <c:pt idx="48">
                  <c:v>93.98</c:v>
                </c:pt>
                <c:pt idx="49">
                  <c:v>86.94</c:v>
                </c:pt>
                <c:pt idx="50">
                  <c:v>85.41</c:v>
                </c:pt>
                <c:pt idx="51">
                  <c:v>85.03</c:v>
                </c:pt>
                <c:pt idx="52">
                  <c:v>97.95</c:v>
                </c:pt>
                <c:pt idx="53">
                  <c:v>89.2</c:v>
                </c:pt>
                <c:pt idx="54">
                  <c:v>80.569999999999993</c:v>
                </c:pt>
                <c:pt idx="55">
                  <c:v>89.08</c:v>
                </c:pt>
                <c:pt idx="56">
                  <c:v>109.9</c:v>
                </c:pt>
                <c:pt idx="57">
                  <c:v>91.93</c:v>
                </c:pt>
                <c:pt idx="58">
                  <c:v>73.03</c:v>
                </c:pt>
                <c:pt idx="59">
                  <c:v>104.9</c:v>
                </c:pt>
                <c:pt idx="60">
                  <c:v>94.38</c:v>
                </c:pt>
                <c:pt idx="61">
                  <c:v>71.98</c:v>
                </c:pt>
                <c:pt idx="62">
                  <c:v>129.63999999999999</c:v>
                </c:pt>
                <c:pt idx="63">
                  <c:v>166.79</c:v>
                </c:pt>
                <c:pt idx="64">
                  <c:v>136.05000000000001</c:v>
                </c:pt>
                <c:pt idx="65">
                  <c:v>153.99</c:v>
                </c:pt>
                <c:pt idx="66">
                  <c:v>196</c:v>
                </c:pt>
                <c:pt idx="67">
                  <c:v>210.2</c:v>
                </c:pt>
                <c:pt idx="68">
                  <c:v>191.51</c:v>
                </c:pt>
                <c:pt idx="69">
                  <c:v>215.77</c:v>
                </c:pt>
                <c:pt idx="70">
                  <c:v>232.99</c:v>
                </c:pt>
                <c:pt idx="71">
                  <c:v>247</c:v>
                </c:pt>
                <c:pt idx="72">
                  <c:v>241.92</c:v>
                </c:pt>
                <c:pt idx="73">
                  <c:v>251.88</c:v>
                </c:pt>
                <c:pt idx="74">
                  <c:v>257.63</c:v>
                </c:pt>
                <c:pt idx="75">
                  <c:v>259.07</c:v>
                </c:pt>
                <c:pt idx="76">
                  <c:v>253.18</c:v>
                </c:pt>
                <c:pt idx="77">
                  <c:v>247.7</c:v>
                </c:pt>
                <c:pt idx="78">
                  <c:v>250.24</c:v>
                </c:pt>
                <c:pt idx="79">
                  <c:v>250.55</c:v>
                </c:pt>
                <c:pt idx="80">
                  <c:v>252.86</c:v>
                </c:pt>
                <c:pt idx="81">
                  <c:v>249</c:v>
                </c:pt>
                <c:pt idx="82">
                  <c:v>249.68</c:v>
                </c:pt>
                <c:pt idx="83">
                  <c:v>260.85000000000002</c:v>
                </c:pt>
                <c:pt idx="84">
                  <c:v>258.16000000000003</c:v>
                </c:pt>
                <c:pt idx="85">
                  <c:v>246.64</c:v>
                </c:pt>
                <c:pt idx="86">
                  <c:v>249.98</c:v>
                </c:pt>
                <c:pt idx="87">
                  <c:v>246.8</c:v>
                </c:pt>
                <c:pt idx="88">
                  <c:v>245.68</c:v>
                </c:pt>
                <c:pt idx="89">
                  <c:v>238.04</c:v>
                </c:pt>
                <c:pt idx="90">
                  <c:v>232.4</c:v>
                </c:pt>
                <c:pt idx="91">
                  <c:v>223.54</c:v>
                </c:pt>
                <c:pt idx="92">
                  <c:v>223.06</c:v>
                </c:pt>
                <c:pt idx="93">
                  <c:v>217.96</c:v>
                </c:pt>
                <c:pt idx="94">
                  <c:v>211.3</c:v>
                </c:pt>
                <c:pt idx="95">
                  <c:v>186.95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70-4898-B024-35130E185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70C6-48DC-84E8-9AEC217C43EC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70C6-48DC-84E8-9AEC217C43EC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9.3070000000000004</c:v>
                </c:pt>
                <c:pt idx="1">
                  <c:v>9.3089999999999993</c:v>
                </c:pt>
                <c:pt idx="2">
                  <c:v>9.2650000000000006</c:v>
                </c:pt>
                <c:pt idx="3">
                  <c:v>1.032</c:v>
                </c:pt>
                <c:pt idx="4">
                  <c:v>9.0969999999999995</c:v>
                </c:pt>
                <c:pt idx="5">
                  <c:v>9.1829999999999998</c:v>
                </c:pt>
                <c:pt idx="6">
                  <c:v>0.92800000000000005</c:v>
                </c:pt>
                <c:pt idx="7">
                  <c:v>8.109</c:v>
                </c:pt>
                <c:pt idx="8">
                  <c:v>9.1210000000000004</c:v>
                </c:pt>
                <c:pt idx="9">
                  <c:v>9.09</c:v>
                </c:pt>
                <c:pt idx="10">
                  <c:v>1.1279999999999999</c:v>
                </c:pt>
                <c:pt idx="11">
                  <c:v>9.0239999999999991</c:v>
                </c:pt>
                <c:pt idx="12">
                  <c:v>8.1560000000000006</c:v>
                </c:pt>
                <c:pt idx="13">
                  <c:v>8.0280000000000005</c:v>
                </c:pt>
                <c:pt idx="14">
                  <c:v>9.0129999999999999</c:v>
                </c:pt>
                <c:pt idx="15">
                  <c:v>9.0060000000000002</c:v>
                </c:pt>
                <c:pt idx="16">
                  <c:v>9.2720000000000002</c:v>
                </c:pt>
                <c:pt idx="17">
                  <c:v>9.3160000000000007</c:v>
                </c:pt>
                <c:pt idx="18">
                  <c:v>9.4</c:v>
                </c:pt>
                <c:pt idx="19">
                  <c:v>9.2289999999999992</c:v>
                </c:pt>
                <c:pt idx="20">
                  <c:v>11.968999999999999</c:v>
                </c:pt>
                <c:pt idx="21">
                  <c:v>12.518000000000001</c:v>
                </c:pt>
                <c:pt idx="22">
                  <c:v>12.590999999999999</c:v>
                </c:pt>
                <c:pt idx="23">
                  <c:v>12.468999999999999</c:v>
                </c:pt>
                <c:pt idx="24">
                  <c:v>16.213999999999999</c:v>
                </c:pt>
                <c:pt idx="25">
                  <c:v>13.013999999999999</c:v>
                </c:pt>
                <c:pt idx="26">
                  <c:v>12.805</c:v>
                </c:pt>
                <c:pt idx="27">
                  <c:v>12.997999999999999</c:v>
                </c:pt>
                <c:pt idx="28">
                  <c:v>12.739000000000001</c:v>
                </c:pt>
                <c:pt idx="29">
                  <c:v>14.004</c:v>
                </c:pt>
                <c:pt idx="30">
                  <c:v>8.3490000000000002</c:v>
                </c:pt>
                <c:pt idx="32">
                  <c:v>8.5419999999999998</c:v>
                </c:pt>
                <c:pt idx="33">
                  <c:v>8.593</c:v>
                </c:pt>
                <c:pt idx="34">
                  <c:v>0.01</c:v>
                </c:pt>
                <c:pt idx="35">
                  <c:v>0.01</c:v>
                </c:pt>
                <c:pt idx="36">
                  <c:v>0.01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7.9029999999999996</c:v>
                </c:pt>
                <c:pt idx="41">
                  <c:v>0.08</c:v>
                </c:pt>
                <c:pt idx="42">
                  <c:v>0.08</c:v>
                </c:pt>
                <c:pt idx="43">
                  <c:v>0.08</c:v>
                </c:pt>
                <c:pt idx="44">
                  <c:v>0.08</c:v>
                </c:pt>
                <c:pt idx="45">
                  <c:v>0.06</c:v>
                </c:pt>
                <c:pt idx="46">
                  <c:v>0.06</c:v>
                </c:pt>
                <c:pt idx="47">
                  <c:v>0.06</c:v>
                </c:pt>
                <c:pt idx="48">
                  <c:v>0.06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7.8339999999999996</c:v>
                </c:pt>
                <c:pt idx="53">
                  <c:v>0.02</c:v>
                </c:pt>
                <c:pt idx="54">
                  <c:v>0.02</c:v>
                </c:pt>
                <c:pt idx="55">
                  <c:v>0.02</c:v>
                </c:pt>
                <c:pt idx="56">
                  <c:v>7.7380000000000004</c:v>
                </c:pt>
                <c:pt idx="57">
                  <c:v>0.01</c:v>
                </c:pt>
                <c:pt idx="58">
                  <c:v>0.01</c:v>
                </c:pt>
                <c:pt idx="59">
                  <c:v>0.01</c:v>
                </c:pt>
                <c:pt idx="60">
                  <c:v>0.01</c:v>
                </c:pt>
                <c:pt idx="62">
                  <c:v>11.583</c:v>
                </c:pt>
                <c:pt idx="63">
                  <c:v>8.0540000000000003</c:v>
                </c:pt>
                <c:pt idx="64">
                  <c:v>3.9</c:v>
                </c:pt>
                <c:pt idx="65">
                  <c:v>16.655000000000001</c:v>
                </c:pt>
                <c:pt idx="66">
                  <c:v>4</c:v>
                </c:pt>
                <c:pt idx="67">
                  <c:v>12.449</c:v>
                </c:pt>
                <c:pt idx="68">
                  <c:v>12.56</c:v>
                </c:pt>
                <c:pt idx="69">
                  <c:v>12.541</c:v>
                </c:pt>
                <c:pt idx="70">
                  <c:v>13.855</c:v>
                </c:pt>
                <c:pt idx="71">
                  <c:v>14.087999999999999</c:v>
                </c:pt>
                <c:pt idx="72">
                  <c:v>19.149000000000001</c:v>
                </c:pt>
                <c:pt idx="73">
                  <c:v>19.085000000000001</c:v>
                </c:pt>
                <c:pt idx="74">
                  <c:v>14.298</c:v>
                </c:pt>
                <c:pt idx="75">
                  <c:v>14.15</c:v>
                </c:pt>
                <c:pt idx="76">
                  <c:v>13.118</c:v>
                </c:pt>
                <c:pt idx="77">
                  <c:v>14.605</c:v>
                </c:pt>
                <c:pt idx="78">
                  <c:v>14.79</c:v>
                </c:pt>
                <c:pt idx="79">
                  <c:v>14.702</c:v>
                </c:pt>
                <c:pt idx="80">
                  <c:v>14.465999999999999</c:v>
                </c:pt>
                <c:pt idx="81">
                  <c:v>15.295</c:v>
                </c:pt>
                <c:pt idx="82">
                  <c:v>17.991</c:v>
                </c:pt>
                <c:pt idx="83">
                  <c:v>17.427</c:v>
                </c:pt>
                <c:pt idx="84">
                  <c:v>17.337</c:v>
                </c:pt>
                <c:pt idx="85">
                  <c:v>17.271999999999998</c:v>
                </c:pt>
                <c:pt idx="86">
                  <c:v>17.847000000000001</c:v>
                </c:pt>
                <c:pt idx="87">
                  <c:v>13.808</c:v>
                </c:pt>
                <c:pt idx="88">
                  <c:v>17.524999999999999</c:v>
                </c:pt>
                <c:pt idx="89">
                  <c:v>16.984000000000002</c:v>
                </c:pt>
                <c:pt idx="90">
                  <c:v>16.879000000000001</c:v>
                </c:pt>
                <c:pt idx="91">
                  <c:v>16.888000000000002</c:v>
                </c:pt>
                <c:pt idx="92">
                  <c:v>14.691000000000001</c:v>
                </c:pt>
                <c:pt idx="93">
                  <c:v>14.747</c:v>
                </c:pt>
                <c:pt idx="94">
                  <c:v>14.505000000000001</c:v>
                </c:pt>
                <c:pt idx="95">
                  <c:v>14.704000000000001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C6-48DC-84E8-9AEC217C43EC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8.5169999999999995</c:v>
                </c:pt>
                <c:pt idx="1">
                  <c:v>7.7430000000000003</c:v>
                </c:pt>
                <c:pt idx="2">
                  <c:v>15.032</c:v>
                </c:pt>
                <c:pt idx="3">
                  <c:v>7.6109999999999998</c:v>
                </c:pt>
                <c:pt idx="4">
                  <c:v>7.9329999999999998</c:v>
                </c:pt>
                <c:pt idx="5">
                  <c:v>7.968</c:v>
                </c:pt>
                <c:pt idx="6">
                  <c:v>2.7250000000000001</c:v>
                </c:pt>
                <c:pt idx="7">
                  <c:v>4.8570000000000002</c:v>
                </c:pt>
                <c:pt idx="8">
                  <c:v>7.4429999999999996</c:v>
                </c:pt>
                <c:pt idx="9">
                  <c:v>7.4530000000000003</c:v>
                </c:pt>
                <c:pt idx="10">
                  <c:v>2.7309999999999999</c:v>
                </c:pt>
                <c:pt idx="11">
                  <c:v>7.89</c:v>
                </c:pt>
                <c:pt idx="12">
                  <c:v>4.6479999999999997</c:v>
                </c:pt>
                <c:pt idx="13">
                  <c:v>4.6360000000000001</c:v>
                </c:pt>
                <c:pt idx="14">
                  <c:v>5.3179999999999996</c:v>
                </c:pt>
                <c:pt idx="15">
                  <c:v>5.274</c:v>
                </c:pt>
                <c:pt idx="16">
                  <c:v>10.75</c:v>
                </c:pt>
                <c:pt idx="17">
                  <c:v>11.477</c:v>
                </c:pt>
                <c:pt idx="18">
                  <c:v>12.422000000000001</c:v>
                </c:pt>
                <c:pt idx="19">
                  <c:v>11.954000000000001</c:v>
                </c:pt>
                <c:pt idx="20">
                  <c:v>14.032999999999999</c:v>
                </c:pt>
                <c:pt idx="21">
                  <c:v>13.638</c:v>
                </c:pt>
                <c:pt idx="22">
                  <c:v>13.226000000000001</c:v>
                </c:pt>
                <c:pt idx="23">
                  <c:v>25.44</c:v>
                </c:pt>
                <c:pt idx="24">
                  <c:v>16.577000000000002</c:v>
                </c:pt>
                <c:pt idx="25">
                  <c:v>13.403</c:v>
                </c:pt>
                <c:pt idx="26">
                  <c:v>16.007999999999999</c:v>
                </c:pt>
                <c:pt idx="27">
                  <c:v>13.893000000000001</c:v>
                </c:pt>
                <c:pt idx="28">
                  <c:v>13.581</c:v>
                </c:pt>
                <c:pt idx="29">
                  <c:v>16.809999999999999</c:v>
                </c:pt>
                <c:pt idx="30">
                  <c:v>8.6579999999999995</c:v>
                </c:pt>
                <c:pt idx="31">
                  <c:v>2.282</c:v>
                </c:pt>
                <c:pt idx="32">
                  <c:v>10.528</c:v>
                </c:pt>
                <c:pt idx="33">
                  <c:v>9.5399999999999991</c:v>
                </c:pt>
                <c:pt idx="34">
                  <c:v>2.8</c:v>
                </c:pt>
                <c:pt idx="35">
                  <c:v>1.19</c:v>
                </c:pt>
                <c:pt idx="37">
                  <c:v>7</c:v>
                </c:pt>
                <c:pt idx="40">
                  <c:v>8.1539999999999999</c:v>
                </c:pt>
                <c:pt idx="49">
                  <c:v>0.8</c:v>
                </c:pt>
                <c:pt idx="50">
                  <c:v>0.8</c:v>
                </c:pt>
                <c:pt idx="51">
                  <c:v>0.8</c:v>
                </c:pt>
                <c:pt idx="52">
                  <c:v>8.859</c:v>
                </c:pt>
                <c:pt idx="54">
                  <c:v>0.3</c:v>
                </c:pt>
                <c:pt idx="55">
                  <c:v>0.2</c:v>
                </c:pt>
                <c:pt idx="56">
                  <c:v>8.5790000000000006</c:v>
                </c:pt>
                <c:pt idx="62">
                  <c:v>16.716000000000001</c:v>
                </c:pt>
                <c:pt idx="63">
                  <c:v>8.0190000000000001</c:v>
                </c:pt>
                <c:pt idx="64">
                  <c:v>5</c:v>
                </c:pt>
                <c:pt idx="65">
                  <c:v>22.486999999999998</c:v>
                </c:pt>
                <c:pt idx="66">
                  <c:v>5</c:v>
                </c:pt>
                <c:pt idx="67">
                  <c:v>29.146000000000001</c:v>
                </c:pt>
                <c:pt idx="68">
                  <c:v>12.736000000000001</c:v>
                </c:pt>
                <c:pt idx="69">
                  <c:v>32.75</c:v>
                </c:pt>
                <c:pt idx="70">
                  <c:v>13.406000000000001</c:v>
                </c:pt>
                <c:pt idx="71">
                  <c:v>14.936</c:v>
                </c:pt>
                <c:pt idx="72">
                  <c:v>70.801000000000002</c:v>
                </c:pt>
                <c:pt idx="73">
                  <c:v>79.236999999999995</c:v>
                </c:pt>
                <c:pt idx="74">
                  <c:v>65.521000000000001</c:v>
                </c:pt>
                <c:pt idx="75">
                  <c:v>71.819000000000003</c:v>
                </c:pt>
                <c:pt idx="76">
                  <c:v>12.052</c:v>
                </c:pt>
                <c:pt idx="77">
                  <c:v>13.05</c:v>
                </c:pt>
                <c:pt idx="78">
                  <c:v>13.010999999999999</c:v>
                </c:pt>
                <c:pt idx="79">
                  <c:v>12.782999999999999</c:v>
                </c:pt>
                <c:pt idx="80">
                  <c:v>20.446999999999999</c:v>
                </c:pt>
                <c:pt idx="81">
                  <c:v>21.974</c:v>
                </c:pt>
                <c:pt idx="82">
                  <c:v>23.035</c:v>
                </c:pt>
                <c:pt idx="83">
                  <c:v>31.494</c:v>
                </c:pt>
                <c:pt idx="84">
                  <c:v>36.06</c:v>
                </c:pt>
                <c:pt idx="85">
                  <c:v>35.033999999999999</c:v>
                </c:pt>
                <c:pt idx="86">
                  <c:v>35.883000000000003</c:v>
                </c:pt>
                <c:pt idx="87">
                  <c:v>68.709999999999994</c:v>
                </c:pt>
                <c:pt idx="88">
                  <c:v>40.384999999999998</c:v>
                </c:pt>
                <c:pt idx="89">
                  <c:v>33.927</c:v>
                </c:pt>
                <c:pt idx="90">
                  <c:v>32.106000000000002</c:v>
                </c:pt>
                <c:pt idx="91">
                  <c:v>27.390999999999998</c:v>
                </c:pt>
                <c:pt idx="92">
                  <c:v>27.873000000000001</c:v>
                </c:pt>
                <c:pt idx="93">
                  <c:v>25.76</c:v>
                </c:pt>
                <c:pt idx="94">
                  <c:v>26.335000000000001</c:v>
                </c:pt>
                <c:pt idx="95">
                  <c:v>15.154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C6-48DC-84E8-9AEC217C43EC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70C6-48DC-84E8-9AEC217C43EC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0C6-48DC-84E8-9AEC217C43EC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70C6-48DC-84E8-9AEC217C43EC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56">
                  <c:v>60.234999999999999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C6-48DC-84E8-9AEC217C43EC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  <c:pt idx="63">
                  <c:v>135.36799999999999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C6-48DC-84E8-9AEC217C43EC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70C6-48DC-84E8-9AEC217C43EC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80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C6-48DC-84E8-9AEC217C43EC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1.3</c:v>
                </c:pt>
                <c:pt idx="2">
                  <c:v>50.6</c:v>
                </c:pt>
                <c:pt idx="3">
                  <c:v>75.8</c:v>
                </c:pt>
                <c:pt idx="4">
                  <c:v>2.7</c:v>
                </c:pt>
                <c:pt idx="5">
                  <c:v>13.8</c:v>
                </c:pt>
                <c:pt idx="6">
                  <c:v>66.599999999999994</c:v>
                </c:pt>
                <c:pt idx="7">
                  <c:v>161.80000000000001</c:v>
                </c:pt>
                <c:pt idx="8">
                  <c:v>11.3</c:v>
                </c:pt>
                <c:pt idx="9">
                  <c:v>11.4</c:v>
                </c:pt>
                <c:pt idx="10">
                  <c:v>80.5</c:v>
                </c:pt>
                <c:pt idx="11">
                  <c:v>37.700000000000003</c:v>
                </c:pt>
                <c:pt idx="12">
                  <c:v>133.30000000000001</c:v>
                </c:pt>
                <c:pt idx="13">
                  <c:v>144.6</c:v>
                </c:pt>
                <c:pt idx="14">
                  <c:v>104.4</c:v>
                </c:pt>
                <c:pt idx="15">
                  <c:v>111.5</c:v>
                </c:pt>
                <c:pt idx="16">
                  <c:v>114.5</c:v>
                </c:pt>
                <c:pt idx="17">
                  <c:v>113.2</c:v>
                </c:pt>
                <c:pt idx="18">
                  <c:v>121</c:v>
                </c:pt>
                <c:pt idx="19">
                  <c:v>141</c:v>
                </c:pt>
                <c:pt idx="20">
                  <c:v>41.9</c:v>
                </c:pt>
                <c:pt idx="21">
                  <c:v>1.1000000000000001</c:v>
                </c:pt>
                <c:pt idx="22">
                  <c:v>1.5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55</c:v>
                </c:pt>
                <c:pt idx="32">
                  <c:v>0</c:v>
                </c:pt>
                <c:pt idx="33">
                  <c:v>15</c:v>
                </c:pt>
                <c:pt idx="34">
                  <c:v>82</c:v>
                </c:pt>
                <c:pt idx="35">
                  <c:v>0</c:v>
                </c:pt>
                <c:pt idx="36">
                  <c:v>36.6</c:v>
                </c:pt>
                <c:pt idx="37">
                  <c:v>98.8</c:v>
                </c:pt>
                <c:pt idx="38">
                  <c:v>100.4</c:v>
                </c:pt>
                <c:pt idx="39">
                  <c:v>85.5</c:v>
                </c:pt>
                <c:pt idx="40">
                  <c:v>0</c:v>
                </c:pt>
                <c:pt idx="41">
                  <c:v>0</c:v>
                </c:pt>
                <c:pt idx="42">
                  <c:v>37.4</c:v>
                </c:pt>
                <c:pt idx="43">
                  <c:v>5.2</c:v>
                </c:pt>
                <c:pt idx="44">
                  <c:v>0</c:v>
                </c:pt>
                <c:pt idx="45">
                  <c:v>19.3</c:v>
                </c:pt>
                <c:pt idx="46">
                  <c:v>0</c:v>
                </c:pt>
                <c:pt idx="47">
                  <c:v>11.6</c:v>
                </c:pt>
                <c:pt idx="48">
                  <c:v>1.6</c:v>
                </c:pt>
                <c:pt idx="49">
                  <c:v>6.8</c:v>
                </c:pt>
                <c:pt idx="50">
                  <c:v>8.6999999999999993</c:v>
                </c:pt>
                <c:pt idx="51">
                  <c:v>4.7</c:v>
                </c:pt>
                <c:pt idx="52">
                  <c:v>0</c:v>
                </c:pt>
                <c:pt idx="53">
                  <c:v>7.2</c:v>
                </c:pt>
                <c:pt idx="54">
                  <c:v>25</c:v>
                </c:pt>
                <c:pt idx="55">
                  <c:v>1.5</c:v>
                </c:pt>
                <c:pt idx="56">
                  <c:v>0</c:v>
                </c:pt>
                <c:pt idx="57">
                  <c:v>1.6</c:v>
                </c:pt>
                <c:pt idx="58">
                  <c:v>40.200000000000003</c:v>
                </c:pt>
                <c:pt idx="59">
                  <c:v>5.2</c:v>
                </c:pt>
                <c:pt idx="60">
                  <c:v>18.899999999999999</c:v>
                </c:pt>
                <c:pt idx="61">
                  <c:v>63.8</c:v>
                </c:pt>
                <c:pt idx="62">
                  <c:v>0</c:v>
                </c:pt>
                <c:pt idx="63">
                  <c:v>0</c:v>
                </c:pt>
                <c:pt idx="64">
                  <c:v>136.6</c:v>
                </c:pt>
                <c:pt idx="65">
                  <c:v>93.4</c:v>
                </c:pt>
                <c:pt idx="66">
                  <c:v>71.900000000000006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65.900000000000006</c:v>
                </c:pt>
                <c:pt idx="77">
                  <c:v>65.900000000000006</c:v>
                </c:pt>
                <c:pt idx="78">
                  <c:v>65.900000000000006</c:v>
                </c:pt>
                <c:pt idx="79">
                  <c:v>65.900000000000006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C6-48DC-84E8-9AEC217C43EC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12.331</c:v>
                </c:pt>
                <c:pt idx="1">
                  <c:v>9.0630000000000006</c:v>
                </c:pt>
                <c:pt idx="2">
                  <c:v>31.774999999999999</c:v>
                </c:pt>
                <c:pt idx="3">
                  <c:v>21.779</c:v>
                </c:pt>
                <c:pt idx="4">
                  <c:v>8.1120000000000001</c:v>
                </c:pt>
                <c:pt idx="5">
                  <c:v>9.0850000000000009</c:v>
                </c:pt>
                <c:pt idx="6">
                  <c:v>7.9189999999999996</c:v>
                </c:pt>
                <c:pt idx="8">
                  <c:v>16.814</c:v>
                </c:pt>
                <c:pt idx="9">
                  <c:v>17.405000000000001</c:v>
                </c:pt>
                <c:pt idx="10">
                  <c:v>21.163</c:v>
                </c:pt>
                <c:pt idx="11">
                  <c:v>19.175999999999998</c:v>
                </c:pt>
                <c:pt idx="16">
                  <c:v>21.288</c:v>
                </c:pt>
                <c:pt idx="17">
                  <c:v>21.802</c:v>
                </c:pt>
                <c:pt idx="18">
                  <c:v>22.141999999999999</c:v>
                </c:pt>
                <c:pt idx="19">
                  <c:v>18.963999999999999</c:v>
                </c:pt>
                <c:pt idx="20">
                  <c:v>17.541</c:v>
                </c:pt>
                <c:pt idx="21">
                  <c:v>16.689</c:v>
                </c:pt>
                <c:pt idx="22">
                  <c:v>16.603999999999999</c:v>
                </c:pt>
                <c:pt idx="23">
                  <c:v>19.890999999999998</c:v>
                </c:pt>
                <c:pt idx="24">
                  <c:v>7.516</c:v>
                </c:pt>
                <c:pt idx="25">
                  <c:v>12.073</c:v>
                </c:pt>
                <c:pt idx="26">
                  <c:v>19.233000000000001</c:v>
                </c:pt>
                <c:pt idx="27">
                  <c:v>16.957000000000001</c:v>
                </c:pt>
                <c:pt idx="28">
                  <c:v>17.731999999999999</c:v>
                </c:pt>
                <c:pt idx="29">
                  <c:v>20.093</c:v>
                </c:pt>
                <c:pt idx="30">
                  <c:v>0.161</c:v>
                </c:pt>
                <c:pt idx="31">
                  <c:v>14.172000000000001</c:v>
                </c:pt>
                <c:pt idx="32">
                  <c:v>21.027999999999999</c:v>
                </c:pt>
                <c:pt idx="33">
                  <c:v>18.666</c:v>
                </c:pt>
                <c:pt idx="34">
                  <c:v>21.884</c:v>
                </c:pt>
                <c:pt idx="35">
                  <c:v>0.28899999999999998</c:v>
                </c:pt>
                <c:pt idx="36">
                  <c:v>16.510000000000002</c:v>
                </c:pt>
                <c:pt idx="37">
                  <c:v>1.728</c:v>
                </c:pt>
                <c:pt idx="38">
                  <c:v>6.0919999999999996</c:v>
                </c:pt>
                <c:pt idx="39">
                  <c:v>10.571</c:v>
                </c:pt>
                <c:pt idx="40">
                  <c:v>18.149999999999999</c:v>
                </c:pt>
                <c:pt idx="41">
                  <c:v>18.43</c:v>
                </c:pt>
                <c:pt idx="42">
                  <c:v>20.239999999999998</c:v>
                </c:pt>
                <c:pt idx="43">
                  <c:v>20.52</c:v>
                </c:pt>
                <c:pt idx="44">
                  <c:v>19.920000000000002</c:v>
                </c:pt>
                <c:pt idx="45">
                  <c:v>20.849</c:v>
                </c:pt>
                <c:pt idx="46">
                  <c:v>20.815000000000001</c:v>
                </c:pt>
                <c:pt idx="47">
                  <c:v>20.28</c:v>
                </c:pt>
                <c:pt idx="48">
                  <c:v>12.798</c:v>
                </c:pt>
                <c:pt idx="49">
                  <c:v>11.523</c:v>
                </c:pt>
                <c:pt idx="50">
                  <c:v>9.5120000000000005</c:v>
                </c:pt>
                <c:pt idx="51">
                  <c:v>6.1790000000000003</c:v>
                </c:pt>
                <c:pt idx="52">
                  <c:v>5.62</c:v>
                </c:pt>
                <c:pt idx="53">
                  <c:v>5.2889999999999997</c:v>
                </c:pt>
                <c:pt idx="54">
                  <c:v>5.274</c:v>
                </c:pt>
                <c:pt idx="55">
                  <c:v>6.5380000000000003</c:v>
                </c:pt>
                <c:pt idx="56">
                  <c:v>0.54900000000000004</c:v>
                </c:pt>
                <c:pt idx="57">
                  <c:v>0.35699999999999998</c:v>
                </c:pt>
                <c:pt idx="58">
                  <c:v>0.04</c:v>
                </c:pt>
                <c:pt idx="62">
                  <c:v>16.181999999999999</c:v>
                </c:pt>
                <c:pt idx="63">
                  <c:v>0.32400000000000001</c:v>
                </c:pt>
                <c:pt idx="64">
                  <c:v>0.33100000000000002</c:v>
                </c:pt>
                <c:pt idx="65">
                  <c:v>25.495000000000001</c:v>
                </c:pt>
                <c:pt idx="66">
                  <c:v>0.26400000000000001</c:v>
                </c:pt>
                <c:pt idx="67">
                  <c:v>0.21</c:v>
                </c:pt>
                <c:pt idx="68">
                  <c:v>0.17199999999999999</c:v>
                </c:pt>
                <c:pt idx="69">
                  <c:v>0.14299999999999999</c:v>
                </c:pt>
                <c:pt idx="70">
                  <c:v>8.6999999999999994E-2</c:v>
                </c:pt>
                <c:pt idx="71">
                  <c:v>5.0570000000000004</c:v>
                </c:pt>
                <c:pt idx="72">
                  <c:v>7.2030000000000003</c:v>
                </c:pt>
                <c:pt idx="73">
                  <c:v>7.0279999999999996</c:v>
                </c:pt>
                <c:pt idx="74">
                  <c:v>5.8029999999999999</c:v>
                </c:pt>
                <c:pt idx="75">
                  <c:v>5.726</c:v>
                </c:pt>
                <c:pt idx="76">
                  <c:v>1.2999999999999999E-2</c:v>
                </c:pt>
                <c:pt idx="77">
                  <c:v>6.0000000000000001E-3</c:v>
                </c:pt>
                <c:pt idx="80">
                  <c:v>5.4020000000000001</c:v>
                </c:pt>
                <c:pt idx="81">
                  <c:v>5.3230000000000004</c:v>
                </c:pt>
                <c:pt idx="82">
                  <c:v>8.4039999999999999</c:v>
                </c:pt>
                <c:pt idx="83">
                  <c:v>11.733000000000001</c:v>
                </c:pt>
                <c:pt idx="84">
                  <c:v>5.431</c:v>
                </c:pt>
                <c:pt idx="85">
                  <c:v>8.7449999999999992</c:v>
                </c:pt>
                <c:pt idx="86">
                  <c:v>8.1059999999999999</c:v>
                </c:pt>
                <c:pt idx="87">
                  <c:v>5.0940000000000003</c:v>
                </c:pt>
                <c:pt idx="88">
                  <c:v>9.7430000000000003</c:v>
                </c:pt>
                <c:pt idx="89">
                  <c:v>9.8780000000000001</c:v>
                </c:pt>
                <c:pt idx="90">
                  <c:v>9.7750000000000004</c:v>
                </c:pt>
                <c:pt idx="91">
                  <c:v>9.1809999999999992</c:v>
                </c:pt>
                <c:pt idx="92">
                  <c:v>9.8659999999999997</c:v>
                </c:pt>
                <c:pt idx="93">
                  <c:v>8.0559999999999992</c:v>
                </c:pt>
                <c:pt idx="94">
                  <c:v>8.875</c:v>
                </c:pt>
                <c:pt idx="95">
                  <c:v>9.609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0C6-48DC-84E8-9AEC217C43EC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70C6-48DC-84E8-9AEC217C43EC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36">
                  <c:v>31</c:v>
                </c:pt>
                <c:pt idx="37">
                  <c:v>31</c:v>
                </c:pt>
                <c:pt idx="38">
                  <c:v>31</c:v>
                </c:pt>
                <c:pt idx="39">
                  <c:v>31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  <c:pt idx="44">
                  <c:v>31</c:v>
                </c:pt>
                <c:pt idx="45">
                  <c:v>31</c:v>
                </c:pt>
                <c:pt idx="46">
                  <c:v>31</c:v>
                </c:pt>
                <c:pt idx="47">
                  <c:v>31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31</c:v>
                </c:pt>
                <c:pt idx="61">
                  <c:v>31</c:v>
                </c:pt>
                <c:pt idx="62">
                  <c:v>31</c:v>
                </c:pt>
                <c:pt idx="6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0C6-48DC-84E8-9AEC217C4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205.98</c:v>
                </c:pt>
                <c:pt idx="1">
                  <c:v>192.6</c:v>
                </c:pt>
                <c:pt idx="2">
                  <c:v>180.35</c:v>
                </c:pt>
                <c:pt idx="3">
                  <c:v>164.64</c:v>
                </c:pt>
                <c:pt idx="4">
                  <c:v>171.47</c:v>
                </c:pt>
                <c:pt idx="5">
                  <c:v>166.45</c:v>
                </c:pt>
                <c:pt idx="6">
                  <c:v>162.15</c:v>
                </c:pt>
                <c:pt idx="7">
                  <c:v>175.83</c:v>
                </c:pt>
                <c:pt idx="8">
                  <c:v>165.93</c:v>
                </c:pt>
                <c:pt idx="9">
                  <c:v>162.33000000000001</c:v>
                </c:pt>
                <c:pt idx="10">
                  <c:v>152.35</c:v>
                </c:pt>
                <c:pt idx="11">
                  <c:v>158.69999999999999</c:v>
                </c:pt>
                <c:pt idx="12">
                  <c:v>170.82</c:v>
                </c:pt>
                <c:pt idx="13">
                  <c:v>171.81</c:v>
                </c:pt>
                <c:pt idx="14">
                  <c:v>169.1</c:v>
                </c:pt>
                <c:pt idx="15">
                  <c:v>167.71</c:v>
                </c:pt>
                <c:pt idx="16">
                  <c:v>165.9</c:v>
                </c:pt>
                <c:pt idx="17">
                  <c:v>168.36</c:v>
                </c:pt>
                <c:pt idx="18">
                  <c:v>164.41</c:v>
                </c:pt>
                <c:pt idx="19">
                  <c:v>167.08</c:v>
                </c:pt>
                <c:pt idx="20">
                  <c:v>168.37</c:v>
                </c:pt>
                <c:pt idx="21">
                  <c:v>182.12</c:v>
                </c:pt>
                <c:pt idx="22">
                  <c:v>193.98</c:v>
                </c:pt>
                <c:pt idx="23">
                  <c:v>203.48</c:v>
                </c:pt>
                <c:pt idx="24">
                  <c:v>209.94</c:v>
                </c:pt>
                <c:pt idx="25">
                  <c:v>213.25</c:v>
                </c:pt>
                <c:pt idx="26">
                  <c:v>212.07</c:v>
                </c:pt>
                <c:pt idx="27">
                  <c:v>212.01</c:v>
                </c:pt>
                <c:pt idx="28">
                  <c:v>219.66</c:v>
                </c:pt>
                <c:pt idx="29">
                  <c:v>218</c:v>
                </c:pt>
                <c:pt idx="30">
                  <c:v>195.41</c:v>
                </c:pt>
                <c:pt idx="31">
                  <c:v>165.53</c:v>
                </c:pt>
                <c:pt idx="32">
                  <c:v>198.93</c:v>
                </c:pt>
                <c:pt idx="33">
                  <c:v>159.07</c:v>
                </c:pt>
                <c:pt idx="34">
                  <c:v>142.16999999999999</c:v>
                </c:pt>
                <c:pt idx="35">
                  <c:v>129.5</c:v>
                </c:pt>
                <c:pt idx="36">
                  <c:v>132.76</c:v>
                </c:pt>
                <c:pt idx="37">
                  <c:v>24.06</c:v>
                </c:pt>
                <c:pt idx="38">
                  <c:v>75.05</c:v>
                </c:pt>
                <c:pt idx="39">
                  <c:v>89.31</c:v>
                </c:pt>
                <c:pt idx="40">
                  <c:v>115.43</c:v>
                </c:pt>
                <c:pt idx="41">
                  <c:v>100.44</c:v>
                </c:pt>
                <c:pt idx="42">
                  <c:v>83.96</c:v>
                </c:pt>
                <c:pt idx="43">
                  <c:v>95.46</c:v>
                </c:pt>
                <c:pt idx="44">
                  <c:v>97.26</c:v>
                </c:pt>
                <c:pt idx="45">
                  <c:v>87.4</c:v>
                </c:pt>
                <c:pt idx="46">
                  <c:v>91.36</c:v>
                </c:pt>
                <c:pt idx="47">
                  <c:v>80.400000000000006</c:v>
                </c:pt>
                <c:pt idx="48">
                  <c:v>93.98</c:v>
                </c:pt>
                <c:pt idx="49">
                  <c:v>86.94</c:v>
                </c:pt>
                <c:pt idx="50">
                  <c:v>85.41</c:v>
                </c:pt>
                <c:pt idx="51">
                  <c:v>85.03</c:v>
                </c:pt>
                <c:pt idx="52">
                  <c:v>97.95</c:v>
                </c:pt>
                <c:pt idx="53">
                  <c:v>89.2</c:v>
                </c:pt>
                <c:pt idx="54">
                  <c:v>80.569999999999993</c:v>
                </c:pt>
                <c:pt idx="55">
                  <c:v>89.08</c:v>
                </c:pt>
                <c:pt idx="56">
                  <c:v>109.9</c:v>
                </c:pt>
                <c:pt idx="57">
                  <c:v>91.93</c:v>
                </c:pt>
                <c:pt idx="58">
                  <c:v>73.03</c:v>
                </c:pt>
                <c:pt idx="59">
                  <c:v>104.9</c:v>
                </c:pt>
                <c:pt idx="60">
                  <c:v>94.38</c:v>
                </c:pt>
                <c:pt idx="61">
                  <c:v>71.98</c:v>
                </c:pt>
                <c:pt idx="62">
                  <c:v>129.63999999999999</c:v>
                </c:pt>
                <c:pt idx="63">
                  <c:v>166.79</c:v>
                </c:pt>
                <c:pt idx="64">
                  <c:v>136.05000000000001</c:v>
                </c:pt>
                <c:pt idx="65">
                  <c:v>153.99</c:v>
                </c:pt>
                <c:pt idx="66">
                  <c:v>196</c:v>
                </c:pt>
                <c:pt idx="67">
                  <c:v>210.2</c:v>
                </c:pt>
                <c:pt idx="68">
                  <c:v>191.51</c:v>
                </c:pt>
                <c:pt idx="69">
                  <c:v>215.77</c:v>
                </c:pt>
                <c:pt idx="70">
                  <c:v>232.99</c:v>
                </c:pt>
                <c:pt idx="71">
                  <c:v>247</c:v>
                </c:pt>
                <c:pt idx="72">
                  <c:v>241.92</c:v>
                </c:pt>
                <c:pt idx="73">
                  <c:v>251.88</c:v>
                </c:pt>
                <c:pt idx="74">
                  <c:v>257.63</c:v>
                </c:pt>
                <c:pt idx="75">
                  <c:v>259.07</c:v>
                </c:pt>
                <c:pt idx="76">
                  <c:v>253.18</c:v>
                </c:pt>
                <c:pt idx="77">
                  <c:v>247.7</c:v>
                </c:pt>
                <c:pt idx="78">
                  <c:v>250.24</c:v>
                </c:pt>
                <c:pt idx="79">
                  <c:v>250.55</c:v>
                </c:pt>
                <c:pt idx="80">
                  <c:v>252.86</c:v>
                </c:pt>
                <c:pt idx="81">
                  <c:v>249</c:v>
                </c:pt>
                <c:pt idx="82">
                  <c:v>249.68</c:v>
                </c:pt>
                <c:pt idx="83">
                  <c:v>260.85000000000002</c:v>
                </c:pt>
                <c:pt idx="84">
                  <c:v>258.16000000000003</c:v>
                </c:pt>
                <c:pt idx="85">
                  <c:v>246.64</c:v>
                </c:pt>
                <c:pt idx="86">
                  <c:v>249.98</c:v>
                </c:pt>
                <c:pt idx="87">
                  <c:v>246.8</c:v>
                </c:pt>
                <c:pt idx="88">
                  <c:v>245.68</c:v>
                </c:pt>
                <c:pt idx="89">
                  <c:v>238.04</c:v>
                </c:pt>
                <c:pt idx="90">
                  <c:v>232.4</c:v>
                </c:pt>
                <c:pt idx="91">
                  <c:v>223.54</c:v>
                </c:pt>
                <c:pt idx="92">
                  <c:v>223.06</c:v>
                </c:pt>
                <c:pt idx="93">
                  <c:v>217.96</c:v>
                </c:pt>
                <c:pt idx="94">
                  <c:v>211.3</c:v>
                </c:pt>
                <c:pt idx="95">
                  <c:v>186.95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C6-48DC-84E8-9AEC217C4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110.167</v>
      </c>
      <c r="C5" s="25">
        <v>107.458</v>
      </c>
      <c r="D5" s="25">
        <v>106.747</v>
      </c>
      <c r="E5" s="25">
        <v>106.238</v>
      </c>
      <c r="F5" s="25">
        <v>27.795999999999999</v>
      </c>
      <c r="G5" s="25">
        <v>40.040999999999997</v>
      </c>
      <c r="H5" s="25">
        <v>78.171999999999997</v>
      </c>
      <c r="I5" s="25">
        <v>174.72</v>
      </c>
      <c r="J5" s="25">
        <v>44.697000000000003</v>
      </c>
      <c r="K5" s="25">
        <v>45.372999999999998</v>
      </c>
      <c r="L5" s="25">
        <v>105.503</v>
      </c>
      <c r="M5" s="25">
        <v>73.832999999999998</v>
      </c>
      <c r="N5" s="25">
        <v>146.13200000000001</v>
      </c>
      <c r="O5" s="25">
        <v>157.238</v>
      </c>
      <c r="P5" s="25">
        <v>118.73099999999999</v>
      </c>
      <c r="Q5" s="25">
        <v>125.78</v>
      </c>
      <c r="R5" s="25">
        <v>155.80199999999999</v>
      </c>
      <c r="S5" s="25">
        <v>155.77099999999999</v>
      </c>
      <c r="T5" s="25">
        <v>164.96700000000001</v>
      </c>
      <c r="U5" s="25">
        <v>181.12</v>
      </c>
      <c r="V5" s="25">
        <v>85.411000000000001</v>
      </c>
      <c r="W5" s="25">
        <v>43.956000000000003</v>
      </c>
      <c r="X5" s="25">
        <v>43.932000000000002</v>
      </c>
      <c r="Y5" s="25">
        <v>57.811</v>
      </c>
      <c r="Z5" s="25">
        <v>40.265999999999998</v>
      </c>
      <c r="AA5" s="25">
        <v>38.49</v>
      </c>
      <c r="AB5" s="25">
        <v>48.094000000000001</v>
      </c>
      <c r="AC5" s="25">
        <v>43.869</v>
      </c>
      <c r="AD5" s="25">
        <v>44.057000000000002</v>
      </c>
      <c r="AE5" s="25">
        <v>50.895000000000003</v>
      </c>
      <c r="AF5" s="25">
        <v>17.146000000000001</v>
      </c>
      <c r="AG5" s="25">
        <v>71.414000000000001</v>
      </c>
      <c r="AH5" s="25">
        <v>40.136000000000003</v>
      </c>
      <c r="AI5" s="25">
        <v>51.798999999999999</v>
      </c>
      <c r="AJ5" s="25">
        <v>106.694</v>
      </c>
      <c r="AK5" s="25">
        <v>1.5</v>
      </c>
      <c r="AL5" s="25">
        <v>84.099000000000004</v>
      </c>
      <c r="AM5" s="25">
        <v>138.541</v>
      </c>
      <c r="AN5" s="25">
        <v>137.506</v>
      </c>
      <c r="AO5" s="25">
        <v>127.092</v>
      </c>
      <c r="AP5" s="25">
        <v>65.177000000000007</v>
      </c>
      <c r="AQ5" s="25">
        <v>49.478999999999999</v>
      </c>
      <c r="AR5" s="25">
        <v>88.754999999999995</v>
      </c>
      <c r="AS5" s="25">
        <v>56.752000000000002</v>
      </c>
      <c r="AT5" s="25">
        <v>51.018999999999998</v>
      </c>
      <c r="AU5" s="25">
        <v>71.247</v>
      </c>
      <c r="AV5" s="25">
        <v>51.902999999999999</v>
      </c>
      <c r="AW5" s="25">
        <v>62.970999999999997</v>
      </c>
      <c r="AX5" s="25">
        <v>45.503999999999998</v>
      </c>
      <c r="AY5" s="25">
        <v>50.2</v>
      </c>
      <c r="AZ5" s="25">
        <v>50.05</v>
      </c>
      <c r="BA5" s="25">
        <v>42.76</v>
      </c>
      <c r="BB5" s="25">
        <v>53.290999999999997</v>
      </c>
      <c r="BC5" s="25">
        <v>43.524999999999999</v>
      </c>
      <c r="BD5" s="25">
        <v>61.61</v>
      </c>
      <c r="BE5" s="25">
        <v>39.218000000000004</v>
      </c>
      <c r="BF5" s="25">
        <v>108.11799999999999</v>
      </c>
      <c r="BG5" s="25">
        <v>32.924999999999997</v>
      </c>
      <c r="BH5" s="25">
        <v>71.298000000000002</v>
      </c>
      <c r="BI5" s="25">
        <v>36.241999999999997</v>
      </c>
      <c r="BJ5" s="25">
        <v>49.889000000000003</v>
      </c>
      <c r="BK5" s="25">
        <v>94.766999999999996</v>
      </c>
      <c r="BL5" s="25">
        <v>75.5</v>
      </c>
      <c r="BM5" s="25">
        <v>182.804</v>
      </c>
      <c r="BN5" s="25">
        <v>145.86699999999999</v>
      </c>
      <c r="BO5" s="25">
        <v>158.05699999999999</v>
      </c>
      <c r="BP5" s="25">
        <v>81.137</v>
      </c>
      <c r="BQ5" s="25">
        <v>41.8</v>
      </c>
      <c r="BR5" s="25">
        <v>25.477</v>
      </c>
      <c r="BS5" s="25">
        <v>45.469000000000001</v>
      </c>
      <c r="BT5" s="25">
        <v>27.315000000000001</v>
      </c>
      <c r="BU5" s="25">
        <v>34.1</v>
      </c>
      <c r="BV5" s="25">
        <v>97.147000000000006</v>
      </c>
      <c r="BW5" s="25">
        <v>105.374</v>
      </c>
      <c r="BX5" s="25">
        <v>85.6</v>
      </c>
      <c r="BY5" s="25">
        <v>91.745000000000005</v>
      </c>
      <c r="BZ5" s="25">
        <v>91.064999999999998</v>
      </c>
      <c r="CA5" s="25">
        <v>93.522000000000006</v>
      </c>
      <c r="CB5" s="25">
        <v>93.65</v>
      </c>
      <c r="CC5" s="25">
        <v>93.302999999999997</v>
      </c>
      <c r="CD5" s="25">
        <v>40.354999999999997</v>
      </c>
      <c r="CE5" s="25">
        <v>42.63</v>
      </c>
      <c r="CF5" s="25">
        <v>49.423999999999999</v>
      </c>
      <c r="CG5" s="25">
        <v>60.677</v>
      </c>
      <c r="CH5" s="25">
        <v>58.813000000000002</v>
      </c>
      <c r="CI5" s="25">
        <v>61.03</v>
      </c>
      <c r="CJ5" s="25">
        <v>61.844999999999999</v>
      </c>
      <c r="CK5" s="25">
        <v>87.613</v>
      </c>
      <c r="CL5" s="25">
        <v>67.637</v>
      </c>
      <c r="CM5" s="25">
        <v>60.738999999999997</v>
      </c>
      <c r="CN5" s="25">
        <v>58.756999999999998</v>
      </c>
      <c r="CO5" s="25">
        <v>53.420999999999999</v>
      </c>
      <c r="CP5" s="25">
        <v>52.469000000000001</v>
      </c>
      <c r="CQ5" s="25">
        <v>48.563000000000002</v>
      </c>
      <c r="CR5" s="25">
        <v>49.715000000000003</v>
      </c>
      <c r="CS5" s="25">
        <v>49.567</v>
      </c>
      <c r="CT5" s="26"/>
      <c r="CU5" s="26"/>
      <c r="CV5" s="26"/>
      <c r="CW5" s="27"/>
      <c r="CX5" s="28">
        <f t="array" ref="CX5">SUMPRODUCT(B5:CW5*0.25)</f>
        <v>1811.9702499999994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205.98</v>
      </c>
      <c r="C8" s="37">
        <v>192.6</v>
      </c>
      <c r="D8" s="37">
        <v>180.35</v>
      </c>
      <c r="E8" s="37">
        <v>164.64</v>
      </c>
      <c r="F8" s="37">
        <v>171.47</v>
      </c>
      <c r="G8" s="37">
        <v>166.45</v>
      </c>
      <c r="H8" s="37">
        <v>162.15</v>
      </c>
      <c r="I8" s="37">
        <v>175.83</v>
      </c>
      <c r="J8" s="37">
        <v>165.93</v>
      </c>
      <c r="K8" s="37">
        <v>162.33000000000001</v>
      </c>
      <c r="L8" s="37">
        <v>152.35</v>
      </c>
      <c r="M8" s="37">
        <v>158.69999999999999</v>
      </c>
      <c r="N8" s="37">
        <v>170.82</v>
      </c>
      <c r="O8" s="37">
        <v>171.81</v>
      </c>
      <c r="P8" s="37">
        <v>169.1</v>
      </c>
      <c r="Q8" s="37">
        <v>167.71</v>
      </c>
      <c r="R8" s="37">
        <v>165.9</v>
      </c>
      <c r="S8" s="37">
        <v>168.36</v>
      </c>
      <c r="T8" s="37">
        <v>164.41</v>
      </c>
      <c r="U8" s="37">
        <v>167.08</v>
      </c>
      <c r="V8" s="37">
        <v>168.37</v>
      </c>
      <c r="W8" s="37">
        <v>182.12</v>
      </c>
      <c r="X8" s="37">
        <v>193.98</v>
      </c>
      <c r="Y8" s="37">
        <v>203.48</v>
      </c>
      <c r="Z8" s="37">
        <v>209.94</v>
      </c>
      <c r="AA8" s="37">
        <v>213.25</v>
      </c>
      <c r="AB8" s="37">
        <v>212.07</v>
      </c>
      <c r="AC8" s="37">
        <v>212.01</v>
      </c>
      <c r="AD8" s="37">
        <v>219.66</v>
      </c>
      <c r="AE8" s="37">
        <v>218</v>
      </c>
      <c r="AF8" s="37">
        <v>195.41</v>
      </c>
      <c r="AG8" s="37">
        <v>165.53</v>
      </c>
      <c r="AH8" s="37">
        <v>198.93</v>
      </c>
      <c r="AI8" s="37">
        <v>159.07</v>
      </c>
      <c r="AJ8" s="37">
        <v>142.16999999999999</v>
      </c>
      <c r="AK8" s="37">
        <v>129.5</v>
      </c>
      <c r="AL8" s="37">
        <v>132.76</v>
      </c>
      <c r="AM8" s="37">
        <v>24.06</v>
      </c>
      <c r="AN8" s="37">
        <v>75.05</v>
      </c>
      <c r="AO8" s="37">
        <v>89.31</v>
      </c>
      <c r="AP8" s="37">
        <v>115.43</v>
      </c>
      <c r="AQ8" s="37">
        <v>100.44</v>
      </c>
      <c r="AR8" s="37">
        <v>83.96</v>
      </c>
      <c r="AS8" s="37">
        <v>95.46</v>
      </c>
      <c r="AT8" s="37">
        <v>97.26</v>
      </c>
      <c r="AU8" s="37">
        <v>87.4</v>
      </c>
      <c r="AV8" s="37">
        <v>91.36</v>
      </c>
      <c r="AW8" s="37">
        <v>80.400000000000006</v>
      </c>
      <c r="AX8" s="37">
        <v>93.98</v>
      </c>
      <c r="AY8" s="37">
        <v>86.94</v>
      </c>
      <c r="AZ8" s="37">
        <v>85.41</v>
      </c>
      <c r="BA8" s="37">
        <v>85.03</v>
      </c>
      <c r="BB8" s="37">
        <v>97.95</v>
      </c>
      <c r="BC8" s="37">
        <v>89.2</v>
      </c>
      <c r="BD8" s="37">
        <v>80.569999999999993</v>
      </c>
      <c r="BE8" s="37">
        <v>89.08</v>
      </c>
      <c r="BF8" s="37">
        <v>109.9</v>
      </c>
      <c r="BG8" s="37">
        <v>91.93</v>
      </c>
      <c r="BH8" s="37">
        <v>73.03</v>
      </c>
      <c r="BI8" s="37">
        <v>104.9</v>
      </c>
      <c r="BJ8" s="37">
        <v>94.38</v>
      </c>
      <c r="BK8" s="37">
        <v>71.98</v>
      </c>
      <c r="BL8" s="37">
        <v>129.63999999999999</v>
      </c>
      <c r="BM8" s="37">
        <v>166.79</v>
      </c>
      <c r="BN8" s="37">
        <v>136.05000000000001</v>
      </c>
      <c r="BO8" s="37">
        <v>153.99</v>
      </c>
      <c r="BP8" s="37">
        <v>196</v>
      </c>
      <c r="BQ8" s="37">
        <v>210.2</v>
      </c>
      <c r="BR8" s="37">
        <v>191.51</v>
      </c>
      <c r="BS8" s="37">
        <v>215.77</v>
      </c>
      <c r="BT8" s="37">
        <v>232.99</v>
      </c>
      <c r="BU8" s="37">
        <v>247</v>
      </c>
      <c r="BV8" s="37">
        <v>241.92</v>
      </c>
      <c r="BW8" s="37">
        <v>251.88</v>
      </c>
      <c r="BX8" s="37">
        <v>257.63</v>
      </c>
      <c r="BY8" s="37">
        <v>259.07</v>
      </c>
      <c r="BZ8" s="37">
        <v>253.18</v>
      </c>
      <c r="CA8" s="37">
        <v>247.7</v>
      </c>
      <c r="CB8" s="37">
        <v>250.24</v>
      </c>
      <c r="CC8" s="37">
        <v>250.55</v>
      </c>
      <c r="CD8" s="37">
        <v>252.86</v>
      </c>
      <c r="CE8" s="37">
        <v>249</v>
      </c>
      <c r="CF8" s="37">
        <v>249.68</v>
      </c>
      <c r="CG8" s="37">
        <v>260.85000000000002</v>
      </c>
      <c r="CH8" s="37">
        <v>258.16000000000003</v>
      </c>
      <c r="CI8" s="37">
        <v>246.64</v>
      </c>
      <c r="CJ8" s="37">
        <v>249.98</v>
      </c>
      <c r="CK8" s="37">
        <v>246.8</v>
      </c>
      <c r="CL8" s="37">
        <v>245.68</v>
      </c>
      <c r="CM8" s="37">
        <v>238.04</v>
      </c>
      <c r="CN8" s="37">
        <v>232.4</v>
      </c>
      <c r="CO8" s="37">
        <v>223.54</v>
      </c>
      <c r="CP8" s="37">
        <v>223.06</v>
      </c>
      <c r="CQ8" s="37">
        <v>217.96</v>
      </c>
      <c r="CR8" s="37">
        <v>211.3</v>
      </c>
      <c r="CS8" s="37">
        <v>186.95</v>
      </c>
      <c r="CT8" s="38"/>
      <c r="CU8" s="38"/>
      <c r="CV8" s="38"/>
      <c r="CW8" s="39"/>
      <c r="CX8" s="40">
        <f>IF(SUM(B8:CW8)&lt;&gt;0,AVERAGEIF(B8:CW8,"&lt;&gt;"""),"")</f>
        <v>171.24624999999992</v>
      </c>
    </row>
    <row r="9" spans="1:102" ht="24.95" customHeight="1" thickBot="1" x14ac:dyDescent="0.25">
      <c r="A9" s="41" t="s">
        <v>6</v>
      </c>
      <c r="B9" s="42">
        <v>185.89250000000001</v>
      </c>
      <c r="C9" s="43">
        <v>185.89250000000001</v>
      </c>
      <c r="D9" s="43">
        <v>185.89250000000001</v>
      </c>
      <c r="E9" s="43">
        <v>185.89250000000001</v>
      </c>
      <c r="F9" s="43">
        <v>168.97499999999999</v>
      </c>
      <c r="G9" s="43">
        <v>168.97499999999999</v>
      </c>
      <c r="H9" s="43">
        <v>168.97499999999999</v>
      </c>
      <c r="I9" s="43">
        <v>168.97499999999999</v>
      </c>
      <c r="J9" s="43">
        <v>159.82749999999999</v>
      </c>
      <c r="K9" s="43">
        <v>159.82749999999999</v>
      </c>
      <c r="L9" s="43">
        <v>159.82749999999999</v>
      </c>
      <c r="M9" s="43">
        <v>159.82749999999999</v>
      </c>
      <c r="N9" s="43">
        <v>169.86</v>
      </c>
      <c r="O9" s="43">
        <v>169.86</v>
      </c>
      <c r="P9" s="43">
        <v>169.86</v>
      </c>
      <c r="Q9" s="43">
        <v>169.86</v>
      </c>
      <c r="R9" s="43">
        <v>166.4375</v>
      </c>
      <c r="S9" s="43">
        <v>166.4375</v>
      </c>
      <c r="T9" s="43">
        <v>166.4375</v>
      </c>
      <c r="U9" s="43">
        <v>166.4375</v>
      </c>
      <c r="V9" s="43">
        <v>186.98750000000001</v>
      </c>
      <c r="W9" s="43">
        <v>186.98750000000001</v>
      </c>
      <c r="X9" s="43">
        <v>186.98750000000001</v>
      </c>
      <c r="Y9" s="43">
        <v>186.98750000000001</v>
      </c>
      <c r="Z9" s="43">
        <v>211.8175</v>
      </c>
      <c r="AA9" s="43">
        <v>211.8175</v>
      </c>
      <c r="AB9" s="43">
        <v>211.8175</v>
      </c>
      <c r="AC9" s="43">
        <v>211.8175</v>
      </c>
      <c r="AD9" s="43">
        <v>199.65</v>
      </c>
      <c r="AE9" s="43">
        <v>199.65</v>
      </c>
      <c r="AF9" s="43">
        <v>199.65</v>
      </c>
      <c r="AG9" s="43">
        <v>199.65</v>
      </c>
      <c r="AH9" s="43">
        <v>157.41749999999999</v>
      </c>
      <c r="AI9" s="43">
        <v>157.41749999999999</v>
      </c>
      <c r="AJ9" s="43">
        <v>157.41749999999999</v>
      </c>
      <c r="AK9" s="43">
        <v>157.41749999999999</v>
      </c>
      <c r="AL9" s="43">
        <v>80.295000000000002</v>
      </c>
      <c r="AM9" s="43">
        <v>80.295000000000002</v>
      </c>
      <c r="AN9" s="43">
        <v>80.295000000000002</v>
      </c>
      <c r="AO9" s="43">
        <v>80.295000000000002</v>
      </c>
      <c r="AP9" s="43">
        <v>98.822500000000005</v>
      </c>
      <c r="AQ9" s="43">
        <v>98.822500000000005</v>
      </c>
      <c r="AR9" s="43">
        <v>98.822500000000005</v>
      </c>
      <c r="AS9" s="43">
        <v>98.822500000000005</v>
      </c>
      <c r="AT9" s="43">
        <v>89.105000000000004</v>
      </c>
      <c r="AU9" s="43">
        <v>89.105000000000004</v>
      </c>
      <c r="AV9" s="43">
        <v>89.105000000000004</v>
      </c>
      <c r="AW9" s="43">
        <v>89.105000000000004</v>
      </c>
      <c r="AX9" s="43">
        <v>87.84</v>
      </c>
      <c r="AY9" s="43">
        <v>87.84</v>
      </c>
      <c r="AZ9" s="43">
        <v>87.84</v>
      </c>
      <c r="BA9" s="43">
        <v>87.84</v>
      </c>
      <c r="BB9" s="43">
        <v>89.2</v>
      </c>
      <c r="BC9" s="43">
        <v>89.2</v>
      </c>
      <c r="BD9" s="43">
        <v>89.2</v>
      </c>
      <c r="BE9" s="43">
        <v>89.2</v>
      </c>
      <c r="BF9" s="43">
        <v>94.94</v>
      </c>
      <c r="BG9" s="43">
        <v>94.94</v>
      </c>
      <c r="BH9" s="43">
        <v>94.94</v>
      </c>
      <c r="BI9" s="43">
        <v>94.94</v>
      </c>
      <c r="BJ9" s="43">
        <v>115.69750000000001</v>
      </c>
      <c r="BK9" s="43">
        <v>115.69750000000001</v>
      </c>
      <c r="BL9" s="43">
        <v>115.69750000000001</v>
      </c>
      <c r="BM9" s="43">
        <v>115.69750000000001</v>
      </c>
      <c r="BN9" s="43">
        <v>174.06</v>
      </c>
      <c r="BO9" s="43">
        <v>174.06</v>
      </c>
      <c r="BP9" s="43">
        <v>174.06</v>
      </c>
      <c r="BQ9" s="43">
        <v>174.06</v>
      </c>
      <c r="BR9" s="43">
        <v>221.8175</v>
      </c>
      <c r="BS9" s="43">
        <v>221.8175</v>
      </c>
      <c r="BT9" s="43">
        <v>221.8175</v>
      </c>
      <c r="BU9" s="43">
        <v>221.8175</v>
      </c>
      <c r="BV9" s="43">
        <v>252.625</v>
      </c>
      <c r="BW9" s="43">
        <v>252.625</v>
      </c>
      <c r="BX9" s="43">
        <v>252.625</v>
      </c>
      <c r="BY9" s="43">
        <v>252.625</v>
      </c>
      <c r="BZ9" s="43">
        <v>250.41749999999999</v>
      </c>
      <c r="CA9" s="43">
        <v>250.41749999999999</v>
      </c>
      <c r="CB9" s="43">
        <v>250.41749999999999</v>
      </c>
      <c r="CC9" s="43">
        <v>250.41749999999999</v>
      </c>
      <c r="CD9" s="43">
        <v>253.0975</v>
      </c>
      <c r="CE9" s="43">
        <v>253.0975</v>
      </c>
      <c r="CF9" s="43">
        <v>253.0975</v>
      </c>
      <c r="CG9" s="43">
        <v>253.0975</v>
      </c>
      <c r="CH9" s="43">
        <v>250.39500000000001</v>
      </c>
      <c r="CI9" s="43">
        <v>250.39500000000001</v>
      </c>
      <c r="CJ9" s="43">
        <v>250.39500000000001</v>
      </c>
      <c r="CK9" s="43">
        <v>250.39500000000001</v>
      </c>
      <c r="CL9" s="43">
        <v>234.91499999999999</v>
      </c>
      <c r="CM9" s="43">
        <v>234.91499999999999</v>
      </c>
      <c r="CN9" s="43">
        <v>234.91499999999999</v>
      </c>
      <c r="CO9" s="43">
        <v>234.91499999999999</v>
      </c>
      <c r="CP9" s="43">
        <v>209.8175</v>
      </c>
      <c r="CQ9" s="43">
        <v>209.8175</v>
      </c>
      <c r="CR9" s="43">
        <v>209.8175</v>
      </c>
      <c r="CS9" s="43">
        <v>209.8175</v>
      </c>
      <c r="CT9" s="44"/>
      <c r="CU9" s="44"/>
      <c r="CV9" s="44"/>
      <c r="CW9" s="45"/>
      <c r="CX9" s="46">
        <f>IF(SUM(B9:CW9)&lt;&gt;0,AVERAGEIF(B9:CW9,"&lt;&gt;"""),"")</f>
        <v>171.24624999999995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>
        <v>92.536000000000001</v>
      </c>
      <c r="M11" s="53">
        <v>31.814</v>
      </c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>
        <v>43.886000000000003</v>
      </c>
      <c r="AJ11" s="53">
        <v>99</v>
      </c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>
        <v>14</v>
      </c>
      <c r="BO11" s="53">
        <v>132.857</v>
      </c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103.52324999999999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>
        <v>26.64</v>
      </c>
      <c r="G13" s="65">
        <v>38.436</v>
      </c>
      <c r="H13" s="65">
        <v>76.823000000000008</v>
      </c>
      <c r="I13" s="65">
        <v>110</v>
      </c>
      <c r="J13" s="65">
        <v>43.387</v>
      </c>
      <c r="K13" s="65">
        <v>43.588000000000001</v>
      </c>
      <c r="L13" s="65">
        <v>11.305999999999999</v>
      </c>
      <c r="M13" s="65">
        <v>40.682000000000002</v>
      </c>
      <c r="N13" s="65">
        <v>101.149</v>
      </c>
      <c r="O13" s="65">
        <v>109.85599999999999</v>
      </c>
      <c r="P13" s="65">
        <v>93.8</v>
      </c>
      <c r="Q13" s="65">
        <v>95.8</v>
      </c>
      <c r="R13" s="65"/>
      <c r="S13" s="65"/>
      <c r="T13" s="65">
        <v>9.6289999999999996</v>
      </c>
      <c r="U13" s="65">
        <v>25.813000000000002</v>
      </c>
      <c r="V13" s="65">
        <v>46.433</v>
      </c>
      <c r="W13" s="65">
        <v>5</v>
      </c>
      <c r="X13" s="65">
        <v>5</v>
      </c>
      <c r="Y13" s="65">
        <v>5</v>
      </c>
      <c r="Z13" s="65">
        <v>10</v>
      </c>
      <c r="AA13" s="65">
        <v>10</v>
      </c>
      <c r="AB13" s="65">
        <v>10</v>
      </c>
      <c r="AC13" s="65">
        <v>10</v>
      </c>
      <c r="AD13" s="65"/>
      <c r="AE13" s="65"/>
      <c r="AF13" s="65"/>
      <c r="AG13" s="65">
        <v>55.926000000000002</v>
      </c>
      <c r="AH13" s="65"/>
      <c r="AI13" s="65">
        <v>7.109</v>
      </c>
      <c r="AJ13" s="65">
        <v>6.907</v>
      </c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>
        <v>50</v>
      </c>
      <c r="BM13" s="65">
        <v>19.475999999999999</v>
      </c>
      <c r="BN13" s="65">
        <v>103.21000000000001</v>
      </c>
      <c r="BO13" s="65">
        <v>25.2</v>
      </c>
      <c r="BP13" s="65">
        <v>27</v>
      </c>
      <c r="BQ13" s="65">
        <v>14</v>
      </c>
      <c r="BR13" s="65">
        <v>21.734999999999999</v>
      </c>
      <c r="BS13" s="65">
        <v>14</v>
      </c>
      <c r="BT13" s="65">
        <v>11.6</v>
      </c>
      <c r="BU13" s="65">
        <v>9</v>
      </c>
      <c r="BV13" s="65">
        <v>12.768000000000001</v>
      </c>
      <c r="BW13" s="65">
        <v>8.7010000000000005</v>
      </c>
      <c r="BX13" s="65">
        <v>7.1609999999999996</v>
      </c>
      <c r="BY13" s="65">
        <v>6.516</v>
      </c>
      <c r="BZ13" s="65">
        <v>19.835000000000001</v>
      </c>
      <c r="CA13" s="65">
        <v>17.077999999999999</v>
      </c>
      <c r="CB13" s="65">
        <v>15.919</v>
      </c>
      <c r="CC13" s="65">
        <v>16.399999999999999</v>
      </c>
      <c r="CD13" s="65">
        <v>21.899000000000001</v>
      </c>
      <c r="CE13" s="65">
        <v>23</v>
      </c>
      <c r="CF13" s="65">
        <v>15.856999999999999</v>
      </c>
      <c r="CG13" s="65">
        <v>6.1280000000000001</v>
      </c>
      <c r="CH13" s="65">
        <v>21.558</v>
      </c>
      <c r="CI13" s="65">
        <v>15.912000000000001</v>
      </c>
      <c r="CJ13" s="65">
        <v>16.003</v>
      </c>
      <c r="CK13" s="65">
        <v>23.408000000000001</v>
      </c>
      <c r="CL13" s="65">
        <v>13</v>
      </c>
      <c r="CM13" s="65">
        <v>15.433999999999999</v>
      </c>
      <c r="CN13" s="65">
        <v>18.422999999999998</v>
      </c>
      <c r="CO13" s="65">
        <v>21.097999999999999</v>
      </c>
      <c r="CP13" s="65">
        <v>31.532</v>
      </c>
      <c r="CQ13" s="65">
        <v>35.537999999999997</v>
      </c>
      <c r="CR13" s="65">
        <v>37.200000000000003</v>
      </c>
      <c r="CS13" s="65">
        <v>41.564</v>
      </c>
      <c r="CT13" s="66"/>
      <c r="CU13" s="66"/>
      <c r="CV13" s="66"/>
      <c r="CW13" s="67"/>
      <c r="CX13" s="68">
        <f t="array" ref="CX13">SUMPRODUCT(B13:CW13*0.25)</f>
        <v>438.85925000000009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>
        <v>10.769</v>
      </c>
      <c r="BT14" s="65"/>
      <c r="BU14" s="65"/>
      <c r="BV14" s="65">
        <v>30</v>
      </c>
      <c r="BW14" s="65">
        <v>23.143000000000001</v>
      </c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15.978</v>
      </c>
    </row>
    <row r="15" spans="1:102" ht="24.95" customHeight="1" x14ac:dyDescent="0.2">
      <c r="A15" s="69" t="s">
        <v>12</v>
      </c>
      <c r="B15" s="70">
        <v>0.16700000000000001</v>
      </c>
      <c r="C15" s="71">
        <v>0.158</v>
      </c>
      <c r="D15" s="71">
        <v>0.14699999999999999</v>
      </c>
      <c r="E15" s="71">
        <v>0.13800000000000001</v>
      </c>
      <c r="F15" s="71">
        <v>0.156</v>
      </c>
      <c r="G15" s="71">
        <v>0.20499999999999999</v>
      </c>
      <c r="H15" s="71">
        <v>0.249</v>
      </c>
      <c r="I15" s="71">
        <v>24.364000000000001</v>
      </c>
      <c r="J15" s="71">
        <v>0.31</v>
      </c>
      <c r="K15" s="71">
        <v>0.28499999999999998</v>
      </c>
      <c r="L15" s="71">
        <v>0.26100000000000001</v>
      </c>
      <c r="M15" s="71">
        <v>0.23699999999999999</v>
      </c>
      <c r="N15" s="71">
        <v>11.079000000000001</v>
      </c>
      <c r="O15" s="71">
        <v>11.914</v>
      </c>
      <c r="P15" s="71">
        <v>2.0459999999999998</v>
      </c>
      <c r="Q15" s="71">
        <v>9.4710000000000001</v>
      </c>
      <c r="R15" s="71">
        <v>0.30199999999999999</v>
      </c>
      <c r="S15" s="71">
        <v>0.27100000000000002</v>
      </c>
      <c r="T15" s="71">
        <v>0.23799999999999999</v>
      </c>
      <c r="U15" s="71">
        <v>0.20699999999999999</v>
      </c>
      <c r="V15" s="71">
        <v>0.17799999999999999</v>
      </c>
      <c r="W15" s="71">
        <v>0.156</v>
      </c>
      <c r="X15" s="71">
        <v>0.13200000000000001</v>
      </c>
      <c r="Y15" s="71">
        <v>0.111</v>
      </c>
      <c r="Z15" s="71">
        <v>10.666</v>
      </c>
      <c r="AA15" s="71">
        <v>10.69</v>
      </c>
      <c r="AB15" s="71">
        <v>10.694000000000001</v>
      </c>
      <c r="AC15" s="71">
        <v>10.669</v>
      </c>
      <c r="AD15" s="71">
        <v>10.757</v>
      </c>
      <c r="AE15" s="71">
        <v>10.795</v>
      </c>
      <c r="AF15" s="71">
        <v>10.446</v>
      </c>
      <c r="AG15" s="71">
        <v>10.288</v>
      </c>
      <c r="AH15" s="71">
        <v>0.23599999999999999</v>
      </c>
      <c r="AI15" s="71">
        <v>0.30399999999999999</v>
      </c>
      <c r="AJ15" s="71">
        <v>0.38700000000000001</v>
      </c>
      <c r="AK15" s="71">
        <v>0.5</v>
      </c>
      <c r="AL15" s="71">
        <v>28.222999999999999</v>
      </c>
      <c r="AM15" s="71">
        <v>59.429000000000002</v>
      </c>
      <c r="AN15" s="71">
        <v>56.146000000000001</v>
      </c>
      <c r="AO15" s="71">
        <v>48.34</v>
      </c>
      <c r="AP15" s="71">
        <v>1.8220000000000001</v>
      </c>
      <c r="AQ15" s="71">
        <v>24.972000000000001</v>
      </c>
      <c r="AR15" s="71">
        <v>26.97</v>
      </c>
      <c r="AS15" s="71">
        <v>29.135999999999999</v>
      </c>
      <c r="AT15" s="71">
        <v>38.456000000000003</v>
      </c>
      <c r="AU15" s="71">
        <v>43.683</v>
      </c>
      <c r="AV15" s="71">
        <v>45.021000000000001</v>
      </c>
      <c r="AW15" s="71">
        <v>35.770000000000003</v>
      </c>
      <c r="AX15" s="71">
        <v>44.219000000000001</v>
      </c>
      <c r="AY15" s="71">
        <v>44.399000000000001</v>
      </c>
      <c r="AZ15" s="71">
        <v>44.459000000000003</v>
      </c>
      <c r="BA15" s="71">
        <v>37.435000000000002</v>
      </c>
      <c r="BB15" s="71">
        <v>13.991</v>
      </c>
      <c r="BC15" s="71">
        <v>38.247</v>
      </c>
      <c r="BD15" s="71">
        <v>39.86</v>
      </c>
      <c r="BE15" s="71">
        <v>25.591000000000001</v>
      </c>
      <c r="BF15" s="71">
        <v>24.917999999999999</v>
      </c>
      <c r="BG15" s="71">
        <v>22.524999999999999</v>
      </c>
      <c r="BH15" s="71">
        <v>43.241</v>
      </c>
      <c r="BI15" s="71">
        <v>24.376000000000001</v>
      </c>
      <c r="BJ15" s="71">
        <v>10.590999999999999</v>
      </c>
      <c r="BK15" s="71">
        <v>37.381</v>
      </c>
      <c r="BL15" s="71"/>
      <c r="BM15" s="71">
        <v>21.135000000000002</v>
      </c>
      <c r="BN15" s="71">
        <v>21.052</v>
      </c>
      <c r="BO15" s="71"/>
      <c r="BP15" s="71">
        <v>36.03</v>
      </c>
      <c r="BQ15" s="71"/>
      <c r="BR15" s="71"/>
      <c r="BS15" s="71"/>
      <c r="BT15" s="71">
        <v>1.0149999999999999</v>
      </c>
      <c r="BU15" s="71"/>
      <c r="BV15" s="71">
        <v>5.1790000000000003</v>
      </c>
      <c r="BW15" s="71">
        <v>5.23</v>
      </c>
      <c r="BX15" s="71">
        <v>5.2389999999999999</v>
      </c>
      <c r="BY15" s="71">
        <v>4.8289999999999997</v>
      </c>
      <c r="BZ15" s="71">
        <v>25.51</v>
      </c>
      <c r="CA15" s="71">
        <v>24.82</v>
      </c>
      <c r="CB15" s="71">
        <v>4.9210000000000003</v>
      </c>
      <c r="CC15" s="71">
        <v>6.6310000000000002</v>
      </c>
      <c r="CD15" s="71">
        <v>4.9560000000000004</v>
      </c>
      <c r="CE15" s="71">
        <v>5.93</v>
      </c>
      <c r="CF15" s="71">
        <v>6.867</v>
      </c>
      <c r="CG15" s="71">
        <v>7.8490000000000002</v>
      </c>
      <c r="CH15" s="71">
        <v>10.755000000000001</v>
      </c>
      <c r="CI15" s="71">
        <v>10.518000000000001</v>
      </c>
      <c r="CJ15" s="71">
        <v>10.342000000000001</v>
      </c>
      <c r="CK15" s="71">
        <v>10.105</v>
      </c>
      <c r="CL15" s="71">
        <v>9.8369999999999997</v>
      </c>
      <c r="CM15" s="71">
        <v>10.404999999999999</v>
      </c>
      <c r="CN15" s="71">
        <v>10.933999999999999</v>
      </c>
      <c r="CO15" s="71">
        <v>11.523</v>
      </c>
      <c r="CP15" s="71">
        <v>3.6999999999999998E-2</v>
      </c>
      <c r="CQ15" s="71">
        <v>2.5000000000000001E-2</v>
      </c>
      <c r="CR15" s="71">
        <v>1.4999999999999999E-2</v>
      </c>
      <c r="CS15" s="71">
        <v>3.0000000000000001E-3</v>
      </c>
      <c r="CT15" s="72"/>
      <c r="CU15" s="72"/>
      <c r="CV15" s="72"/>
      <c r="CW15" s="73"/>
      <c r="CX15" s="74">
        <f t="array" ref="CX15">SUMPRODUCT(B15:CW15*0.25)</f>
        <v>327.52675000000005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0.16700000000000001</v>
      </c>
      <c r="C18" s="77">
        <f t="shared" ref="C18:BN18" si="0">SUM(C11:C17)</f>
        <v>0.158</v>
      </c>
      <c r="D18" s="77">
        <f t="shared" si="0"/>
        <v>0.14699999999999999</v>
      </c>
      <c r="E18" s="77">
        <f t="shared" si="0"/>
        <v>0.13800000000000001</v>
      </c>
      <c r="F18" s="77">
        <f t="shared" si="0"/>
        <v>26.795999999999999</v>
      </c>
      <c r="G18" s="77">
        <f t="shared" si="0"/>
        <v>38.640999999999998</v>
      </c>
      <c r="H18" s="77">
        <f t="shared" si="0"/>
        <v>77.072000000000003</v>
      </c>
      <c r="I18" s="77">
        <f t="shared" si="0"/>
        <v>134.364</v>
      </c>
      <c r="J18" s="77">
        <f t="shared" si="0"/>
        <v>43.697000000000003</v>
      </c>
      <c r="K18" s="77">
        <f t="shared" si="0"/>
        <v>43.872999999999998</v>
      </c>
      <c r="L18" s="77">
        <f t="shared" si="0"/>
        <v>104.10299999999999</v>
      </c>
      <c r="M18" s="77">
        <f t="shared" si="0"/>
        <v>72.733000000000004</v>
      </c>
      <c r="N18" s="77">
        <f t="shared" si="0"/>
        <v>112.22800000000001</v>
      </c>
      <c r="O18" s="77">
        <f t="shared" si="0"/>
        <v>121.77</v>
      </c>
      <c r="P18" s="77">
        <f t="shared" si="0"/>
        <v>95.846000000000004</v>
      </c>
      <c r="Q18" s="77">
        <f t="shared" si="0"/>
        <v>105.271</v>
      </c>
      <c r="R18" s="77">
        <f t="shared" si="0"/>
        <v>0.30199999999999999</v>
      </c>
      <c r="S18" s="77">
        <f t="shared" si="0"/>
        <v>0.27100000000000002</v>
      </c>
      <c r="T18" s="77">
        <f t="shared" si="0"/>
        <v>9.8669999999999991</v>
      </c>
      <c r="U18" s="77">
        <f t="shared" si="0"/>
        <v>26.020000000000003</v>
      </c>
      <c r="V18" s="77">
        <f t="shared" si="0"/>
        <v>46.610999999999997</v>
      </c>
      <c r="W18" s="77">
        <f t="shared" si="0"/>
        <v>5.1559999999999997</v>
      </c>
      <c r="X18" s="77">
        <f t="shared" si="0"/>
        <v>5.1319999999999997</v>
      </c>
      <c r="Y18" s="77">
        <f t="shared" si="0"/>
        <v>5.1109999999999998</v>
      </c>
      <c r="Z18" s="77">
        <f t="shared" si="0"/>
        <v>20.666</v>
      </c>
      <c r="AA18" s="77">
        <f t="shared" si="0"/>
        <v>20.689999999999998</v>
      </c>
      <c r="AB18" s="77">
        <f t="shared" si="0"/>
        <v>20.694000000000003</v>
      </c>
      <c r="AC18" s="77">
        <f t="shared" si="0"/>
        <v>20.669</v>
      </c>
      <c r="AD18" s="77">
        <f t="shared" si="0"/>
        <v>10.757</v>
      </c>
      <c r="AE18" s="77">
        <f t="shared" si="0"/>
        <v>10.795</v>
      </c>
      <c r="AF18" s="77">
        <f t="shared" si="0"/>
        <v>10.446</v>
      </c>
      <c r="AG18" s="77">
        <f t="shared" si="0"/>
        <v>66.213999999999999</v>
      </c>
      <c r="AH18" s="77">
        <f t="shared" si="0"/>
        <v>0.23599999999999999</v>
      </c>
      <c r="AI18" s="77">
        <f t="shared" si="0"/>
        <v>51.299000000000007</v>
      </c>
      <c r="AJ18" s="77">
        <f t="shared" si="0"/>
        <v>106.294</v>
      </c>
      <c r="AK18" s="77">
        <f t="shared" si="0"/>
        <v>0.5</v>
      </c>
      <c r="AL18" s="77">
        <f t="shared" si="0"/>
        <v>28.222999999999999</v>
      </c>
      <c r="AM18" s="77">
        <f t="shared" si="0"/>
        <v>59.429000000000002</v>
      </c>
      <c r="AN18" s="77">
        <f t="shared" si="0"/>
        <v>56.146000000000001</v>
      </c>
      <c r="AO18" s="77">
        <f t="shared" si="0"/>
        <v>48.34</v>
      </c>
      <c r="AP18" s="77">
        <f t="shared" si="0"/>
        <v>1.8220000000000001</v>
      </c>
      <c r="AQ18" s="77">
        <f t="shared" si="0"/>
        <v>24.972000000000001</v>
      </c>
      <c r="AR18" s="77">
        <f t="shared" si="0"/>
        <v>26.97</v>
      </c>
      <c r="AS18" s="77">
        <f t="shared" si="0"/>
        <v>29.135999999999999</v>
      </c>
      <c r="AT18" s="77">
        <f t="shared" si="0"/>
        <v>38.456000000000003</v>
      </c>
      <c r="AU18" s="77">
        <f t="shared" si="0"/>
        <v>43.683</v>
      </c>
      <c r="AV18" s="77">
        <f t="shared" si="0"/>
        <v>45.021000000000001</v>
      </c>
      <c r="AW18" s="77">
        <f t="shared" si="0"/>
        <v>35.770000000000003</v>
      </c>
      <c r="AX18" s="77">
        <f t="shared" si="0"/>
        <v>44.219000000000001</v>
      </c>
      <c r="AY18" s="77">
        <f t="shared" si="0"/>
        <v>44.399000000000001</v>
      </c>
      <c r="AZ18" s="77">
        <f t="shared" si="0"/>
        <v>44.459000000000003</v>
      </c>
      <c r="BA18" s="77">
        <f t="shared" si="0"/>
        <v>37.435000000000002</v>
      </c>
      <c r="BB18" s="77">
        <f t="shared" si="0"/>
        <v>13.991</v>
      </c>
      <c r="BC18" s="77">
        <f t="shared" si="0"/>
        <v>38.247</v>
      </c>
      <c r="BD18" s="77">
        <f t="shared" si="0"/>
        <v>39.86</v>
      </c>
      <c r="BE18" s="77">
        <f t="shared" si="0"/>
        <v>25.591000000000001</v>
      </c>
      <c r="BF18" s="77">
        <f t="shared" si="0"/>
        <v>24.917999999999999</v>
      </c>
      <c r="BG18" s="77">
        <f t="shared" si="0"/>
        <v>22.524999999999999</v>
      </c>
      <c r="BH18" s="77">
        <f t="shared" si="0"/>
        <v>43.241</v>
      </c>
      <c r="BI18" s="77">
        <f t="shared" si="0"/>
        <v>24.376000000000001</v>
      </c>
      <c r="BJ18" s="77">
        <f t="shared" si="0"/>
        <v>10.590999999999999</v>
      </c>
      <c r="BK18" s="77">
        <f t="shared" si="0"/>
        <v>37.381</v>
      </c>
      <c r="BL18" s="77">
        <f t="shared" si="0"/>
        <v>50</v>
      </c>
      <c r="BM18" s="77">
        <f t="shared" si="0"/>
        <v>40.611000000000004</v>
      </c>
      <c r="BN18" s="77">
        <f t="shared" si="0"/>
        <v>138.262</v>
      </c>
      <c r="BO18" s="77">
        <f t="shared" ref="BO18:CW18" si="1">SUM(BO11:BO17)</f>
        <v>158.05699999999999</v>
      </c>
      <c r="BP18" s="77">
        <f t="shared" si="1"/>
        <v>63.03</v>
      </c>
      <c r="BQ18" s="77">
        <f t="shared" si="1"/>
        <v>14</v>
      </c>
      <c r="BR18" s="77">
        <f t="shared" si="1"/>
        <v>21.734999999999999</v>
      </c>
      <c r="BS18" s="77">
        <f t="shared" si="1"/>
        <v>24.768999999999998</v>
      </c>
      <c r="BT18" s="77">
        <f t="shared" si="1"/>
        <v>12.615</v>
      </c>
      <c r="BU18" s="77">
        <f t="shared" si="1"/>
        <v>9</v>
      </c>
      <c r="BV18" s="77">
        <f t="shared" si="1"/>
        <v>47.947000000000003</v>
      </c>
      <c r="BW18" s="77">
        <f t="shared" si="1"/>
        <v>37.073999999999998</v>
      </c>
      <c r="BX18" s="77">
        <f t="shared" si="1"/>
        <v>12.399999999999999</v>
      </c>
      <c r="BY18" s="77">
        <f t="shared" si="1"/>
        <v>11.344999999999999</v>
      </c>
      <c r="BZ18" s="77">
        <f t="shared" si="1"/>
        <v>45.344999999999999</v>
      </c>
      <c r="CA18" s="77">
        <f t="shared" si="1"/>
        <v>41.897999999999996</v>
      </c>
      <c r="CB18" s="77">
        <f t="shared" si="1"/>
        <v>20.84</v>
      </c>
      <c r="CC18" s="77">
        <f t="shared" si="1"/>
        <v>23.030999999999999</v>
      </c>
      <c r="CD18" s="77">
        <f t="shared" si="1"/>
        <v>26.855</v>
      </c>
      <c r="CE18" s="77">
        <f t="shared" si="1"/>
        <v>28.93</v>
      </c>
      <c r="CF18" s="77">
        <f t="shared" si="1"/>
        <v>22.724</v>
      </c>
      <c r="CG18" s="77">
        <f t="shared" si="1"/>
        <v>13.977</v>
      </c>
      <c r="CH18" s="77">
        <f t="shared" si="1"/>
        <v>32.313000000000002</v>
      </c>
      <c r="CI18" s="77">
        <f t="shared" si="1"/>
        <v>26.43</v>
      </c>
      <c r="CJ18" s="77">
        <f t="shared" si="1"/>
        <v>26.344999999999999</v>
      </c>
      <c r="CK18" s="77">
        <f t="shared" si="1"/>
        <v>33.513000000000005</v>
      </c>
      <c r="CL18" s="77">
        <f t="shared" si="1"/>
        <v>22.837</v>
      </c>
      <c r="CM18" s="77">
        <f t="shared" si="1"/>
        <v>25.838999999999999</v>
      </c>
      <c r="CN18" s="77">
        <f t="shared" si="1"/>
        <v>29.356999999999999</v>
      </c>
      <c r="CO18" s="77">
        <f t="shared" si="1"/>
        <v>32.620999999999995</v>
      </c>
      <c r="CP18" s="77">
        <f t="shared" si="1"/>
        <v>31.568999999999999</v>
      </c>
      <c r="CQ18" s="77">
        <f t="shared" si="1"/>
        <v>35.562999999999995</v>
      </c>
      <c r="CR18" s="77">
        <f t="shared" si="1"/>
        <v>37.215000000000003</v>
      </c>
      <c r="CS18" s="77">
        <f t="shared" si="1"/>
        <v>41.567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885.88724999999999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>
        <v>4.5999999999999996</v>
      </c>
      <c r="J21" s="88"/>
      <c r="K21" s="88"/>
      <c r="L21" s="88"/>
      <c r="M21" s="88"/>
      <c r="N21" s="88">
        <v>4.5999999999999996</v>
      </c>
      <c r="O21" s="88">
        <v>4.5999999999999996</v>
      </c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>
        <v>4.5999999999999996</v>
      </c>
      <c r="AM21" s="88">
        <v>4.5999999999999996</v>
      </c>
      <c r="AN21" s="88">
        <v>4.5999999999999996</v>
      </c>
      <c r="AO21" s="88">
        <v>4.5999999999999996</v>
      </c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>
        <v>4.5999999999999996</v>
      </c>
      <c r="BG21" s="88">
        <v>4.5999999999999996</v>
      </c>
      <c r="BH21" s="88">
        <v>4.5999999999999996</v>
      </c>
      <c r="BI21" s="88">
        <v>4.5999999999999996</v>
      </c>
      <c r="BJ21" s="88"/>
      <c r="BK21" s="88"/>
      <c r="BL21" s="88"/>
      <c r="BM21" s="88"/>
      <c r="BN21" s="88"/>
      <c r="BO21" s="88"/>
      <c r="BP21" s="88">
        <v>4.5999999999999996</v>
      </c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>
        <v>8</v>
      </c>
      <c r="CQ21" s="88">
        <v>8</v>
      </c>
      <c r="CR21" s="88">
        <v>8</v>
      </c>
      <c r="CS21" s="88">
        <v>8</v>
      </c>
      <c r="CT21" s="89"/>
      <c r="CU21" s="89"/>
      <c r="CV21" s="89"/>
      <c r="CW21" s="90"/>
      <c r="CX21" s="91">
        <f t="array" ref="CX21">SUMPRODUCT(B21:CW21*0.25)</f>
        <v>21.800000000000004</v>
      </c>
    </row>
    <row r="22" spans="1:102" ht="24.95" customHeight="1" x14ac:dyDescent="0.2">
      <c r="A22" s="92" t="s">
        <v>18</v>
      </c>
      <c r="B22" s="93">
        <v>1.6</v>
      </c>
      <c r="C22" s="94">
        <v>1.6</v>
      </c>
      <c r="D22" s="94">
        <v>1.6</v>
      </c>
      <c r="E22" s="94">
        <v>1.6</v>
      </c>
      <c r="F22" s="94"/>
      <c r="G22" s="94"/>
      <c r="H22" s="94"/>
      <c r="I22" s="94"/>
      <c r="J22" s="94"/>
      <c r="K22" s="94"/>
      <c r="L22" s="94"/>
      <c r="M22" s="94"/>
      <c r="N22" s="94">
        <v>1.7</v>
      </c>
      <c r="O22" s="94">
        <v>1.7</v>
      </c>
      <c r="P22" s="94">
        <v>1.7</v>
      </c>
      <c r="Q22" s="94">
        <v>1.7</v>
      </c>
      <c r="R22" s="94"/>
      <c r="S22" s="94"/>
      <c r="T22" s="94"/>
      <c r="U22" s="94"/>
      <c r="V22" s="94"/>
      <c r="W22" s="94"/>
      <c r="X22" s="94"/>
      <c r="Y22" s="94"/>
      <c r="Z22" s="94">
        <v>2.5</v>
      </c>
      <c r="AA22" s="94">
        <v>2.6</v>
      </c>
      <c r="AB22" s="94">
        <v>2.7</v>
      </c>
      <c r="AC22" s="94">
        <v>2.7</v>
      </c>
      <c r="AD22" s="94">
        <v>2.8</v>
      </c>
      <c r="AE22" s="94">
        <v>2.8</v>
      </c>
      <c r="AF22" s="94">
        <v>2.9</v>
      </c>
      <c r="AG22" s="94">
        <v>2.9</v>
      </c>
      <c r="AH22" s="94"/>
      <c r="AI22" s="94"/>
      <c r="AJ22" s="94"/>
      <c r="AK22" s="94"/>
      <c r="AL22" s="94"/>
      <c r="AM22" s="94">
        <v>5</v>
      </c>
      <c r="AN22" s="94">
        <v>5</v>
      </c>
      <c r="AO22" s="94">
        <v>5</v>
      </c>
      <c r="AP22" s="94"/>
      <c r="AQ22" s="94">
        <v>5</v>
      </c>
      <c r="AR22" s="94">
        <v>5</v>
      </c>
      <c r="AS22" s="94">
        <v>5</v>
      </c>
      <c r="AT22" s="94">
        <v>5</v>
      </c>
      <c r="AU22" s="94">
        <v>5</v>
      </c>
      <c r="AV22" s="94">
        <v>5</v>
      </c>
      <c r="AW22" s="94">
        <v>5</v>
      </c>
      <c r="AX22" s="94"/>
      <c r="AY22" s="94">
        <v>5</v>
      </c>
      <c r="AZ22" s="94">
        <v>5</v>
      </c>
      <c r="BA22" s="94">
        <v>5</v>
      </c>
      <c r="BB22" s="94"/>
      <c r="BC22" s="94">
        <v>5</v>
      </c>
      <c r="BD22" s="94">
        <v>5</v>
      </c>
      <c r="BE22" s="94">
        <v>5</v>
      </c>
      <c r="BF22" s="94"/>
      <c r="BG22" s="94">
        <v>5</v>
      </c>
      <c r="BH22" s="94">
        <v>5</v>
      </c>
      <c r="BI22" s="94">
        <v>5</v>
      </c>
      <c r="BJ22" s="94">
        <v>5</v>
      </c>
      <c r="BK22" s="94">
        <v>5</v>
      </c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35.024999999999999</v>
      </c>
    </row>
    <row r="23" spans="1:102" ht="24.95" customHeight="1" x14ac:dyDescent="0.2">
      <c r="A23" s="92" t="s">
        <v>19</v>
      </c>
      <c r="B23" s="98">
        <v>5.0999999999999996</v>
      </c>
      <c r="C23" s="99">
        <v>4.7</v>
      </c>
      <c r="D23" s="99">
        <v>4</v>
      </c>
      <c r="E23" s="99">
        <v>3.5</v>
      </c>
      <c r="F23" s="99">
        <v>1</v>
      </c>
      <c r="G23" s="99">
        <v>1.4</v>
      </c>
      <c r="H23" s="99">
        <v>1.1000000000000001</v>
      </c>
      <c r="I23" s="99">
        <v>35.756</v>
      </c>
      <c r="J23" s="99">
        <v>1</v>
      </c>
      <c r="K23" s="99">
        <v>1.5</v>
      </c>
      <c r="L23" s="99">
        <v>1.4</v>
      </c>
      <c r="M23" s="99">
        <v>1.1000000000000001</v>
      </c>
      <c r="N23" s="99">
        <v>27.603999999999999</v>
      </c>
      <c r="O23" s="99">
        <v>29.167999999999999</v>
      </c>
      <c r="P23" s="99">
        <v>21.184999999999999</v>
      </c>
      <c r="Q23" s="99">
        <v>18.809000000000001</v>
      </c>
      <c r="R23" s="99">
        <v>0.4</v>
      </c>
      <c r="S23" s="99">
        <v>0.4</v>
      </c>
      <c r="T23" s="99"/>
      <c r="U23" s="99"/>
      <c r="V23" s="99"/>
      <c r="W23" s="99"/>
      <c r="X23" s="99"/>
      <c r="Y23" s="99"/>
      <c r="Z23" s="99">
        <v>2</v>
      </c>
      <c r="AA23" s="99">
        <v>1.5</v>
      </c>
      <c r="AB23" s="99">
        <v>2.1</v>
      </c>
      <c r="AC23" s="99">
        <v>1.8</v>
      </c>
      <c r="AD23" s="99">
        <v>2</v>
      </c>
      <c r="AE23" s="99">
        <v>2.1</v>
      </c>
      <c r="AF23" s="99">
        <v>2.5</v>
      </c>
      <c r="AG23" s="99">
        <v>2.2999999999999998</v>
      </c>
      <c r="AH23" s="99">
        <v>0.7</v>
      </c>
      <c r="AI23" s="99">
        <v>0.5</v>
      </c>
      <c r="AJ23" s="99">
        <v>0.4</v>
      </c>
      <c r="AK23" s="99">
        <v>0.7</v>
      </c>
      <c r="AL23" s="99">
        <v>51.276000000000003</v>
      </c>
      <c r="AM23" s="99">
        <v>69.512</v>
      </c>
      <c r="AN23" s="99">
        <v>71.760000000000005</v>
      </c>
      <c r="AO23" s="99">
        <v>69.152000000000001</v>
      </c>
      <c r="AP23" s="99">
        <v>8.4550000000000001</v>
      </c>
      <c r="AQ23" s="99">
        <v>15.407</v>
      </c>
      <c r="AR23" s="99">
        <v>56.784999999999997</v>
      </c>
      <c r="AS23" s="99">
        <v>22.616</v>
      </c>
      <c r="AT23" s="99">
        <v>3.363</v>
      </c>
      <c r="AU23" s="99">
        <v>22.564</v>
      </c>
      <c r="AV23" s="99">
        <v>1.282</v>
      </c>
      <c r="AW23" s="99">
        <v>22.201000000000001</v>
      </c>
      <c r="AX23" s="99">
        <v>1.2849999999999999</v>
      </c>
      <c r="AY23" s="99">
        <v>0.80100000000000005</v>
      </c>
      <c r="AZ23" s="99">
        <v>0.59099999999999997</v>
      </c>
      <c r="BA23" s="99">
        <v>0.32500000000000001</v>
      </c>
      <c r="BB23" s="99"/>
      <c r="BC23" s="99">
        <v>0.27800000000000002</v>
      </c>
      <c r="BD23" s="99">
        <v>16.75</v>
      </c>
      <c r="BE23" s="99">
        <v>8.6270000000000007</v>
      </c>
      <c r="BF23" s="99">
        <v>0.3</v>
      </c>
      <c r="BG23" s="99">
        <v>0.8</v>
      </c>
      <c r="BH23" s="99">
        <v>18.457000000000001</v>
      </c>
      <c r="BI23" s="99">
        <v>1.468</v>
      </c>
      <c r="BJ23" s="99">
        <v>34.298000000000002</v>
      </c>
      <c r="BK23" s="99">
        <v>52.386000000000003</v>
      </c>
      <c r="BL23" s="99">
        <v>0.4</v>
      </c>
      <c r="BM23" s="99">
        <v>4.4930000000000003</v>
      </c>
      <c r="BN23" s="99">
        <v>7.6050000000000004</v>
      </c>
      <c r="BO23" s="99"/>
      <c r="BP23" s="99">
        <v>13.507</v>
      </c>
      <c r="BQ23" s="99"/>
      <c r="BR23" s="99">
        <v>2.3420000000000001</v>
      </c>
      <c r="BS23" s="99"/>
      <c r="BT23" s="99"/>
      <c r="BU23" s="99"/>
      <c r="BV23" s="99"/>
      <c r="BW23" s="99"/>
      <c r="BX23" s="99"/>
      <c r="BY23" s="99"/>
      <c r="BZ23" s="99">
        <v>7.12</v>
      </c>
      <c r="CA23" s="99">
        <v>3.8239999999999998</v>
      </c>
      <c r="CB23" s="99">
        <v>21.41</v>
      </c>
      <c r="CC23" s="99">
        <v>25.071999999999999</v>
      </c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203.55849999999995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>
        <v>0.79800000000000004</v>
      </c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0.19950000000000001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6.6999999999999993</v>
      </c>
      <c r="C28" s="107">
        <f t="shared" si="2"/>
        <v>6.3000000000000007</v>
      </c>
      <c r="D28" s="107">
        <f t="shared" si="2"/>
        <v>5.6</v>
      </c>
      <c r="E28" s="107">
        <f t="shared" si="2"/>
        <v>5.0999999999999996</v>
      </c>
      <c r="F28" s="107">
        <f t="shared" si="2"/>
        <v>1</v>
      </c>
      <c r="G28" s="107">
        <f t="shared" si="2"/>
        <v>1.4</v>
      </c>
      <c r="H28" s="107">
        <f t="shared" si="2"/>
        <v>1.1000000000000001</v>
      </c>
      <c r="I28" s="107">
        <f t="shared" si="2"/>
        <v>40.356000000000002</v>
      </c>
      <c r="J28" s="107">
        <f t="shared" si="2"/>
        <v>1</v>
      </c>
      <c r="K28" s="107">
        <f t="shared" si="2"/>
        <v>1.5</v>
      </c>
      <c r="L28" s="107">
        <f t="shared" si="2"/>
        <v>1.4</v>
      </c>
      <c r="M28" s="107">
        <f t="shared" si="2"/>
        <v>1.1000000000000001</v>
      </c>
      <c r="N28" s="107">
        <f t="shared" si="2"/>
        <v>33.903999999999996</v>
      </c>
      <c r="O28" s="107">
        <f t="shared" si="2"/>
        <v>35.467999999999996</v>
      </c>
      <c r="P28" s="107">
        <f t="shared" si="2"/>
        <v>22.884999999999998</v>
      </c>
      <c r="Q28" s="107">
        <f>SUM(Q21:Q27)</f>
        <v>20.509</v>
      </c>
      <c r="R28" s="107">
        <f t="shared" ref="R28:CC28" si="3">SUM(R21:R27)</f>
        <v>0.4</v>
      </c>
      <c r="S28" s="107">
        <f t="shared" si="3"/>
        <v>0.4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4.5</v>
      </c>
      <c r="AA28" s="107">
        <f t="shared" si="3"/>
        <v>4.0999999999999996</v>
      </c>
      <c r="AB28" s="107">
        <f t="shared" si="3"/>
        <v>4.8000000000000007</v>
      </c>
      <c r="AC28" s="107">
        <f t="shared" si="3"/>
        <v>4.5</v>
      </c>
      <c r="AD28" s="107">
        <f t="shared" si="3"/>
        <v>4.8</v>
      </c>
      <c r="AE28" s="107">
        <f t="shared" si="3"/>
        <v>4.9000000000000004</v>
      </c>
      <c r="AF28" s="107">
        <f t="shared" si="3"/>
        <v>5.4</v>
      </c>
      <c r="AG28" s="107">
        <f t="shared" si="3"/>
        <v>5.1999999999999993</v>
      </c>
      <c r="AH28" s="107">
        <f t="shared" si="3"/>
        <v>0.7</v>
      </c>
      <c r="AI28" s="107">
        <f t="shared" si="3"/>
        <v>0.5</v>
      </c>
      <c r="AJ28" s="107">
        <f t="shared" si="3"/>
        <v>0.4</v>
      </c>
      <c r="AK28" s="107">
        <f t="shared" si="3"/>
        <v>0.7</v>
      </c>
      <c r="AL28" s="107">
        <f t="shared" si="3"/>
        <v>55.876000000000005</v>
      </c>
      <c r="AM28" s="107">
        <f t="shared" si="3"/>
        <v>79.111999999999995</v>
      </c>
      <c r="AN28" s="107">
        <f t="shared" si="3"/>
        <v>81.36</v>
      </c>
      <c r="AO28" s="107">
        <f t="shared" si="3"/>
        <v>78.751999999999995</v>
      </c>
      <c r="AP28" s="107">
        <f t="shared" si="3"/>
        <v>8.4550000000000001</v>
      </c>
      <c r="AQ28" s="107">
        <f t="shared" si="3"/>
        <v>20.407</v>
      </c>
      <c r="AR28" s="107">
        <f t="shared" si="3"/>
        <v>61.784999999999997</v>
      </c>
      <c r="AS28" s="107">
        <f t="shared" si="3"/>
        <v>27.616</v>
      </c>
      <c r="AT28" s="107">
        <f t="shared" si="3"/>
        <v>8.3629999999999995</v>
      </c>
      <c r="AU28" s="107">
        <f t="shared" si="3"/>
        <v>27.564</v>
      </c>
      <c r="AV28" s="107">
        <f t="shared" si="3"/>
        <v>6.282</v>
      </c>
      <c r="AW28" s="107">
        <f t="shared" si="3"/>
        <v>27.201000000000001</v>
      </c>
      <c r="AX28" s="107">
        <f t="shared" si="3"/>
        <v>1.2849999999999999</v>
      </c>
      <c r="AY28" s="107">
        <f t="shared" si="3"/>
        <v>5.8010000000000002</v>
      </c>
      <c r="AZ28" s="107">
        <f t="shared" si="3"/>
        <v>5.5910000000000002</v>
      </c>
      <c r="BA28" s="107">
        <f t="shared" si="3"/>
        <v>5.3250000000000002</v>
      </c>
      <c r="BB28" s="107">
        <f t="shared" si="3"/>
        <v>0</v>
      </c>
      <c r="BC28" s="107">
        <f t="shared" si="3"/>
        <v>5.2780000000000005</v>
      </c>
      <c r="BD28" s="107">
        <f t="shared" si="3"/>
        <v>21.75</v>
      </c>
      <c r="BE28" s="107">
        <f t="shared" si="3"/>
        <v>13.627000000000001</v>
      </c>
      <c r="BF28" s="107">
        <f t="shared" si="3"/>
        <v>4.8999999999999995</v>
      </c>
      <c r="BG28" s="107">
        <f t="shared" si="3"/>
        <v>10.4</v>
      </c>
      <c r="BH28" s="107">
        <f t="shared" si="3"/>
        <v>28.057000000000002</v>
      </c>
      <c r="BI28" s="107">
        <f t="shared" si="3"/>
        <v>11.866</v>
      </c>
      <c r="BJ28" s="107">
        <f t="shared" si="3"/>
        <v>39.298000000000002</v>
      </c>
      <c r="BK28" s="107">
        <f t="shared" si="3"/>
        <v>57.386000000000003</v>
      </c>
      <c r="BL28" s="107">
        <f t="shared" si="3"/>
        <v>0.4</v>
      </c>
      <c r="BM28" s="107">
        <f t="shared" si="3"/>
        <v>4.4930000000000003</v>
      </c>
      <c r="BN28" s="107">
        <f t="shared" si="3"/>
        <v>7.6050000000000004</v>
      </c>
      <c r="BO28" s="107">
        <f t="shared" si="3"/>
        <v>0</v>
      </c>
      <c r="BP28" s="107">
        <f t="shared" si="3"/>
        <v>18.106999999999999</v>
      </c>
      <c r="BQ28" s="107">
        <f t="shared" si="3"/>
        <v>0</v>
      </c>
      <c r="BR28" s="107">
        <f t="shared" si="3"/>
        <v>2.3420000000000001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7.12</v>
      </c>
      <c r="CA28" s="107">
        <f t="shared" si="3"/>
        <v>3.8239999999999998</v>
      </c>
      <c r="CB28" s="107">
        <f t="shared" si="3"/>
        <v>21.41</v>
      </c>
      <c r="CC28" s="107">
        <f t="shared" si="3"/>
        <v>25.071999999999999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8</v>
      </c>
      <c r="CQ28" s="107">
        <f t="shared" si="4"/>
        <v>8</v>
      </c>
      <c r="CR28" s="107">
        <f t="shared" si="4"/>
        <v>8</v>
      </c>
      <c r="CS28" s="107">
        <f t="shared" si="4"/>
        <v>8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260.58299999999997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6.867</v>
      </c>
      <c r="C32" s="94">
        <v>6.4580000000000002</v>
      </c>
      <c r="D32" s="94">
        <v>5.7469999999999999</v>
      </c>
      <c r="E32" s="94">
        <v>5.2380000000000004</v>
      </c>
      <c r="F32" s="94">
        <v>27.795999999999999</v>
      </c>
      <c r="G32" s="94">
        <v>40.040999999999997</v>
      </c>
      <c r="H32" s="94">
        <v>78.171999999999997</v>
      </c>
      <c r="I32" s="94">
        <v>174.72</v>
      </c>
      <c r="J32" s="94">
        <v>44.697000000000003</v>
      </c>
      <c r="K32" s="94">
        <v>45.372999999999998</v>
      </c>
      <c r="L32" s="94">
        <v>105.503</v>
      </c>
      <c r="M32" s="94">
        <v>73.832999999999998</v>
      </c>
      <c r="N32" s="94">
        <v>146.13200000000001</v>
      </c>
      <c r="O32" s="94">
        <v>157.238</v>
      </c>
      <c r="P32" s="94">
        <v>118.73099999999999</v>
      </c>
      <c r="Q32" s="94">
        <v>125.78</v>
      </c>
      <c r="R32" s="94">
        <v>0.70199999999999996</v>
      </c>
      <c r="S32" s="94">
        <v>0.67100000000000004</v>
      </c>
      <c r="T32" s="94">
        <v>9.8670000000000009</v>
      </c>
      <c r="U32" s="94">
        <v>26.02</v>
      </c>
      <c r="V32" s="94">
        <v>46.610999999999997</v>
      </c>
      <c r="W32" s="94">
        <v>5.1559999999999997</v>
      </c>
      <c r="X32" s="94">
        <v>5.1319999999999997</v>
      </c>
      <c r="Y32" s="94">
        <v>5.1109999999999998</v>
      </c>
      <c r="Z32" s="94">
        <v>25.166</v>
      </c>
      <c r="AA32" s="94">
        <v>24.79</v>
      </c>
      <c r="AB32" s="94">
        <v>25.494</v>
      </c>
      <c r="AC32" s="94">
        <v>25.169</v>
      </c>
      <c r="AD32" s="94">
        <v>15.557</v>
      </c>
      <c r="AE32" s="94">
        <v>15.695</v>
      </c>
      <c r="AF32" s="94">
        <v>15.846</v>
      </c>
      <c r="AG32" s="94">
        <v>71.414000000000001</v>
      </c>
      <c r="AH32" s="94">
        <v>0.93600000000000005</v>
      </c>
      <c r="AI32" s="94">
        <v>51.798999999999999</v>
      </c>
      <c r="AJ32" s="94">
        <v>106.694</v>
      </c>
      <c r="AK32" s="94">
        <v>1.2</v>
      </c>
      <c r="AL32" s="94">
        <v>84.099000000000004</v>
      </c>
      <c r="AM32" s="94">
        <v>138.541</v>
      </c>
      <c r="AN32" s="94">
        <v>137.506</v>
      </c>
      <c r="AO32" s="94">
        <v>127.092</v>
      </c>
      <c r="AP32" s="94">
        <v>10.276999999999999</v>
      </c>
      <c r="AQ32" s="94">
        <v>45.378999999999998</v>
      </c>
      <c r="AR32" s="94">
        <v>88.754999999999995</v>
      </c>
      <c r="AS32" s="94">
        <v>56.752000000000002</v>
      </c>
      <c r="AT32" s="94">
        <v>46.819000000000003</v>
      </c>
      <c r="AU32" s="94">
        <v>71.247</v>
      </c>
      <c r="AV32" s="94">
        <v>51.302999999999997</v>
      </c>
      <c r="AW32" s="94">
        <v>62.970999999999997</v>
      </c>
      <c r="AX32" s="94">
        <v>45.503999999999998</v>
      </c>
      <c r="AY32" s="94">
        <v>50.2</v>
      </c>
      <c r="AZ32" s="94">
        <v>50.05</v>
      </c>
      <c r="BA32" s="94">
        <v>42.76</v>
      </c>
      <c r="BB32" s="94">
        <v>13.991</v>
      </c>
      <c r="BC32" s="94">
        <v>43.524999999999999</v>
      </c>
      <c r="BD32" s="94">
        <v>61.61</v>
      </c>
      <c r="BE32" s="94">
        <v>39.218000000000004</v>
      </c>
      <c r="BF32" s="94">
        <v>29.818000000000001</v>
      </c>
      <c r="BG32" s="94">
        <v>32.924999999999997</v>
      </c>
      <c r="BH32" s="94">
        <v>71.298000000000002</v>
      </c>
      <c r="BI32" s="94">
        <v>36.241999999999997</v>
      </c>
      <c r="BJ32" s="94">
        <v>49.889000000000003</v>
      </c>
      <c r="BK32" s="94">
        <v>94.766999999999996</v>
      </c>
      <c r="BL32" s="94">
        <v>50.4</v>
      </c>
      <c r="BM32" s="94">
        <v>45.103999999999999</v>
      </c>
      <c r="BN32" s="94">
        <v>145.86699999999999</v>
      </c>
      <c r="BO32" s="94">
        <v>158.05699999999999</v>
      </c>
      <c r="BP32" s="94">
        <v>81.137</v>
      </c>
      <c r="BQ32" s="94">
        <v>14</v>
      </c>
      <c r="BR32" s="94">
        <v>24.077000000000002</v>
      </c>
      <c r="BS32" s="94">
        <v>24.768999999999998</v>
      </c>
      <c r="BT32" s="94">
        <v>12.615</v>
      </c>
      <c r="BU32" s="94">
        <v>9</v>
      </c>
      <c r="BV32" s="94">
        <v>47.947000000000003</v>
      </c>
      <c r="BW32" s="94">
        <v>37.073999999999998</v>
      </c>
      <c r="BX32" s="94">
        <v>12.4</v>
      </c>
      <c r="BY32" s="94">
        <v>11.345000000000001</v>
      </c>
      <c r="BZ32" s="94">
        <v>52.465000000000003</v>
      </c>
      <c r="CA32" s="94">
        <v>45.722000000000001</v>
      </c>
      <c r="CB32" s="94">
        <v>42.25</v>
      </c>
      <c r="CC32" s="94">
        <v>48.103000000000002</v>
      </c>
      <c r="CD32" s="94">
        <v>26.855</v>
      </c>
      <c r="CE32" s="94">
        <v>28.93</v>
      </c>
      <c r="CF32" s="94">
        <v>22.724</v>
      </c>
      <c r="CG32" s="94">
        <v>13.977</v>
      </c>
      <c r="CH32" s="94">
        <v>32.313000000000002</v>
      </c>
      <c r="CI32" s="94">
        <v>26.43</v>
      </c>
      <c r="CJ32" s="94">
        <v>26.344999999999999</v>
      </c>
      <c r="CK32" s="94">
        <v>33.512999999999998</v>
      </c>
      <c r="CL32" s="94">
        <v>22.837</v>
      </c>
      <c r="CM32" s="94">
        <v>25.838999999999999</v>
      </c>
      <c r="CN32" s="94">
        <v>29.356999999999999</v>
      </c>
      <c r="CO32" s="94">
        <v>32.621000000000002</v>
      </c>
      <c r="CP32" s="94">
        <v>39.569000000000003</v>
      </c>
      <c r="CQ32" s="94">
        <v>43.563000000000002</v>
      </c>
      <c r="CR32" s="94">
        <v>45.215000000000003</v>
      </c>
      <c r="CS32" s="94">
        <v>49.567</v>
      </c>
      <c r="CT32" s="95"/>
      <c r="CU32" s="95"/>
      <c r="CV32" s="95"/>
      <c r="CW32" s="96"/>
      <c r="CX32" s="97">
        <f t="array" ref="CX32">SUMPRODUCT(B32:CW32*0.25)</f>
        <v>1146.4702500000005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6.867</v>
      </c>
      <c r="C34" s="77">
        <f t="shared" ref="C34:BN34" si="5">SUM(C31:C33)</f>
        <v>6.4580000000000002</v>
      </c>
      <c r="D34" s="77">
        <f t="shared" si="5"/>
        <v>5.7469999999999999</v>
      </c>
      <c r="E34" s="77">
        <f t="shared" si="5"/>
        <v>5.2380000000000004</v>
      </c>
      <c r="F34" s="77">
        <f t="shared" si="5"/>
        <v>27.795999999999999</v>
      </c>
      <c r="G34" s="77">
        <f t="shared" si="5"/>
        <v>40.040999999999997</v>
      </c>
      <c r="H34" s="77">
        <f t="shared" si="5"/>
        <v>78.171999999999997</v>
      </c>
      <c r="I34" s="77">
        <f t="shared" si="5"/>
        <v>174.72</v>
      </c>
      <c r="J34" s="77">
        <f t="shared" si="5"/>
        <v>44.697000000000003</v>
      </c>
      <c r="K34" s="77">
        <f t="shared" si="5"/>
        <v>45.372999999999998</v>
      </c>
      <c r="L34" s="77">
        <f t="shared" si="5"/>
        <v>105.503</v>
      </c>
      <c r="M34" s="77">
        <f t="shared" si="5"/>
        <v>73.832999999999998</v>
      </c>
      <c r="N34" s="77">
        <f t="shared" si="5"/>
        <v>146.13200000000001</v>
      </c>
      <c r="O34" s="77">
        <f t="shared" si="5"/>
        <v>157.238</v>
      </c>
      <c r="P34" s="77">
        <f t="shared" si="5"/>
        <v>118.73099999999999</v>
      </c>
      <c r="Q34" s="77">
        <f t="shared" si="5"/>
        <v>125.78</v>
      </c>
      <c r="R34" s="77">
        <f t="shared" si="5"/>
        <v>0.70199999999999996</v>
      </c>
      <c r="S34" s="77">
        <f t="shared" si="5"/>
        <v>0.67100000000000004</v>
      </c>
      <c r="T34" s="77">
        <f t="shared" si="5"/>
        <v>9.8670000000000009</v>
      </c>
      <c r="U34" s="77">
        <f t="shared" si="5"/>
        <v>26.02</v>
      </c>
      <c r="V34" s="77">
        <f t="shared" si="5"/>
        <v>46.610999999999997</v>
      </c>
      <c r="W34" s="77">
        <f t="shared" si="5"/>
        <v>5.1559999999999997</v>
      </c>
      <c r="X34" s="77">
        <f t="shared" si="5"/>
        <v>5.1319999999999997</v>
      </c>
      <c r="Y34" s="77">
        <f t="shared" si="5"/>
        <v>5.1109999999999998</v>
      </c>
      <c r="Z34" s="77">
        <f t="shared" si="5"/>
        <v>25.166</v>
      </c>
      <c r="AA34" s="77">
        <f t="shared" si="5"/>
        <v>24.79</v>
      </c>
      <c r="AB34" s="77">
        <f t="shared" si="5"/>
        <v>25.494</v>
      </c>
      <c r="AC34" s="77">
        <f t="shared" si="5"/>
        <v>25.169</v>
      </c>
      <c r="AD34" s="77">
        <f t="shared" si="5"/>
        <v>15.557</v>
      </c>
      <c r="AE34" s="77">
        <f t="shared" si="5"/>
        <v>15.695</v>
      </c>
      <c r="AF34" s="77">
        <f t="shared" si="5"/>
        <v>15.846</v>
      </c>
      <c r="AG34" s="77">
        <f t="shared" si="5"/>
        <v>71.414000000000001</v>
      </c>
      <c r="AH34" s="77">
        <f t="shared" si="5"/>
        <v>0.93600000000000005</v>
      </c>
      <c r="AI34" s="77">
        <f t="shared" si="5"/>
        <v>51.798999999999999</v>
      </c>
      <c r="AJ34" s="77">
        <f t="shared" si="5"/>
        <v>106.694</v>
      </c>
      <c r="AK34" s="77">
        <f t="shared" si="5"/>
        <v>1.2</v>
      </c>
      <c r="AL34" s="77">
        <f t="shared" si="5"/>
        <v>84.099000000000004</v>
      </c>
      <c r="AM34" s="77">
        <f t="shared" si="5"/>
        <v>138.541</v>
      </c>
      <c r="AN34" s="77">
        <f t="shared" si="5"/>
        <v>137.506</v>
      </c>
      <c r="AO34" s="77">
        <f t="shared" si="5"/>
        <v>127.092</v>
      </c>
      <c r="AP34" s="77">
        <f t="shared" si="5"/>
        <v>10.276999999999999</v>
      </c>
      <c r="AQ34" s="77">
        <f t="shared" si="5"/>
        <v>45.378999999999998</v>
      </c>
      <c r="AR34" s="77">
        <f t="shared" si="5"/>
        <v>88.754999999999995</v>
      </c>
      <c r="AS34" s="77">
        <f t="shared" si="5"/>
        <v>56.752000000000002</v>
      </c>
      <c r="AT34" s="77">
        <f t="shared" si="5"/>
        <v>46.819000000000003</v>
      </c>
      <c r="AU34" s="77">
        <f t="shared" si="5"/>
        <v>71.247</v>
      </c>
      <c r="AV34" s="77">
        <f t="shared" si="5"/>
        <v>51.302999999999997</v>
      </c>
      <c r="AW34" s="77">
        <f t="shared" si="5"/>
        <v>62.970999999999997</v>
      </c>
      <c r="AX34" s="77">
        <f t="shared" si="5"/>
        <v>45.503999999999998</v>
      </c>
      <c r="AY34" s="77">
        <f t="shared" si="5"/>
        <v>50.2</v>
      </c>
      <c r="AZ34" s="77">
        <f t="shared" si="5"/>
        <v>50.05</v>
      </c>
      <c r="BA34" s="77">
        <f t="shared" si="5"/>
        <v>42.76</v>
      </c>
      <c r="BB34" s="77">
        <f t="shared" si="5"/>
        <v>13.991</v>
      </c>
      <c r="BC34" s="77">
        <f t="shared" si="5"/>
        <v>43.524999999999999</v>
      </c>
      <c r="BD34" s="77">
        <f t="shared" si="5"/>
        <v>61.61</v>
      </c>
      <c r="BE34" s="77">
        <f t="shared" si="5"/>
        <v>39.218000000000004</v>
      </c>
      <c r="BF34" s="77">
        <f t="shared" si="5"/>
        <v>29.818000000000001</v>
      </c>
      <c r="BG34" s="77">
        <f t="shared" si="5"/>
        <v>32.924999999999997</v>
      </c>
      <c r="BH34" s="77">
        <f t="shared" si="5"/>
        <v>71.298000000000002</v>
      </c>
      <c r="BI34" s="77">
        <f t="shared" si="5"/>
        <v>36.241999999999997</v>
      </c>
      <c r="BJ34" s="77">
        <f t="shared" si="5"/>
        <v>49.889000000000003</v>
      </c>
      <c r="BK34" s="77">
        <f t="shared" si="5"/>
        <v>94.766999999999996</v>
      </c>
      <c r="BL34" s="77">
        <f t="shared" si="5"/>
        <v>50.4</v>
      </c>
      <c r="BM34" s="77">
        <f t="shared" si="5"/>
        <v>45.103999999999999</v>
      </c>
      <c r="BN34" s="77">
        <f t="shared" si="5"/>
        <v>145.86699999999999</v>
      </c>
      <c r="BO34" s="77">
        <f t="shared" ref="BO34:CW34" si="6">SUM(BO31:BO33)</f>
        <v>158.05699999999999</v>
      </c>
      <c r="BP34" s="77">
        <f t="shared" si="6"/>
        <v>81.137</v>
      </c>
      <c r="BQ34" s="77">
        <f t="shared" si="6"/>
        <v>14</v>
      </c>
      <c r="BR34" s="77">
        <f t="shared" si="6"/>
        <v>24.077000000000002</v>
      </c>
      <c r="BS34" s="77">
        <f t="shared" si="6"/>
        <v>24.768999999999998</v>
      </c>
      <c r="BT34" s="77">
        <f t="shared" si="6"/>
        <v>12.615</v>
      </c>
      <c r="BU34" s="77">
        <f t="shared" si="6"/>
        <v>9</v>
      </c>
      <c r="BV34" s="77">
        <f t="shared" si="6"/>
        <v>47.947000000000003</v>
      </c>
      <c r="BW34" s="77">
        <f t="shared" si="6"/>
        <v>37.073999999999998</v>
      </c>
      <c r="BX34" s="77">
        <f t="shared" si="6"/>
        <v>12.4</v>
      </c>
      <c r="BY34" s="77">
        <f t="shared" si="6"/>
        <v>11.345000000000001</v>
      </c>
      <c r="BZ34" s="77">
        <f t="shared" si="6"/>
        <v>52.465000000000003</v>
      </c>
      <c r="CA34" s="77">
        <f t="shared" si="6"/>
        <v>45.722000000000001</v>
      </c>
      <c r="CB34" s="77">
        <f t="shared" si="6"/>
        <v>42.25</v>
      </c>
      <c r="CC34" s="77">
        <f t="shared" si="6"/>
        <v>48.103000000000002</v>
      </c>
      <c r="CD34" s="77">
        <f t="shared" si="6"/>
        <v>26.855</v>
      </c>
      <c r="CE34" s="77">
        <f t="shared" si="6"/>
        <v>28.93</v>
      </c>
      <c r="CF34" s="77">
        <f t="shared" si="6"/>
        <v>22.724</v>
      </c>
      <c r="CG34" s="77">
        <f t="shared" si="6"/>
        <v>13.977</v>
      </c>
      <c r="CH34" s="77">
        <f t="shared" si="6"/>
        <v>32.313000000000002</v>
      </c>
      <c r="CI34" s="77">
        <f t="shared" si="6"/>
        <v>26.43</v>
      </c>
      <c r="CJ34" s="77">
        <f t="shared" si="6"/>
        <v>26.344999999999999</v>
      </c>
      <c r="CK34" s="77">
        <f t="shared" si="6"/>
        <v>33.512999999999998</v>
      </c>
      <c r="CL34" s="77">
        <f t="shared" si="6"/>
        <v>22.837</v>
      </c>
      <c r="CM34" s="77">
        <f t="shared" si="6"/>
        <v>25.838999999999999</v>
      </c>
      <c r="CN34" s="77">
        <f t="shared" si="6"/>
        <v>29.356999999999999</v>
      </c>
      <c r="CO34" s="77">
        <f t="shared" si="6"/>
        <v>32.621000000000002</v>
      </c>
      <c r="CP34" s="77">
        <f t="shared" si="6"/>
        <v>39.569000000000003</v>
      </c>
      <c r="CQ34" s="77">
        <f t="shared" si="6"/>
        <v>43.563000000000002</v>
      </c>
      <c r="CR34" s="77">
        <f t="shared" si="6"/>
        <v>45.215000000000003</v>
      </c>
      <c r="CS34" s="77">
        <f t="shared" si="6"/>
        <v>49.567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1146.4702500000005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2.2999999999999998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>
        <v>13.9</v>
      </c>
      <c r="Z39" s="120">
        <v>15.1</v>
      </c>
      <c r="AA39" s="120">
        <v>13.7</v>
      </c>
      <c r="AB39" s="120">
        <v>22.6</v>
      </c>
      <c r="AC39" s="120">
        <v>18.7</v>
      </c>
      <c r="AD39" s="120">
        <v>28.5</v>
      </c>
      <c r="AE39" s="120">
        <v>35.200000000000003</v>
      </c>
      <c r="AF39" s="120">
        <v>1.3</v>
      </c>
      <c r="AG39" s="120"/>
      <c r="AH39" s="120">
        <v>39.200000000000003</v>
      </c>
      <c r="AI39" s="120"/>
      <c r="AJ39" s="120"/>
      <c r="AK39" s="120">
        <v>0.3</v>
      </c>
      <c r="AL39" s="120"/>
      <c r="AM39" s="120"/>
      <c r="AN39" s="120"/>
      <c r="AO39" s="120"/>
      <c r="AP39" s="120">
        <v>54.9</v>
      </c>
      <c r="AQ39" s="120">
        <v>4.0999999999999996</v>
      </c>
      <c r="AR39" s="120"/>
      <c r="AS39" s="120"/>
      <c r="AT39" s="120">
        <v>4.2</v>
      </c>
      <c r="AU39" s="120"/>
      <c r="AV39" s="120">
        <v>0.6</v>
      </c>
      <c r="AW39" s="120"/>
      <c r="AX39" s="120"/>
      <c r="AY39" s="120"/>
      <c r="AZ39" s="120"/>
      <c r="BA39" s="120"/>
      <c r="BB39" s="120">
        <v>39.299999999999997</v>
      </c>
      <c r="BC39" s="120"/>
      <c r="BD39" s="120"/>
      <c r="BE39" s="120"/>
      <c r="BF39" s="120">
        <v>78.3</v>
      </c>
      <c r="BG39" s="120"/>
      <c r="BH39" s="120"/>
      <c r="BI39" s="120"/>
      <c r="BJ39" s="120"/>
      <c r="BK39" s="120"/>
      <c r="BL39" s="120">
        <v>25.1</v>
      </c>
      <c r="BM39" s="120">
        <v>137.69999999999999</v>
      </c>
      <c r="BN39" s="120"/>
      <c r="BO39" s="120"/>
      <c r="BP39" s="120"/>
      <c r="BQ39" s="120">
        <v>27.8</v>
      </c>
      <c r="BR39" s="120">
        <v>1.4</v>
      </c>
      <c r="BS39" s="120">
        <v>20.7</v>
      </c>
      <c r="BT39" s="120">
        <v>14.7</v>
      </c>
      <c r="BU39" s="120">
        <v>25.1</v>
      </c>
      <c r="BV39" s="120">
        <v>49.2</v>
      </c>
      <c r="BW39" s="120">
        <v>68.3</v>
      </c>
      <c r="BX39" s="120">
        <v>73.2</v>
      </c>
      <c r="BY39" s="120">
        <v>80.400000000000006</v>
      </c>
      <c r="BZ39" s="120">
        <v>38.6</v>
      </c>
      <c r="CA39" s="120">
        <v>47.8</v>
      </c>
      <c r="CB39" s="120">
        <v>51.4</v>
      </c>
      <c r="CC39" s="120">
        <v>45.2</v>
      </c>
      <c r="CD39" s="120">
        <v>13.5</v>
      </c>
      <c r="CE39" s="120">
        <v>13.7</v>
      </c>
      <c r="CF39" s="120">
        <v>26.7</v>
      </c>
      <c r="CG39" s="120">
        <v>46.7</v>
      </c>
      <c r="CH39" s="120">
        <v>26.5</v>
      </c>
      <c r="CI39" s="120">
        <v>34.6</v>
      </c>
      <c r="CJ39" s="120">
        <v>35.5</v>
      </c>
      <c r="CK39" s="120">
        <v>54.1</v>
      </c>
      <c r="CL39" s="120">
        <v>44.8</v>
      </c>
      <c r="CM39" s="120">
        <v>34.9</v>
      </c>
      <c r="CN39" s="120">
        <v>29.4</v>
      </c>
      <c r="CO39" s="120">
        <v>20.8</v>
      </c>
      <c r="CP39" s="120">
        <v>12.9</v>
      </c>
      <c r="CQ39" s="120">
        <v>5</v>
      </c>
      <c r="CR39" s="120">
        <v>4.5</v>
      </c>
      <c r="CS39" s="120"/>
      <c r="CT39" s="122"/>
      <c r="CU39" s="122"/>
      <c r="CV39" s="122"/>
      <c r="CW39" s="121"/>
      <c r="CX39" s="97">
        <f t="array" ref="CX39">SUMPRODUCT(B39:CW39*0.25)</f>
        <v>370.60000000000008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>
        <v>101</v>
      </c>
      <c r="C41" s="120">
        <v>101</v>
      </c>
      <c r="D41" s="120">
        <v>101</v>
      </c>
      <c r="E41" s="120">
        <v>101</v>
      </c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>
        <v>155.1</v>
      </c>
      <c r="S41" s="120">
        <v>155.1</v>
      </c>
      <c r="T41" s="120">
        <v>155.1</v>
      </c>
      <c r="U41" s="120">
        <v>155.1</v>
      </c>
      <c r="V41" s="120">
        <v>38.799999999999997</v>
      </c>
      <c r="W41" s="120">
        <v>38.799999999999997</v>
      </c>
      <c r="X41" s="120">
        <v>38.799999999999997</v>
      </c>
      <c r="Y41" s="120">
        <v>38.799999999999997</v>
      </c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294.89999999999998</v>
      </c>
    </row>
    <row r="42" spans="1:102" ht="30" customHeight="1" thickBot="1" x14ac:dyDescent="0.25">
      <c r="A42" s="105" t="s">
        <v>36</v>
      </c>
      <c r="B42" s="106">
        <f>SUM(B37:B41)</f>
        <v>103.3</v>
      </c>
      <c r="C42" s="107">
        <f t="shared" ref="C42:BN42" si="7">SUM(C37:C41)</f>
        <v>101</v>
      </c>
      <c r="D42" s="107">
        <f t="shared" si="7"/>
        <v>101</v>
      </c>
      <c r="E42" s="107">
        <f t="shared" si="7"/>
        <v>101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155.1</v>
      </c>
      <c r="S42" s="107">
        <f t="shared" si="7"/>
        <v>155.1</v>
      </c>
      <c r="T42" s="107">
        <f t="shared" si="7"/>
        <v>155.1</v>
      </c>
      <c r="U42" s="107">
        <f t="shared" si="7"/>
        <v>155.1</v>
      </c>
      <c r="V42" s="107">
        <f t="shared" si="7"/>
        <v>38.799999999999997</v>
      </c>
      <c r="W42" s="107">
        <f t="shared" si="7"/>
        <v>38.799999999999997</v>
      </c>
      <c r="X42" s="107">
        <f t="shared" si="7"/>
        <v>38.799999999999997</v>
      </c>
      <c r="Y42" s="107">
        <f t="shared" si="7"/>
        <v>52.699999999999996</v>
      </c>
      <c r="Z42" s="107">
        <f t="shared" si="7"/>
        <v>15.1</v>
      </c>
      <c r="AA42" s="107">
        <f t="shared" si="7"/>
        <v>13.7</v>
      </c>
      <c r="AB42" s="107">
        <f t="shared" si="7"/>
        <v>22.6</v>
      </c>
      <c r="AC42" s="107">
        <f t="shared" si="7"/>
        <v>18.7</v>
      </c>
      <c r="AD42" s="107">
        <f t="shared" si="7"/>
        <v>28.5</v>
      </c>
      <c r="AE42" s="107">
        <f t="shared" si="7"/>
        <v>35.200000000000003</v>
      </c>
      <c r="AF42" s="107">
        <f t="shared" si="7"/>
        <v>1.3</v>
      </c>
      <c r="AG42" s="107">
        <f t="shared" si="7"/>
        <v>0</v>
      </c>
      <c r="AH42" s="107">
        <f t="shared" si="7"/>
        <v>39.200000000000003</v>
      </c>
      <c r="AI42" s="107">
        <f t="shared" si="7"/>
        <v>0</v>
      </c>
      <c r="AJ42" s="107">
        <f t="shared" si="7"/>
        <v>0</v>
      </c>
      <c r="AK42" s="107">
        <f t="shared" si="7"/>
        <v>0.3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54.9</v>
      </c>
      <c r="AQ42" s="107">
        <f t="shared" si="7"/>
        <v>4.0999999999999996</v>
      </c>
      <c r="AR42" s="107">
        <f t="shared" si="7"/>
        <v>0</v>
      </c>
      <c r="AS42" s="107">
        <f t="shared" si="7"/>
        <v>0</v>
      </c>
      <c r="AT42" s="107">
        <f t="shared" si="7"/>
        <v>4.2</v>
      </c>
      <c r="AU42" s="107">
        <f t="shared" si="7"/>
        <v>0</v>
      </c>
      <c r="AV42" s="107">
        <f t="shared" si="7"/>
        <v>0.6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39.299999999999997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78.3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25.1</v>
      </c>
      <c r="BM42" s="107">
        <f t="shared" si="7"/>
        <v>137.69999999999999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27.8</v>
      </c>
      <c r="BR42" s="107">
        <f t="shared" si="8"/>
        <v>1.4</v>
      </c>
      <c r="BS42" s="107">
        <f t="shared" si="8"/>
        <v>20.7</v>
      </c>
      <c r="BT42" s="107">
        <f t="shared" si="8"/>
        <v>14.7</v>
      </c>
      <c r="BU42" s="107">
        <f t="shared" si="8"/>
        <v>25.1</v>
      </c>
      <c r="BV42" s="107">
        <f t="shared" si="8"/>
        <v>49.2</v>
      </c>
      <c r="BW42" s="107">
        <f t="shared" si="8"/>
        <v>68.3</v>
      </c>
      <c r="BX42" s="107">
        <f t="shared" si="8"/>
        <v>73.2</v>
      </c>
      <c r="BY42" s="107">
        <f t="shared" si="8"/>
        <v>80.400000000000006</v>
      </c>
      <c r="BZ42" s="107">
        <f t="shared" si="8"/>
        <v>38.6</v>
      </c>
      <c r="CA42" s="107">
        <f t="shared" si="8"/>
        <v>47.8</v>
      </c>
      <c r="CB42" s="107">
        <f t="shared" si="8"/>
        <v>51.4</v>
      </c>
      <c r="CC42" s="107">
        <f t="shared" si="8"/>
        <v>45.2</v>
      </c>
      <c r="CD42" s="107">
        <f t="shared" si="8"/>
        <v>13.5</v>
      </c>
      <c r="CE42" s="107">
        <f t="shared" si="8"/>
        <v>13.7</v>
      </c>
      <c r="CF42" s="107">
        <f t="shared" si="8"/>
        <v>26.7</v>
      </c>
      <c r="CG42" s="107">
        <f t="shared" si="8"/>
        <v>46.7</v>
      </c>
      <c r="CH42" s="107">
        <f t="shared" si="8"/>
        <v>26.5</v>
      </c>
      <c r="CI42" s="107">
        <f t="shared" si="8"/>
        <v>34.6</v>
      </c>
      <c r="CJ42" s="107">
        <f t="shared" si="8"/>
        <v>35.5</v>
      </c>
      <c r="CK42" s="107">
        <f t="shared" si="8"/>
        <v>54.1</v>
      </c>
      <c r="CL42" s="107">
        <f t="shared" si="8"/>
        <v>44.8</v>
      </c>
      <c r="CM42" s="107">
        <f t="shared" si="8"/>
        <v>34.9</v>
      </c>
      <c r="CN42" s="107">
        <f t="shared" si="8"/>
        <v>29.4</v>
      </c>
      <c r="CO42" s="107">
        <f t="shared" si="8"/>
        <v>20.8</v>
      </c>
      <c r="CP42" s="107">
        <f t="shared" si="8"/>
        <v>12.9</v>
      </c>
      <c r="CQ42" s="107">
        <f t="shared" si="8"/>
        <v>5</v>
      </c>
      <c r="CR42" s="107">
        <f t="shared" si="8"/>
        <v>4.5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665.5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2.2999999999999998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>
        <v>13.9</v>
      </c>
      <c r="Z47" s="120">
        <v>15.1</v>
      </c>
      <c r="AA47" s="120">
        <v>13.7</v>
      </c>
      <c r="AB47" s="120">
        <v>22.6</v>
      </c>
      <c r="AC47" s="120">
        <v>18.7</v>
      </c>
      <c r="AD47" s="120">
        <v>28.5</v>
      </c>
      <c r="AE47" s="120">
        <v>35.200000000000003</v>
      </c>
      <c r="AF47" s="120">
        <v>1.3</v>
      </c>
      <c r="AG47" s="120"/>
      <c r="AH47" s="120">
        <v>39.200000000000003</v>
      </c>
      <c r="AI47" s="120"/>
      <c r="AJ47" s="120"/>
      <c r="AK47" s="120">
        <v>0.3</v>
      </c>
      <c r="AL47" s="120"/>
      <c r="AM47" s="120"/>
      <c r="AN47" s="120"/>
      <c r="AO47" s="120"/>
      <c r="AP47" s="120">
        <v>54.9</v>
      </c>
      <c r="AQ47" s="120">
        <v>4.0999999999999996</v>
      </c>
      <c r="AR47" s="120"/>
      <c r="AS47" s="120"/>
      <c r="AT47" s="120">
        <v>4.2</v>
      </c>
      <c r="AU47" s="120"/>
      <c r="AV47" s="120">
        <v>0.6</v>
      </c>
      <c r="AW47" s="120"/>
      <c r="AX47" s="120"/>
      <c r="AY47" s="120"/>
      <c r="AZ47" s="120"/>
      <c r="BA47" s="120"/>
      <c r="BB47" s="120">
        <v>39.299999999999997</v>
      </c>
      <c r="BC47" s="120"/>
      <c r="BD47" s="120"/>
      <c r="BE47" s="120"/>
      <c r="BF47" s="120">
        <v>78.3</v>
      </c>
      <c r="BG47" s="120"/>
      <c r="BH47" s="120"/>
      <c r="BI47" s="120"/>
      <c r="BJ47" s="120"/>
      <c r="BK47" s="120"/>
      <c r="BL47" s="120">
        <v>25.1</v>
      </c>
      <c r="BM47" s="120">
        <v>137.69999999999999</v>
      </c>
      <c r="BN47" s="120"/>
      <c r="BO47" s="120"/>
      <c r="BP47" s="120"/>
      <c r="BQ47" s="120">
        <v>27.8</v>
      </c>
      <c r="BR47" s="120">
        <v>1.4</v>
      </c>
      <c r="BS47" s="120">
        <v>20.7</v>
      </c>
      <c r="BT47" s="120">
        <v>14.7</v>
      </c>
      <c r="BU47" s="120">
        <v>25.1</v>
      </c>
      <c r="BV47" s="120">
        <v>49.2</v>
      </c>
      <c r="BW47" s="120">
        <v>68.3</v>
      </c>
      <c r="BX47" s="120">
        <v>73.2</v>
      </c>
      <c r="BY47" s="120">
        <v>80.400000000000006</v>
      </c>
      <c r="BZ47" s="120">
        <v>38.6</v>
      </c>
      <c r="CA47" s="120">
        <v>47.8</v>
      </c>
      <c r="CB47" s="120">
        <v>51.4</v>
      </c>
      <c r="CC47" s="120">
        <v>45.2</v>
      </c>
      <c r="CD47" s="120">
        <v>13.5</v>
      </c>
      <c r="CE47" s="120">
        <v>13.7</v>
      </c>
      <c r="CF47" s="120">
        <v>26.7</v>
      </c>
      <c r="CG47" s="120">
        <v>46.7</v>
      </c>
      <c r="CH47" s="120">
        <v>26.5</v>
      </c>
      <c r="CI47" s="120">
        <v>34.6</v>
      </c>
      <c r="CJ47" s="120">
        <v>35.5</v>
      </c>
      <c r="CK47" s="120">
        <v>54.1</v>
      </c>
      <c r="CL47" s="120">
        <v>44.8</v>
      </c>
      <c r="CM47" s="120">
        <v>34.9</v>
      </c>
      <c r="CN47" s="120">
        <v>29.4</v>
      </c>
      <c r="CO47" s="120">
        <v>20.8</v>
      </c>
      <c r="CP47" s="120">
        <v>12.9</v>
      </c>
      <c r="CQ47" s="120">
        <v>5</v>
      </c>
      <c r="CR47" s="120">
        <v>4.5</v>
      </c>
      <c r="CS47" s="120"/>
      <c r="CT47" s="122"/>
      <c r="CU47" s="122"/>
      <c r="CV47" s="122"/>
      <c r="CW47" s="121"/>
      <c r="CX47" s="97">
        <f t="array" ref="CX47">SUMPRODUCT(B47:CW47*0.25)</f>
        <v>370.60000000000008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>
        <v>101</v>
      </c>
      <c r="C49" s="120">
        <v>101</v>
      </c>
      <c r="D49" s="120">
        <v>101</v>
      </c>
      <c r="E49" s="120">
        <v>101</v>
      </c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>
        <v>155.1</v>
      </c>
      <c r="S49" s="120">
        <v>155.1</v>
      </c>
      <c r="T49" s="120">
        <v>155.1</v>
      </c>
      <c r="U49" s="120">
        <v>155.1</v>
      </c>
      <c r="V49" s="120">
        <v>38.799999999999997</v>
      </c>
      <c r="W49" s="120">
        <v>38.799999999999997</v>
      </c>
      <c r="X49" s="120">
        <v>38.799999999999997</v>
      </c>
      <c r="Y49" s="120">
        <v>38.799999999999997</v>
      </c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294.89999999999998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103.3</v>
      </c>
      <c r="C51" s="107">
        <f t="shared" ref="C51:BN51" si="9">SUM(C45:C50)</f>
        <v>101</v>
      </c>
      <c r="D51" s="107">
        <f t="shared" si="9"/>
        <v>101</v>
      </c>
      <c r="E51" s="107">
        <f t="shared" si="9"/>
        <v>101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155.1</v>
      </c>
      <c r="S51" s="107">
        <f t="shared" si="9"/>
        <v>155.1</v>
      </c>
      <c r="T51" s="107">
        <f t="shared" si="9"/>
        <v>155.1</v>
      </c>
      <c r="U51" s="107">
        <f t="shared" si="9"/>
        <v>155.1</v>
      </c>
      <c r="V51" s="107">
        <f t="shared" si="9"/>
        <v>38.799999999999997</v>
      </c>
      <c r="W51" s="107">
        <f t="shared" si="9"/>
        <v>38.799999999999997</v>
      </c>
      <c r="X51" s="107">
        <f t="shared" si="9"/>
        <v>38.799999999999997</v>
      </c>
      <c r="Y51" s="107">
        <f t="shared" si="9"/>
        <v>52.699999999999996</v>
      </c>
      <c r="Z51" s="107">
        <f t="shared" si="9"/>
        <v>15.1</v>
      </c>
      <c r="AA51" s="107">
        <f t="shared" si="9"/>
        <v>13.7</v>
      </c>
      <c r="AB51" s="107">
        <f t="shared" si="9"/>
        <v>22.6</v>
      </c>
      <c r="AC51" s="107">
        <f t="shared" si="9"/>
        <v>18.7</v>
      </c>
      <c r="AD51" s="107">
        <f t="shared" si="9"/>
        <v>28.5</v>
      </c>
      <c r="AE51" s="107">
        <f t="shared" si="9"/>
        <v>35.200000000000003</v>
      </c>
      <c r="AF51" s="107">
        <f t="shared" si="9"/>
        <v>1.3</v>
      </c>
      <c r="AG51" s="107">
        <f t="shared" si="9"/>
        <v>0</v>
      </c>
      <c r="AH51" s="107">
        <f t="shared" si="9"/>
        <v>39.200000000000003</v>
      </c>
      <c r="AI51" s="107">
        <f t="shared" si="9"/>
        <v>0</v>
      </c>
      <c r="AJ51" s="107">
        <f t="shared" si="9"/>
        <v>0</v>
      </c>
      <c r="AK51" s="107">
        <f t="shared" si="9"/>
        <v>0.3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54.9</v>
      </c>
      <c r="AQ51" s="107">
        <f t="shared" si="9"/>
        <v>4.0999999999999996</v>
      </c>
      <c r="AR51" s="107">
        <f t="shared" si="9"/>
        <v>0</v>
      </c>
      <c r="AS51" s="107">
        <f t="shared" si="9"/>
        <v>0</v>
      </c>
      <c r="AT51" s="107">
        <f t="shared" si="9"/>
        <v>4.2</v>
      </c>
      <c r="AU51" s="107">
        <f t="shared" si="9"/>
        <v>0</v>
      </c>
      <c r="AV51" s="107">
        <f t="shared" si="9"/>
        <v>0.6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39.299999999999997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78.3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25.1</v>
      </c>
      <c r="BM51" s="107">
        <f t="shared" si="9"/>
        <v>137.69999999999999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27.8</v>
      </c>
      <c r="BR51" s="107">
        <f t="shared" si="10"/>
        <v>1.4</v>
      </c>
      <c r="BS51" s="107">
        <f t="shared" si="10"/>
        <v>20.7</v>
      </c>
      <c r="BT51" s="107">
        <f t="shared" si="10"/>
        <v>14.7</v>
      </c>
      <c r="BU51" s="107">
        <f t="shared" si="10"/>
        <v>25.1</v>
      </c>
      <c r="BV51" s="107">
        <f t="shared" si="10"/>
        <v>49.2</v>
      </c>
      <c r="BW51" s="107">
        <f t="shared" si="10"/>
        <v>68.3</v>
      </c>
      <c r="BX51" s="107">
        <f t="shared" si="10"/>
        <v>73.2</v>
      </c>
      <c r="BY51" s="107">
        <f t="shared" si="10"/>
        <v>80.400000000000006</v>
      </c>
      <c r="BZ51" s="107">
        <f t="shared" si="10"/>
        <v>38.6</v>
      </c>
      <c r="CA51" s="107">
        <f t="shared" si="10"/>
        <v>47.8</v>
      </c>
      <c r="CB51" s="107">
        <f t="shared" si="10"/>
        <v>51.4</v>
      </c>
      <c r="CC51" s="107">
        <f t="shared" si="10"/>
        <v>45.2</v>
      </c>
      <c r="CD51" s="107">
        <f t="shared" si="10"/>
        <v>13.5</v>
      </c>
      <c r="CE51" s="107">
        <f t="shared" si="10"/>
        <v>13.7</v>
      </c>
      <c r="CF51" s="107">
        <f t="shared" si="10"/>
        <v>26.7</v>
      </c>
      <c r="CG51" s="107">
        <f t="shared" si="10"/>
        <v>46.7</v>
      </c>
      <c r="CH51" s="107">
        <f t="shared" si="10"/>
        <v>26.5</v>
      </c>
      <c r="CI51" s="107">
        <f t="shared" si="10"/>
        <v>34.6</v>
      </c>
      <c r="CJ51" s="107">
        <f t="shared" si="10"/>
        <v>35.5</v>
      </c>
      <c r="CK51" s="107">
        <f t="shared" si="10"/>
        <v>54.1</v>
      </c>
      <c r="CL51" s="107">
        <f t="shared" si="10"/>
        <v>44.8</v>
      </c>
      <c r="CM51" s="107">
        <f t="shared" si="10"/>
        <v>34.9</v>
      </c>
      <c r="CN51" s="107">
        <f t="shared" si="10"/>
        <v>29.4</v>
      </c>
      <c r="CO51" s="107">
        <f t="shared" si="10"/>
        <v>20.8</v>
      </c>
      <c r="CP51" s="107">
        <f t="shared" si="10"/>
        <v>12.9</v>
      </c>
      <c r="CQ51" s="107">
        <f t="shared" si="10"/>
        <v>5</v>
      </c>
      <c r="CR51" s="107">
        <f t="shared" si="10"/>
        <v>4.5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665.5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110.167</v>
      </c>
      <c r="C54" s="107">
        <f t="shared" ref="C54:BN54" si="13">C18+C28+C42</f>
        <v>107.458</v>
      </c>
      <c r="D54" s="107">
        <f t="shared" si="13"/>
        <v>106.747</v>
      </c>
      <c r="E54" s="107">
        <f t="shared" si="13"/>
        <v>106.238</v>
      </c>
      <c r="F54" s="107">
        <f t="shared" si="13"/>
        <v>27.795999999999999</v>
      </c>
      <c r="G54" s="107">
        <f t="shared" si="13"/>
        <v>40.040999999999997</v>
      </c>
      <c r="H54" s="107">
        <f t="shared" si="13"/>
        <v>78.171999999999997</v>
      </c>
      <c r="I54" s="107">
        <f t="shared" si="13"/>
        <v>174.72</v>
      </c>
      <c r="J54" s="107">
        <f t="shared" si="13"/>
        <v>44.697000000000003</v>
      </c>
      <c r="K54" s="107">
        <f t="shared" si="13"/>
        <v>45.372999999999998</v>
      </c>
      <c r="L54" s="107">
        <f t="shared" si="13"/>
        <v>105.503</v>
      </c>
      <c r="M54" s="107">
        <f t="shared" si="13"/>
        <v>73.832999999999998</v>
      </c>
      <c r="N54" s="107">
        <f t="shared" si="13"/>
        <v>146.13200000000001</v>
      </c>
      <c r="O54" s="107">
        <f t="shared" si="13"/>
        <v>157.238</v>
      </c>
      <c r="P54" s="107">
        <f t="shared" si="13"/>
        <v>118.73099999999999</v>
      </c>
      <c r="Q54" s="107">
        <f t="shared" si="13"/>
        <v>125.78</v>
      </c>
      <c r="R54" s="107">
        <f t="shared" si="13"/>
        <v>155.80199999999999</v>
      </c>
      <c r="S54" s="107">
        <f t="shared" si="13"/>
        <v>155.77099999999999</v>
      </c>
      <c r="T54" s="107">
        <f t="shared" si="13"/>
        <v>164.96699999999998</v>
      </c>
      <c r="U54" s="107">
        <f t="shared" si="13"/>
        <v>181.12</v>
      </c>
      <c r="V54" s="107">
        <f t="shared" si="13"/>
        <v>85.411000000000001</v>
      </c>
      <c r="W54" s="107">
        <f t="shared" si="13"/>
        <v>43.955999999999996</v>
      </c>
      <c r="X54" s="107">
        <f t="shared" si="13"/>
        <v>43.931999999999995</v>
      </c>
      <c r="Y54" s="107">
        <f t="shared" si="13"/>
        <v>57.810999999999993</v>
      </c>
      <c r="Z54" s="107">
        <f t="shared" si="13"/>
        <v>40.265999999999998</v>
      </c>
      <c r="AA54" s="107">
        <f t="shared" si="13"/>
        <v>38.489999999999995</v>
      </c>
      <c r="AB54" s="107">
        <f t="shared" si="13"/>
        <v>48.094000000000008</v>
      </c>
      <c r="AC54" s="107">
        <f t="shared" si="13"/>
        <v>43.869</v>
      </c>
      <c r="AD54" s="107">
        <f t="shared" si="13"/>
        <v>44.057000000000002</v>
      </c>
      <c r="AE54" s="107">
        <f t="shared" si="13"/>
        <v>50.895000000000003</v>
      </c>
      <c r="AF54" s="107">
        <f t="shared" si="13"/>
        <v>17.146000000000001</v>
      </c>
      <c r="AG54" s="107">
        <f t="shared" si="13"/>
        <v>71.414000000000001</v>
      </c>
      <c r="AH54" s="107">
        <f t="shared" si="13"/>
        <v>40.136000000000003</v>
      </c>
      <c r="AI54" s="107">
        <f t="shared" si="13"/>
        <v>51.799000000000007</v>
      </c>
      <c r="AJ54" s="107">
        <f t="shared" si="13"/>
        <v>106.694</v>
      </c>
      <c r="AK54" s="107">
        <f t="shared" si="13"/>
        <v>1.5</v>
      </c>
      <c r="AL54" s="107">
        <f t="shared" si="13"/>
        <v>84.099000000000004</v>
      </c>
      <c r="AM54" s="107">
        <f t="shared" si="13"/>
        <v>138.541</v>
      </c>
      <c r="AN54" s="107">
        <f t="shared" si="13"/>
        <v>137.506</v>
      </c>
      <c r="AO54" s="107">
        <f t="shared" si="13"/>
        <v>127.092</v>
      </c>
      <c r="AP54" s="107">
        <f t="shared" si="13"/>
        <v>65.176999999999992</v>
      </c>
      <c r="AQ54" s="107">
        <f t="shared" si="13"/>
        <v>49.479000000000006</v>
      </c>
      <c r="AR54" s="107">
        <f t="shared" si="13"/>
        <v>88.754999999999995</v>
      </c>
      <c r="AS54" s="107">
        <f t="shared" si="13"/>
        <v>56.751999999999995</v>
      </c>
      <c r="AT54" s="107">
        <f t="shared" si="13"/>
        <v>51.019000000000005</v>
      </c>
      <c r="AU54" s="107">
        <f t="shared" si="13"/>
        <v>71.247</v>
      </c>
      <c r="AV54" s="107">
        <f t="shared" si="13"/>
        <v>51.902999999999999</v>
      </c>
      <c r="AW54" s="107">
        <f t="shared" si="13"/>
        <v>62.971000000000004</v>
      </c>
      <c r="AX54" s="107">
        <f t="shared" si="13"/>
        <v>45.503999999999998</v>
      </c>
      <c r="AY54" s="107">
        <f t="shared" si="13"/>
        <v>50.2</v>
      </c>
      <c r="AZ54" s="107">
        <f t="shared" si="13"/>
        <v>50.050000000000004</v>
      </c>
      <c r="BA54" s="107">
        <f t="shared" si="13"/>
        <v>42.760000000000005</v>
      </c>
      <c r="BB54" s="107">
        <f t="shared" si="13"/>
        <v>53.290999999999997</v>
      </c>
      <c r="BC54" s="107">
        <f t="shared" si="13"/>
        <v>43.524999999999999</v>
      </c>
      <c r="BD54" s="107">
        <f t="shared" si="13"/>
        <v>61.61</v>
      </c>
      <c r="BE54" s="107">
        <f t="shared" si="13"/>
        <v>39.218000000000004</v>
      </c>
      <c r="BF54" s="107">
        <f t="shared" si="13"/>
        <v>108.11799999999999</v>
      </c>
      <c r="BG54" s="107">
        <f t="shared" si="13"/>
        <v>32.924999999999997</v>
      </c>
      <c r="BH54" s="107">
        <f t="shared" si="13"/>
        <v>71.298000000000002</v>
      </c>
      <c r="BI54" s="107">
        <f t="shared" si="13"/>
        <v>36.242000000000004</v>
      </c>
      <c r="BJ54" s="107">
        <f t="shared" si="13"/>
        <v>49.889000000000003</v>
      </c>
      <c r="BK54" s="107">
        <f t="shared" si="13"/>
        <v>94.766999999999996</v>
      </c>
      <c r="BL54" s="107">
        <f t="shared" si="13"/>
        <v>75.5</v>
      </c>
      <c r="BM54" s="107">
        <f t="shared" si="13"/>
        <v>182.804</v>
      </c>
      <c r="BN54" s="107">
        <f t="shared" si="13"/>
        <v>145.86699999999999</v>
      </c>
      <c r="BO54" s="107">
        <f t="shared" ref="BO54:CX54" si="14">BO18+BO28+BO42</f>
        <v>158.05699999999999</v>
      </c>
      <c r="BP54" s="107">
        <f t="shared" si="14"/>
        <v>81.137</v>
      </c>
      <c r="BQ54" s="107">
        <f t="shared" si="14"/>
        <v>41.8</v>
      </c>
      <c r="BR54" s="107">
        <f t="shared" si="14"/>
        <v>25.476999999999997</v>
      </c>
      <c r="BS54" s="107">
        <f t="shared" si="14"/>
        <v>45.468999999999994</v>
      </c>
      <c r="BT54" s="107">
        <f t="shared" si="14"/>
        <v>27.314999999999998</v>
      </c>
      <c r="BU54" s="107">
        <f t="shared" si="14"/>
        <v>34.1</v>
      </c>
      <c r="BV54" s="107">
        <f t="shared" si="14"/>
        <v>97.147000000000006</v>
      </c>
      <c r="BW54" s="107">
        <f t="shared" si="14"/>
        <v>105.374</v>
      </c>
      <c r="BX54" s="107">
        <f t="shared" si="14"/>
        <v>85.6</v>
      </c>
      <c r="BY54" s="107">
        <f t="shared" si="14"/>
        <v>91.745000000000005</v>
      </c>
      <c r="BZ54" s="107">
        <f t="shared" si="14"/>
        <v>91.064999999999998</v>
      </c>
      <c r="CA54" s="107">
        <f t="shared" si="14"/>
        <v>93.521999999999991</v>
      </c>
      <c r="CB54" s="107">
        <f t="shared" si="14"/>
        <v>93.65</v>
      </c>
      <c r="CC54" s="107">
        <f t="shared" si="14"/>
        <v>93.302999999999997</v>
      </c>
      <c r="CD54" s="107">
        <f t="shared" si="14"/>
        <v>40.355000000000004</v>
      </c>
      <c r="CE54" s="107">
        <f t="shared" si="14"/>
        <v>42.629999999999995</v>
      </c>
      <c r="CF54" s="107">
        <f t="shared" si="14"/>
        <v>49.423999999999999</v>
      </c>
      <c r="CG54" s="107">
        <f t="shared" si="14"/>
        <v>60.677000000000007</v>
      </c>
      <c r="CH54" s="107">
        <f t="shared" si="14"/>
        <v>58.813000000000002</v>
      </c>
      <c r="CI54" s="107">
        <f t="shared" si="14"/>
        <v>61.03</v>
      </c>
      <c r="CJ54" s="107">
        <f t="shared" si="14"/>
        <v>61.844999999999999</v>
      </c>
      <c r="CK54" s="107">
        <f t="shared" si="14"/>
        <v>87.613</v>
      </c>
      <c r="CL54" s="107">
        <f t="shared" si="14"/>
        <v>67.637</v>
      </c>
      <c r="CM54" s="107">
        <f t="shared" si="14"/>
        <v>60.738999999999997</v>
      </c>
      <c r="CN54" s="107">
        <f t="shared" si="14"/>
        <v>58.756999999999998</v>
      </c>
      <c r="CO54" s="107">
        <f t="shared" si="14"/>
        <v>53.420999999999992</v>
      </c>
      <c r="CP54" s="107">
        <f t="shared" si="14"/>
        <v>52.469000000000001</v>
      </c>
      <c r="CQ54" s="107">
        <f t="shared" si="14"/>
        <v>48.562999999999995</v>
      </c>
      <c r="CR54" s="107">
        <f t="shared" si="14"/>
        <v>49.715000000000003</v>
      </c>
      <c r="CS54" s="107">
        <f t="shared" si="14"/>
        <v>49.567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1811.9702499999999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110.155</v>
      </c>
      <c r="C5" s="25">
        <v>107.41500000000001</v>
      </c>
      <c r="D5" s="25">
        <v>106.672</v>
      </c>
      <c r="E5" s="25">
        <v>106.22199999999999</v>
      </c>
      <c r="F5" s="25">
        <v>27.841999999999999</v>
      </c>
      <c r="G5" s="25">
        <v>40.036000000000001</v>
      </c>
      <c r="H5" s="25">
        <v>78.171999999999997</v>
      </c>
      <c r="I5" s="25">
        <v>174.76599999999999</v>
      </c>
      <c r="J5" s="25">
        <v>44.677999999999997</v>
      </c>
      <c r="K5" s="25">
        <v>45.347999999999999</v>
      </c>
      <c r="L5" s="25">
        <v>105.52200000000001</v>
      </c>
      <c r="M5" s="25">
        <v>73.790000000000006</v>
      </c>
      <c r="N5" s="25">
        <v>146.10400000000001</v>
      </c>
      <c r="O5" s="25">
        <v>157.26400000000001</v>
      </c>
      <c r="P5" s="25">
        <v>118.73099999999999</v>
      </c>
      <c r="Q5" s="25">
        <v>125.78</v>
      </c>
      <c r="R5" s="25">
        <v>155.81</v>
      </c>
      <c r="S5" s="25">
        <v>155.79499999999999</v>
      </c>
      <c r="T5" s="25">
        <v>164.964</v>
      </c>
      <c r="U5" s="25">
        <v>181.14699999999999</v>
      </c>
      <c r="V5" s="25">
        <v>85.442999999999998</v>
      </c>
      <c r="W5" s="25">
        <v>43.945</v>
      </c>
      <c r="X5" s="25">
        <v>43.920999999999999</v>
      </c>
      <c r="Y5" s="25">
        <v>57.8</v>
      </c>
      <c r="Z5" s="25">
        <v>40.307000000000002</v>
      </c>
      <c r="AA5" s="25">
        <v>38.49</v>
      </c>
      <c r="AB5" s="25">
        <v>48.045999999999999</v>
      </c>
      <c r="AC5" s="25">
        <v>43.847999999999999</v>
      </c>
      <c r="AD5" s="25">
        <v>44.052</v>
      </c>
      <c r="AE5" s="25">
        <v>50.906999999999996</v>
      </c>
      <c r="AF5" s="25">
        <v>17.167999999999999</v>
      </c>
      <c r="AG5" s="25">
        <v>71.453999999999994</v>
      </c>
      <c r="AH5" s="25">
        <v>40.097999999999999</v>
      </c>
      <c r="AI5" s="25">
        <v>51.798999999999999</v>
      </c>
      <c r="AJ5" s="25">
        <v>106.694</v>
      </c>
      <c r="AK5" s="25">
        <v>1.4890000000000001</v>
      </c>
      <c r="AL5" s="25">
        <v>84.12</v>
      </c>
      <c r="AM5" s="25">
        <v>138.578</v>
      </c>
      <c r="AN5" s="25">
        <v>137.542</v>
      </c>
      <c r="AO5" s="25">
        <v>127.121</v>
      </c>
      <c r="AP5" s="25">
        <v>65.206999999999994</v>
      </c>
      <c r="AQ5" s="25">
        <v>49.51</v>
      </c>
      <c r="AR5" s="25">
        <v>88.72</v>
      </c>
      <c r="AS5" s="25">
        <v>56.8</v>
      </c>
      <c r="AT5" s="25">
        <v>51</v>
      </c>
      <c r="AU5" s="25">
        <v>71.209000000000003</v>
      </c>
      <c r="AV5" s="25">
        <v>51.875</v>
      </c>
      <c r="AW5" s="25">
        <v>62.94</v>
      </c>
      <c r="AX5" s="25">
        <v>45.457999999999998</v>
      </c>
      <c r="AY5" s="25">
        <v>50.162999999999997</v>
      </c>
      <c r="AZ5" s="25">
        <v>50.052</v>
      </c>
      <c r="BA5" s="25">
        <v>42.719000000000001</v>
      </c>
      <c r="BB5" s="25">
        <v>53.313000000000002</v>
      </c>
      <c r="BC5" s="25">
        <v>43.509</v>
      </c>
      <c r="BD5" s="25">
        <v>61.594000000000001</v>
      </c>
      <c r="BE5" s="25">
        <v>39.258000000000003</v>
      </c>
      <c r="BF5" s="25">
        <v>108.101</v>
      </c>
      <c r="BG5" s="25">
        <v>32.966999999999999</v>
      </c>
      <c r="BH5" s="25">
        <v>71.25</v>
      </c>
      <c r="BI5" s="25">
        <v>36.21</v>
      </c>
      <c r="BJ5" s="25">
        <v>49.91</v>
      </c>
      <c r="BK5" s="25">
        <v>94.8</v>
      </c>
      <c r="BL5" s="25">
        <v>75.480999999999995</v>
      </c>
      <c r="BM5" s="25">
        <v>182.76499999999999</v>
      </c>
      <c r="BN5" s="25">
        <v>145.83099999999999</v>
      </c>
      <c r="BO5" s="25">
        <v>158.03700000000001</v>
      </c>
      <c r="BP5" s="25">
        <v>81.164000000000001</v>
      </c>
      <c r="BQ5" s="25">
        <v>41.805</v>
      </c>
      <c r="BR5" s="25">
        <v>25.468</v>
      </c>
      <c r="BS5" s="25">
        <v>45.433999999999997</v>
      </c>
      <c r="BT5" s="25">
        <v>27.347999999999999</v>
      </c>
      <c r="BU5" s="25">
        <v>34.081000000000003</v>
      </c>
      <c r="BV5" s="25">
        <v>97.153000000000006</v>
      </c>
      <c r="BW5" s="25">
        <v>105.35</v>
      </c>
      <c r="BX5" s="25">
        <v>85.622</v>
      </c>
      <c r="BY5" s="25">
        <v>91.694999999999993</v>
      </c>
      <c r="BZ5" s="25">
        <v>91.082999999999998</v>
      </c>
      <c r="CA5" s="25">
        <v>93.561000000000007</v>
      </c>
      <c r="CB5" s="25">
        <v>93.700999999999993</v>
      </c>
      <c r="CC5" s="25">
        <v>93.385000000000005</v>
      </c>
      <c r="CD5" s="25">
        <v>40.314999999999998</v>
      </c>
      <c r="CE5" s="25">
        <v>42.591999999999999</v>
      </c>
      <c r="CF5" s="25">
        <v>49.43</v>
      </c>
      <c r="CG5" s="25">
        <v>60.654000000000003</v>
      </c>
      <c r="CH5" s="25">
        <v>58.828000000000003</v>
      </c>
      <c r="CI5" s="25">
        <v>61.051000000000002</v>
      </c>
      <c r="CJ5" s="25">
        <v>61.835999999999999</v>
      </c>
      <c r="CK5" s="25">
        <v>87.611999999999995</v>
      </c>
      <c r="CL5" s="25">
        <v>67.653000000000006</v>
      </c>
      <c r="CM5" s="25">
        <v>60.789000000000001</v>
      </c>
      <c r="CN5" s="25">
        <v>58.76</v>
      </c>
      <c r="CO5" s="25">
        <v>53.46</v>
      </c>
      <c r="CP5" s="25">
        <v>52.43</v>
      </c>
      <c r="CQ5" s="25">
        <v>48.563000000000002</v>
      </c>
      <c r="CR5" s="25">
        <v>49.715000000000003</v>
      </c>
      <c r="CS5" s="25">
        <v>49.567</v>
      </c>
      <c r="CT5" s="26"/>
      <c r="CU5" s="26"/>
      <c r="CV5" s="26"/>
      <c r="CW5" s="27"/>
      <c r="CX5" s="28">
        <f t="array" ref="CX5">SUMPRODUCT(B5:CW5*0.25)</f>
        <v>1811.9547500000006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205.98</v>
      </c>
      <c r="C8" s="37">
        <v>192.6</v>
      </c>
      <c r="D8" s="37">
        <v>180.35</v>
      </c>
      <c r="E8" s="37">
        <v>164.64</v>
      </c>
      <c r="F8" s="37">
        <v>171.47</v>
      </c>
      <c r="G8" s="37">
        <v>166.45</v>
      </c>
      <c r="H8" s="37">
        <v>162.15</v>
      </c>
      <c r="I8" s="37">
        <v>175.83</v>
      </c>
      <c r="J8" s="37">
        <v>165.93</v>
      </c>
      <c r="K8" s="37">
        <v>162.33000000000001</v>
      </c>
      <c r="L8" s="37">
        <v>152.35</v>
      </c>
      <c r="M8" s="37">
        <v>158.69999999999999</v>
      </c>
      <c r="N8" s="37">
        <v>170.82</v>
      </c>
      <c r="O8" s="37">
        <v>171.81</v>
      </c>
      <c r="P8" s="37">
        <v>169.1</v>
      </c>
      <c r="Q8" s="37">
        <v>167.71</v>
      </c>
      <c r="R8" s="37">
        <v>165.9</v>
      </c>
      <c r="S8" s="37">
        <v>168.36</v>
      </c>
      <c r="T8" s="37">
        <v>164.41</v>
      </c>
      <c r="U8" s="37">
        <v>167.08</v>
      </c>
      <c r="V8" s="37">
        <v>168.37</v>
      </c>
      <c r="W8" s="37">
        <v>182.12</v>
      </c>
      <c r="X8" s="37">
        <v>193.98</v>
      </c>
      <c r="Y8" s="37">
        <v>203.48</v>
      </c>
      <c r="Z8" s="37">
        <v>209.94</v>
      </c>
      <c r="AA8" s="37">
        <v>213.25</v>
      </c>
      <c r="AB8" s="37">
        <v>212.07</v>
      </c>
      <c r="AC8" s="37">
        <v>212.01</v>
      </c>
      <c r="AD8" s="37">
        <v>219.66</v>
      </c>
      <c r="AE8" s="37">
        <v>218</v>
      </c>
      <c r="AF8" s="37">
        <v>195.41</v>
      </c>
      <c r="AG8" s="37">
        <v>165.53</v>
      </c>
      <c r="AH8" s="37">
        <v>198.93</v>
      </c>
      <c r="AI8" s="37">
        <v>159.07</v>
      </c>
      <c r="AJ8" s="37">
        <v>142.16999999999999</v>
      </c>
      <c r="AK8" s="37">
        <v>129.5</v>
      </c>
      <c r="AL8" s="37">
        <v>132.76</v>
      </c>
      <c r="AM8" s="37">
        <v>24.06</v>
      </c>
      <c r="AN8" s="37">
        <v>75.05</v>
      </c>
      <c r="AO8" s="37">
        <v>89.31</v>
      </c>
      <c r="AP8" s="37">
        <v>115.43</v>
      </c>
      <c r="AQ8" s="37">
        <v>100.44</v>
      </c>
      <c r="AR8" s="37">
        <v>83.96</v>
      </c>
      <c r="AS8" s="37">
        <v>95.46</v>
      </c>
      <c r="AT8" s="37">
        <v>97.26</v>
      </c>
      <c r="AU8" s="37">
        <v>87.4</v>
      </c>
      <c r="AV8" s="37">
        <v>91.36</v>
      </c>
      <c r="AW8" s="37">
        <v>80.400000000000006</v>
      </c>
      <c r="AX8" s="37">
        <v>93.98</v>
      </c>
      <c r="AY8" s="37">
        <v>86.94</v>
      </c>
      <c r="AZ8" s="37">
        <v>85.41</v>
      </c>
      <c r="BA8" s="37">
        <v>85.03</v>
      </c>
      <c r="BB8" s="37">
        <v>97.95</v>
      </c>
      <c r="BC8" s="37">
        <v>89.2</v>
      </c>
      <c r="BD8" s="37">
        <v>80.569999999999993</v>
      </c>
      <c r="BE8" s="37">
        <v>89.08</v>
      </c>
      <c r="BF8" s="37">
        <v>109.9</v>
      </c>
      <c r="BG8" s="37">
        <v>91.93</v>
      </c>
      <c r="BH8" s="37">
        <v>73.03</v>
      </c>
      <c r="BI8" s="37">
        <v>104.9</v>
      </c>
      <c r="BJ8" s="37">
        <v>94.38</v>
      </c>
      <c r="BK8" s="37">
        <v>71.98</v>
      </c>
      <c r="BL8" s="37">
        <v>129.63999999999999</v>
      </c>
      <c r="BM8" s="37">
        <v>166.79</v>
      </c>
      <c r="BN8" s="37">
        <v>136.05000000000001</v>
      </c>
      <c r="BO8" s="37">
        <v>153.99</v>
      </c>
      <c r="BP8" s="37">
        <v>196</v>
      </c>
      <c r="BQ8" s="37">
        <v>210.2</v>
      </c>
      <c r="BR8" s="37">
        <v>191.51</v>
      </c>
      <c r="BS8" s="37">
        <v>215.77</v>
      </c>
      <c r="BT8" s="37">
        <v>232.99</v>
      </c>
      <c r="BU8" s="37">
        <v>247</v>
      </c>
      <c r="BV8" s="37">
        <v>241.92</v>
      </c>
      <c r="BW8" s="37">
        <v>251.88</v>
      </c>
      <c r="BX8" s="37">
        <v>257.63</v>
      </c>
      <c r="BY8" s="37">
        <v>259.07</v>
      </c>
      <c r="BZ8" s="37">
        <v>253.18</v>
      </c>
      <c r="CA8" s="37">
        <v>247.7</v>
      </c>
      <c r="CB8" s="37">
        <v>250.24</v>
      </c>
      <c r="CC8" s="37">
        <v>250.55</v>
      </c>
      <c r="CD8" s="37">
        <v>252.86</v>
      </c>
      <c r="CE8" s="37">
        <v>249</v>
      </c>
      <c r="CF8" s="37">
        <v>249.68</v>
      </c>
      <c r="CG8" s="37">
        <v>260.85000000000002</v>
      </c>
      <c r="CH8" s="37">
        <v>258.16000000000003</v>
      </c>
      <c r="CI8" s="37">
        <v>246.64</v>
      </c>
      <c r="CJ8" s="37">
        <v>249.98</v>
      </c>
      <c r="CK8" s="37">
        <v>246.8</v>
      </c>
      <c r="CL8" s="37">
        <v>245.68</v>
      </c>
      <c r="CM8" s="37">
        <v>238.04</v>
      </c>
      <c r="CN8" s="37">
        <v>232.4</v>
      </c>
      <c r="CO8" s="37">
        <v>223.54</v>
      </c>
      <c r="CP8" s="37">
        <v>223.06</v>
      </c>
      <c r="CQ8" s="37">
        <v>217.96</v>
      </c>
      <c r="CR8" s="37">
        <v>211.3</v>
      </c>
      <c r="CS8" s="37">
        <v>186.95</v>
      </c>
      <c r="CT8" s="38"/>
      <c r="CU8" s="38"/>
      <c r="CV8" s="38"/>
      <c r="CW8" s="39"/>
      <c r="CX8" s="40">
        <f>IF(SUM(B8:CW8)&lt;&gt;0,AVERAGEIF(B8:CW8,"&lt;&gt;"""),"")</f>
        <v>171.24624999999992</v>
      </c>
    </row>
    <row r="9" spans="1:102" ht="24.95" customHeight="1" thickBot="1" x14ac:dyDescent="0.25">
      <c r="A9" s="41" t="s">
        <v>6</v>
      </c>
      <c r="B9" s="42">
        <v>185.89250000000001</v>
      </c>
      <c r="C9" s="43">
        <v>185.89250000000001</v>
      </c>
      <c r="D9" s="43">
        <v>185.89250000000001</v>
      </c>
      <c r="E9" s="43">
        <v>185.89250000000001</v>
      </c>
      <c r="F9" s="43">
        <v>168.97499999999999</v>
      </c>
      <c r="G9" s="43">
        <v>168.97499999999999</v>
      </c>
      <c r="H9" s="43">
        <v>168.97499999999999</v>
      </c>
      <c r="I9" s="43">
        <v>168.97499999999999</v>
      </c>
      <c r="J9" s="43">
        <v>159.82749999999999</v>
      </c>
      <c r="K9" s="43">
        <v>159.82749999999999</v>
      </c>
      <c r="L9" s="43">
        <v>159.82749999999999</v>
      </c>
      <c r="M9" s="43">
        <v>159.82749999999999</v>
      </c>
      <c r="N9" s="43">
        <v>169.86</v>
      </c>
      <c r="O9" s="43">
        <v>169.86</v>
      </c>
      <c r="P9" s="43">
        <v>169.86</v>
      </c>
      <c r="Q9" s="43">
        <v>169.86</v>
      </c>
      <c r="R9" s="43">
        <v>166.4375</v>
      </c>
      <c r="S9" s="43">
        <v>166.4375</v>
      </c>
      <c r="T9" s="43">
        <v>166.4375</v>
      </c>
      <c r="U9" s="43">
        <v>166.4375</v>
      </c>
      <c r="V9" s="43">
        <v>186.98750000000001</v>
      </c>
      <c r="W9" s="43">
        <v>186.98750000000001</v>
      </c>
      <c r="X9" s="43">
        <v>186.98750000000001</v>
      </c>
      <c r="Y9" s="43">
        <v>186.98750000000001</v>
      </c>
      <c r="Z9" s="43">
        <v>211.8175</v>
      </c>
      <c r="AA9" s="43">
        <v>211.8175</v>
      </c>
      <c r="AB9" s="43">
        <v>211.8175</v>
      </c>
      <c r="AC9" s="43">
        <v>211.8175</v>
      </c>
      <c r="AD9" s="43">
        <v>199.65</v>
      </c>
      <c r="AE9" s="43">
        <v>199.65</v>
      </c>
      <c r="AF9" s="43">
        <v>199.65</v>
      </c>
      <c r="AG9" s="43">
        <v>199.65</v>
      </c>
      <c r="AH9" s="43">
        <v>157.41749999999999</v>
      </c>
      <c r="AI9" s="43">
        <v>157.41749999999999</v>
      </c>
      <c r="AJ9" s="43">
        <v>157.41749999999999</v>
      </c>
      <c r="AK9" s="43">
        <v>157.41749999999999</v>
      </c>
      <c r="AL9" s="43">
        <v>80.295000000000002</v>
      </c>
      <c r="AM9" s="43">
        <v>80.295000000000002</v>
      </c>
      <c r="AN9" s="43">
        <v>80.295000000000002</v>
      </c>
      <c r="AO9" s="43">
        <v>80.295000000000002</v>
      </c>
      <c r="AP9" s="43">
        <v>98.822500000000005</v>
      </c>
      <c r="AQ9" s="43">
        <v>98.822500000000005</v>
      </c>
      <c r="AR9" s="43">
        <v>98.822500000000005</v>
      </c>
      <c r="AS9" s="43">
        <v>98.822500000000005</v>
      </c>
      <c r="AT9" s="43">
        <v>89.105000000000004</v>
      </c>
      <c r="AU9" s="43">
        <v>89.105000000000004</v>
      </c>
      <c r="AV9" s="43">
        <v>89.105000000000004</v>
      </c>
      <c r="AW9" s="43">
        <v>89.105000000000004</v>
      </c>
      <c r="AX9" s="43">
        <v>87.84</v>
      </c>
      <c r="AY9" s="43">
        <v>87.84</v>
      </c>
      <c r="AZ9" s="43">
        <v>87.84</v>
      </c>
      <c r="BA9" s="43">
        <v>87.84</v>
      </c>
      <c r="BB9" s="43">
        <v>89.2</v>
      </c>
      <c r="BC9" s="43">
        <v>89.2</v>
      </c>
      <c r="BD9" s="43">
        <v>89.2</v>
      </c>
      <c r="BE9" s="43">
        <v>89.2</v>
      </c>
      <c r="BF9" s="43">
        <v>94.94</v>
      </c>
      <c r="BG9" s="43">
        <v>94.94</v>
      </c>
      <c r="BH9" s="43">
        <v>94.94</v>
      </c>
      <c r="BI9" s="43">
        <v>94.94</v>
      </c>
      <c r="BJ9" s="43">
        <v>115.69750000000001</v>
      </c>
      <c r="BK9" s="43">
        <v>115.69750000000001</v>
      </c>
      <c r="BL9" s="43">
        <v>115.69750000000001</v>
      </c>
      <c r="BM9" s="43">
        <v>115.69750000000001</v>
      </c>
      <c r="BN9" s="43">
        <v>174.06</v>
      </c>
      <c r="BO9" s="43">
        <v>174.06</v>
      </c>
      <c r="BP9" s="43">
        <v>174.06</v>
      </c>
      <c r="BQ9" s="43">
        <v>174.06</v>
      </c>
      <c r="BR9" s="43">
        <v>221.8175</v>
      </c>
      <c r="BS9" s="43">
        <v>221.8175</v>
      </c>
      <c r="BT9" s="43">
        <v>221.8175</v>
      </c>
      <c r="BU9" s="43">
        <v>221.8175</v>
      </c>
      <c r="BV9" s="43">
        <v>252.625</v>
      </c>
      <c r="BW9" s="43">
        <v>252.625</v>
      </c>
      <c r="BX9" s="43">
        <v>252.625</v>
      </c>
      <c r="BY9" s="43">
        <v>252.625</v>
      </c>
      <c r="BZ9" s="43">
        <v>250.41749999999999</v>
      </c>
      <c r="CA9" s="43">
        <v>250.41749999999999</v>
      </c>
      <c r="CB9" s="43">
        <v>250.41749999999999</v>
      </c>
      <c r="CC9" s="43">
        <v>250.41749999999999</v>
      </c>
      <c r="CD9" s="43">
        <v>253.0975</v>
      </c>
      <c r="CE9" s="43">
        <v>253.0975</v>
      </c>
      <c r="CF9" s="43">
        <v>253.0975</v>
      </c>
      <c r="CG9" s="43">
        <v>253.0975</v>
      </c>
      <c r="CH9" s="43">
        <v>250.39500000000001</v>
      </c>
      <c r="CI9" s="43">
        <v>250.39500000000001</v>
      </c>
      <c r="CJ9" s="43">
        <v>250.39500000000001</v>
      </c>
      <c r="CK9" s="43">
        <v>250.39500000000001</v>
      </c>
      <c r="CL9" s="43">
        <v>234.91499999999999</v>
      </c>
      <c r="CM9" s="43">
        <v>234.91499999999999</v>
      </c>
      <c r="CN9" s="43">
        <v>234.91499999999999</v>
      </c>
      <c r="CO9" s="43">
        <v>234.91499999999999</v>
      </c>
      <c r="CP9" s="43">
        <v>209.8175</v>
      </c>
      <c r="CQ9" s="43">
        <v>209.8175</v>
      </c>
      <c r="CR9" s="43">
        <v>209.8175</v>
      </c>
      <c r="CS9" s="43">
        <v>209.8175</v>
      </c>
      <c r="CT9" s="44"/>
      <c r="CU9" s="44"/>
      <c r="CV9" s="44"/>
      <c r="CW9" s="45"/>
      <c r="CX9" s="46">
        <f>IF(SUM(B9:CW9)&lt;&gt;0,AVERAGEIF(B9:CW9,"&lt;&gt;"""),"")</f>
        <v>171.24624999999995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>
        <v>135.36799999999999</v>
      </c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33.841999999999999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80</v>
      </c>
      <c r="C13" s="65">
        <v>80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40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>
        <v>31</v>
      </c>
      <c r="AM14" s="65">
        <v>31</v>
      </c>
      <c r="AN14" s="65">
        <v>31</v>
      </c>
      <c r="AO14" s="65">
        <v>31</v>
      </c>
      <c r="AP14" s="65">
        <v>31</v>
      </c>
      <c r="AQ14" s="65">
        <v>31</v>
      </c>
      <c r="AR14" s="65">
        <v>31</v>
      </c>
      <c r="AS14" s="65">
        <v>31</v>
      </c>
      <c r="AT14" s="65">
        <v>31</v>
      </c>
      <c r="AU14" s="65">
        <v>31</v>
      </c>
      <c r="AV14" s="65">
        <v>31</v>
      </c>
      <c r="AW14" s="65">
        <v>31</v>
      </c>
      <c r="AX14" s="65">
        <v>31</v>
      </c>
      <c r="AY14" s="65">
        <v>31</v>
      </c>
      <c r="AZ14" s="65">
        <v>31</v>
      </c>
      <c r="BA14" s="65">
        <v>31</v>
      </c>
      <c r="BB14" s="65">
        <v>31</v>
      </c>
      <c r="BC14" s="65">
        <v>31</v>
      </c>
      <c r="BD14" s="65">
        <v>31</v>
      </c>
      <c r="BE14" s="65">
        <v>31</v>
      </c>
      <c r="BF14" s="65">
        <v>31</v>
      </c>
      <c r="BG14" s="65">
        <v>31</v>
      </c>
      <c r="BH14" s="65">
        <v>31</v>
      </c>
      <c r="BI14" s="65">
        <v>31</v>
      </c>
      <c r="BJ14" s="65">
        <v>31</v>
      </c>
      <c r="BK14" s="65">
        <v>31</v>
      </c>
      <c r="BL14" s="65">
        <v>31</v>
      </c>
      <c r="BM14" s="65">
        <v>31</v>
      </c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217</v>
      </c>
    </row>
    <row r="15" spans="1:102" ht="24.95" customHeight="1" x14ac:dyDescent="0.2">
      <c r="A15" s="69" t="s">
        <v>12</v>
      </c>
      <c r="B15" s="70">
        <v>12.331</v>
      </c>
      <c r="C15" s="71">
        <v>9.0630000000000006</v>
      </c>
      <c r="D15" s="71">
        <v>31.774999999999999</v>
      </c>
      <c r="E15" s="71">
        <v>21.779</v>
      </c>
      <c r="F15" s="71">
        <v>8.1120000000000001</v>
      </c>
      <c r="G15" s="71">
        <v>9.0850000000000009</v>
      </c>
      <c r="H15" s="71">
        <v>7.9189999999999996</v>
      </c>
      <c r="I15" s="71"/>
      <c r="J15" s="71">
        <v>16.814</v>
      </c>
      <c r="K15" s="71">
        <v>17.405000000000001</v>
      </c>
      <c r="L15" s="71">
        <v>21.163</v>
      </c>
      <c r="M15" s="71">
        <v>19.175999999999998</v>
      </c>
      <c r="N15" s="71"/>
      <c r="O15" s="71"/>
      <c r="P15" s="71"/>
      <c r="Q15" s="71"/>
      <c r="R15" s="71">
        <v>21.288</v>
      </c>
      <c r="S15" s="71">
        <v>21.802</v>
      </c>
      <c r="T15" s="71">
        <v>22.141999999999999</v>
      </c>
      <c r="U15" s="71">
        <v>18.963999999999999</v>
      </c>
      <c r="V15" s="71">
        <v>17.541</v>
      </c>
      <c r="W15" s="71">
        <v>16.689</v>
      </c>
      <c r="X15" s="71">
        <v>16.603999999999999</v>
      </c>
      <c r="Y15" s="71">
        <v>19.890999999999998</v>
      </c>
      <c r="Z15" s="71">
        <v>7.516</v>
      </c>
      <c r="AA15" s="71">
        <v>12.073</v>
      </c>
      <c r="AB15" s="71">
        <v>19.233000000000001</v>
      </c>
      <c r="AC15" s="71">
        <v>16.957000000000001</v>
      </c>
      <c r="AD15" s="71">
        <v>17.731999999999999</v>
      </c>
      <c r="AE15" s="71">
        <v>20.093</v>
      </c>
      <c r="AF15" s="71">
        <v>0.161</v>
      </c>
      <c r="AG15" s="71">
        <v>14.172000000000001</v>
      </c>
      <c r="AH15" s="71">
        <v>21.027999999999999</v>
      </c>
      <c r="AI15" s="71">
        <v>18.666</v>
      </c>
      <c r="AJ15" s="71">
        <v>21.884</v>
      </c>
      <c r="AK15" s="71">
        <v>0.28899999999999998</v>
      </c>
      <c r="AL15" s="71">
        <v>16.510000000000002</v>
      </c>
      <c r="AM15" s="71">
        <v>1.728</v>
      </c>
      <c r="AN15" s="71">
        <v>6.0919999999999996</v>
      </c>
      <c r="AO15" s="71">
        <v>10.571</v>
      </c>
      <c r="AP15" s="71">
        <v>18.149999999999999</v>
      </c>
      <c r="AQ15" s="71">
        <v>18.43</v>
      </c>
      <c r="AR15" s="71">
        <v>20.239999999999998</v>
      </c>
      <c r="AS15" s="71">
        <v>20.52</v>
      </c>
      <c r="AT15" s="71">
        <v>19.920000000000002</v>
      </c>
      <c r="AU15" s="71">
        <v>20.849</v>
      </c>
      <c r="AV15" s="71">
        <v>20.815000000000001</v>
      </c>
      <c r="AW15" s="71">
        <v>20.28</v>
      </c>
      <c r="AX15" s="71">
        <v>12.798</v>
      </c>
      <c r="AY15" s="71">
        <v>11.523</v>
      </c>
      <c r="AZ15" s="71">
        <v>9.5120000000000005</v>
      </c>
      <c r="BA15" s="71">
        <v>6.1790000000000003</v>
      </c>
      <c r="BB15" s="71">
        <v>5.62</v>
      </c>
      <c r="BC15" s="71">
        <v>5.2889999999999997</v>
      </c>
      <c r="BD15" s="71">
        <v>5.274</v>
      </c>
      <c r="BE15" s="71">
        <v>6.5380000000000003</v>
      </c>
      <c r="BF15" s="71">
        <v>0.54900000000000004</v>
      </c>
      <c r="BG15" s="71">
        <v>0.35699999999999998</v>
      </c>
      <c r="BH15" s="71">
        <v>0.04</v>
      </c>
      <c r="BI15" s="71"/>
      <c r="BJ15" s="71"/>
      <c r="BK15" s="71"/>
      <c r="BL15" s="71">
        <v>16.181999999999999</v>
      </c>
      <c r="BM15" s="71">
        <v>0.32400000000000001</v>
      </c>
      <c r="BN15" s="71">
        <v>0.33100000000000002</v>
      </c>
      <c r="BO15" s="71">
        <v>25.495000000000001</v>
      </c>
      <c r="BP15" s="71">
        <v>0.26400000000000001</v>
      </c>
      <c r="BQ15" s="71">
        <v>0.21</v>
      </c>
      <c r="BR15" s="71">
        <v>0.17199999999999999</v>
      </c>
      <c r="BS15" s="71">
        <v>0.14299999999999999</v>
      </c>
      <c r="BT15" s="71">
        <v>8.6999999999999994E-2</v>
      </c>
      <c r="BU15" s="71">
        <v>5.0570000000000004</v>
      </c>
      <c r="BV15" s="71">
        <v>7.2030000000000003</v>
      </c>
      <c r="BW15" s="71">
        <v>7.0279999999999996</v>
      </c>
      <c r="BX15" s="71">
        <v>5.8029999999999999</v>
      </c>
      <c r="BY15" s="71">
        <v>5.726</v>
      </c>
      <c r="BZ15" s="71">
        <v>1.2999999999999999E-2</v>
      </c>
      <c r="CA15" s="71">
        <v>6.0000000000000001E-3</v>
      </c>
      <c r="CB15" s="71"/>
      <c r="CC15" s="71"/>
      <c r="CD15" s="71">
        <v>5.4020000000000001</v>
      </c>
      <c r="CE15" s="71">
        <v>5.3230000000000004</v>
      </c>
      <c r="CF15" s="71">
        <v>8.4039999999999999</v>
      </c>
      <c r="CG15" s="71">
        <v>11.733000000000001</v>
      </c>
      <c r="CH15" s="71">
        <v>5.431</v>
      </c>
      <c r="CI15" s="71">
        <v>8.7449999999999992</v>
      </c>
      <c r="CJ15" s="71">
        <v>8.1059999999999999</v>
      </c>
      <c r="CK15" s="71">
        <v>5.0940000000000003</v>
      </c>
      <c r="CL15" s="71">
        <v>9.7430000000000003</v>
      </c>
      <c r="CM15" s="71">
        <v>9.8780000000000001</v>
      </c>
      <c r="CN15" s="71">
        <v>9.7750000000000004</v>
      </c>
      <c r="CO15" s="71">
        <v>9.1809999999999992</v>
      </c>
      <c r="CP15" s="71">
        <v>9.8659999999999997</v>
      </c>
      <c r="CQ15" s="71">
        <v>8.0559999999999992</v>
      </c>
      <c r="CR15" s="71">
        <v>8.875</v>
      </c>
      <c r="CS15" s="71">
        <v>9.609</v>
      </c>
      <c r="CT15" s="72"/>
      <c r="CU15" s="72"/>
      <c r="CV15" s="72"/>
      <c r="CW15" s="73"/>
      <c r="CX15" s="74">
        <f t="array" ref="CX15">SUMPRODUCT(B15:CW15*0.25)</f>
        <v>241.09900000000007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92.331000000000003</v>
      </c>
      <c r="C18" s="77">
        <f t="shared" ref="C18:BN18" si="0">SUM(C11:C17)</f>
        <v>89.063000000000002</v>
      </c>
      <c r="D18" s="77">
        <f t="shared" si="0"/>
        <v>31.774999999999999</v>
      </c>
      <c r="E18" s="77">
        <f t="shared" si="0"/>
        <v>21.779</v>
      </c>
      <c r="F18" s="77">
        <f t="shared" si="0"/>
        <v>8.1120000000000001</v>
      </c>
      <c r="G18" s="77">
        <f t="shared" si="0"/>
        <v>9.0850000000000009</v>
      </c>
      <c r="H18" s="77">
        <f t="shared" si="0"/>
        <v>7.9189999999999996</v>
      </c>
      <c r="I18" s="77">
        <f t="shared" si="0"/>
        <v>0</v>
      </c>
      <c r="J18" s="77">
        <f t="shared" si="0"/>
        <v>16.814</v>
      </c>
      <c r="K18" s="77">
        <f t="shared" si="0"/>
        <v>17.405000000000001</v>
      </c>
      <c r="L18" s="77">
        <f t="shared" si="0"/>
        <v>21.163</v>
      </c>
      <c r="M18" s="77">
        <f t="shared" si="0"/>
        <v>19.175999999999998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21.288</v>
      </c>
      <c r="S18" s="77">
        <f t="shared" si="0"/>
        <v>21.802</v>
      </c>
      <c r="T18" s="77">
        <f t="shared" si="0"/>
        <v>22.141999999999999</v>
      </c>
      <c r="U18" s="77">
        <f t="shared" si="0"/>
        <v>18.963999999999999</v>
      </c>
      <c r="V18" s="77">
        <f t="shared" si="0"/>
        <v>17.541</v>
      </c>
      <c r="W18" s="77">
        <f t="shared" si="0"/>
        <v>16.689</v>
      </c>
      <c r="X18" s="77">
        <f t="shared" si="0"/>
        <v>16.603999999999999</v>
      </c>
      <c r="Y18" s="77">
        <f t="shared" si="0"/>
        <v>19.890999999999998</v>
      </c>
      <c r="Z18" s="77">
        <f t="shared" si="0"/>
        <v>7.516</v>
      </c>
      <c r="AA18" s="77">
        <f t="shared" si="0"/>
        <v>12.073</v>
      </c>
      <c r="AB18" s="77">
        <f t="shared" si="0"/>
        <v>19.233000000000001</v>
      </c>
      <c r="AC18" s="77">
        <f t="shared" si="0"/>
        <v>16.957000000000001</v>
      </c>
      <c r="AD18" s="77">
        <f t="shared" si="0"/>
        <v>17.731999999999999</v>
      </c>
      <c r="AE18" s="77">
        <f t="shared" si="0"/>
        <v>20.093</v>
      </c>
      <c r="AF18" s="77">
        <f t="shared" si="0"/>
        <v>0.161</v>
      </c>
      <c r="AG18" s="77">
        <f t="shared" si="0"/>
        <v>14.172000000000001</v>
      </c>
      <c r="AH18" s="77">
        <f t="shared" si="0"/>
        <v>21.027999999999999</v>
      </c>
      <c r="AI18" s="77">
        <f t="shared" si="0"/>
        <v>18.666</v>
      </c>
      <c r="AJ18" s="77">
        <f t="shared" si="0"/>
        <v>21.884</v>
      </c>
      <c r="AK18" s="77">
        <f t="shared" si="0"/>
        <v>0.28899999999999998</v>
      </c>
      <c r="AL18" s="77">
        <f t="shared" si="0"/>
        <v>47.510000000000005</v>
      </c>
      <c r="AM18" s="77">
        <f t="shared" si="0"/>
        <v>32.728000000000002</v>
      </c>
      <c r="AN18" s="77">
        <f t="shared" si="0"/>
        <v>37.091999999999999</v>
      </c>
      <c r="AO18" s="77">
        <f t="shared" si="0"/>
        <v>41.570999999999998</v>
      </c>
      <c r="AP18" s="77">
        <f t="shared" si="0"/>
        <v>49.15</v>
      </c>
      <c r="AQ18" s="77">
        <f t="shared" si="0"/>
        <v>49.43</v>
      </c>
      <c r="AR18" s="77">
        <f t="shared" si="0"/>
        <v>51.239999999999995</v>
      </c>
      <c r="AS18" s="77">
        <f t="shared" si="0"/>
        <v>51.519999999999996</v>
      </c>
      <c r="AT18" s="77">
        <f t="shared" si="0"/>
        <v>50.92</v>
      </c>
      <c r="AU18" s="77">
        <f t="shared" si="0"/>
        <v>51.849000000000004</v>
      </c>
      <c r="AV18" s="77">
        <f t="shared" si="0"/>
        <v>51.814999999999998</v>
      </c>
      <c r="AW18" s="77">
        <f t="shared" si="0"/>
        <v>51.28</v>
      </c>
      <c r="AX18" s="77">
        <f t="shared" si="0"/>
        <v>43.798000000000002</v>
      </c>
      <c r="AY18" s="77">
        <f t="shared" si="0"/>
        <v>42.522999999999996</v>
      </c>
      <c r="AZ18" s="77">
        <f t="shared" si="0"/>
        <v>40.512</v>
      </c>
      <c r="BA18" s="77">
        <f t="shared" si="0"/>
        <v>37.179000000000002</v>
      </c>
      <c r="BB18" s="77">
        <f t="shared" si="0"/>
        <v>36.619999999999997</v>
      </c>
      <c r="BC18" s="77">
        <f t="shared" si="0"/>
        <v>36.289000000000001</v>
      </c>
      <c r="BD18" s="77">
        <f t="shared" si="0"/>
        <v>36.274000000000001</v>
      </c>
      <c r="BE18" s="77">
        <f t="shared" si="0"/>
        <v>37.537999999999997</v>
      </c>
      <c r="BF18" s="77">
        <f t="shared" si="0"/>
        <v>31.548999999999999</v>
      </c>
      <c r="BG18" s="77">
        <f t="shared" si="0"/>
        <v>31.356999999999999</v>
      </c>
      <c r="BH18" s="77">
        <f t="shared" si="0"/>
        <v>31.04</v>
      </c>
      <c r="BI18" s="77">
        <f t="shared" si="0"/>
        <v>31</v>
      </c>
      <c r="BJ18" s="77">
        <f t="shared" si="0"/>
        <v>31</v>
      </c>
      <c r="BK18" s="77">
        <f t="shared" si="0"/>
        <v>31</v>
      </c>
      <c r="BL18" s="77">
        <f t="shared" si="0"/>
        <v>47.182000000000002</v>
      </c>
      <c r="BM18" s="77">
        <f t="shared" si="0"/>
        <v>166.69200000000001</v>
      </c>
      <c r="BN18" s="77">
        <f t="shared" si="0"/>
        <v>0.33100000000000002</v>
      </c>
      <c r="BO18" s="77">
        <f t="shared" ref="BO18:CW18" si="1">SUM(BO11:BO17)</f>
        <v>25.495000000000001</v>
      </c>
      <c r="BP18" s="77">
        <f t="shared" si="1"/>
        <v>0.26400000000000001</v>
      </c>
      <c r="BQ18" s="77">
        <f t="shared" si="1"/>
        <v>0.21</v>
      </c>
      <c r="BR18" s="77">
        <f t="shared" si="1"/>
        <v>0.17199999999999999</v>
      </c>
      <c r="BS18" s="77">
        <f t="shared" si="1"/>
        <v>0.14299999999999999</v>
      </c>
      <c r="BT18" s="77">
        <f t="shared" si="1"/>
        <v>8.6999999999999994E-2</v>
      </c>
      <c r="BU18" s="77">
        <f t="shared" si="1"/>
        <v>5.0570000000000004</v>
      </c>
      <c r="BV18" s="77">
        <f t="shared" si="1"/>
        <v>7.2030000000000003</v>
      </c>
      <c r="BW18" s="77">
        <f t="shared" si="1"/>
        <v>7.0279999999999996</v>
      </c>
      <c r="BX18" s="77">
        <f t="shared" si="1"/>
        <v>5.8029999999999999</v>
      </c>
      <c r="BY18" s="77">
        <f t="shared" si="1"/>
        <v>5.726</v>
      </c>
      <c r="BZ18" s="77">
        <f t="shared" si="1"/>
        <v>1.2999999999999999E-2</v>
      </c>
      <c r="CA18" s="77">
        <f t="shared" si="1"/>
        <v>6.0000000000000001E-3</v>
      </c>
      <c r="CB18" s="77">
        <f t="shared" si="1"/>
        <v>0</v>
      </c>
      <c r="CC18" s="77">
        <f t="shared" si="1"/>
        <v>0</v>
      </c>
      <c r="CD18" s="77">
        <f t="shared" si="1"/>
        <v>5.4020000000000001</v>
      </c>
      <c r="CE18" s="77">
        <f t="shared" si="1"/>
        <v>5.3230000000000004</v>
      </c>
      <c r="CF18" s="77">
        <f t="shared" si="1"/>
        <v>8.4039999999999999</v>
      </c>
      <c r="CG18" s="77">
        <f t="shared" si="1"/>
        <v>11.733000000000001</v>
      </c>
      <c r="CH18" s="77">
        <f t="shared" si="1"/>
        <v>5.431</v>
      </c>
      <c r="CI18" s="77">
        <f t="shared" si="1"/>
        <v>8.7449999999999992</v>
      </c>
      <c r="CJ18" s="77">
        <f t="shared" si="1"/>
        <v>8.1059999999999999</v>
      </c>
      <c r="CK18" s="77">
        <f t="shared" si="1"/>
        <v>5.0940000000000003</v>
      </c>
      <c r="CL18" s="77">
        <f t="shared" si="1"/>
        <v>9.7430000000000003</v>
      </c>
      <c r="CM18" s="77">
        <f t="shared" si="1"/>
        <v>9.8780000000000001</v>
      </c>
      <c r="CN18" s="77">
        <f t="shared" si="1"/>
        <v>9.7750000000000004</v>
      </c>
      <c r="CO18" s="77">
        <f t="shared" si="1"/>
        <v>9.1809999999999992</v>
      </c>
      <c r="CP18" s="77">
        <f t="shared" si="1"/>
        <v>9.8659999999999997</v>
      </c>
      <c r="CQ18" s="77">
        <f t="shared" si="1"/>
        <v>8.0559999999999992</v>
      </c>
      <c r="CR18" s="77">
        <f t="shared" si="1"/>
        <v>8.875</v>
      </c>
      <c r="CS18" s="77">
        <f t="shared" si="1"/>
        <v>9.609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531.94100000000003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9.3070000000000004</v>
      </c>
      <c r="C22" s="94">
        <v>9.3089999999999993</v>
      </c>
      <c r="D22" s="94">
        <v>9.2650000000000006</v>
      </c>
      <c r="E22" s="94">
        <v>1.032</v>
      </c>
      <c r="F22" s="94">
        <v>9.0969999999999995</v>
      </c>
      <c r="G22" s="94">
        <v>9.1829999999999998</v>
      </c>
      <c r="H22" s="94">
        <v>0.92800000000000005</v>
      </c>
      <c r="I22" s="94">
        <v>8.109</v>
      </c>
      <c r="J22" s="94">
        <v>9.1210000000000004</v>
      </c>
      <c r="K22" s="94">
        <v>9.09</v>
      </c>
      <c r="L22" s="94">
        <v>1.1279999999999999</v>
      </c>
      <c r="M22" s="94">
        <v>9.0239999999999991</v>
      </c>
      <c r="N22" s="94">
        <v>8.1560000000000006</v>
      </c>
      <c r="O22" s="94">
        <v>8.0280000000000005</v>
      </c>
      <c r="P22" s="94">
        <v>9.0129999999999999</v>
      </c>
      <c r="Q22" s="94">
        <v>9.0060000000000002</v>
      </c>
      <c r="R22" s="94">
        <v>9.2720000000000002</v>
      </c>
      <c r="S22" s="94">
        <v>9.3160000000000007</v>
      </c>
      <c r="T22" s="94">
        <v>9.4</v>
      </c>
      <c r="U22" s="94">
        <v>9.2289999999999992</v>
      </c>
      <c r="V22" s="94">
        <v>11.968999999999999</v>
      </c>
      <c r="W22" s="94">
        <v>12.518000000000001</v>
      </c>
      <c r="X22" s="94">
        <v>12.590999999999999</v>
      </c>
      <c r="Y22" s="94">
        <v>12.468999999999999</v>
      </c>
      <c r="Z22" s="94">
        <v>16.213999999999999</v>
      </c>
      <c r="AA22" s="94">
        <v>13.013999999999999</v>
      </c>
      <c r="AB22" s="94">
        <v>12.805</v>
      </c>
      <c r="AC22" s="94">
        <v>12.997999999999999</v>
      </c>
      <c r="AD22" s="94">
        <v>12.739000000000001</v>
      </c>
      <c r="AE22" s="94">
        <v>14.004</v>
      </c>
      <c r="AF22" s="94">
        <v>8.3490000000000002</v>
      </c>
      <c r="AG22" s="94"/>
      <c r="AH22" s="94">
        <v>8.5419999999999998</v>
      </c>
      <c r="AI22" s="94">
        <v>8.593</v>
      </c>
      <c r="AJ22" s="94">
        <v>0.01</v>
      </c>
      <c r="AK22" s="94">
        <v>0.01</v>
      </c>
      <c r="AL22" s="94">
        <v>0.01</v>
      </c>
      <c r="AM22" s="94">
        <v>0.05</v>
      </c>
      <c r="AN22" s="94">
        <v>0.05</v>
      </c>
      <c r="AO22" s="94">
        <v>0.05</v>
      </c>
      <c r="AP22" s="94">
        <v>7.9029999999999996</v>
      </c>
      <c r="AQ22" s="94">
        <v>0.08</v>
      </c>
      <c r="AR22" s="94">
        <v>0.08</v>
      </c>
      <c r="AS22" s="94">
        <v>0.08</v>
      </c>
      <c r="AT22" s="94">
        <v>0.08</v>
      </c>
      <c r="AU22" s="94">
        <v>0.06</v>
      </c>
      <c r="AV22" s="94">
        <v>0.06</v>
      </c>
      <c r="AW22" s="94">
        <v>0.06</v>
      </c>
      <c r="AX22" s="94">
        <v>0.06</v>
      </c>
      <c r="AY22" s="94">
        <v>0.04</v>
      </c>
      <c r="AZ22" s="94">
        <v>0.04</v>
      </c>
      <c r="BA22" s="94">
        <v>0.04</v>
      </c>
      <c r="BB22" s="94">
        <v>7.8339999999999996</v>
      </c>
      <c r="BC22" s="94">
        <v>0.02</v>
      </c>
      <c r="BD22" s="94">
        <v>0.02</v>
      </c>
      <c r="BE22" s="94">
        <v>0.02</v>
      </c>
      <c r="BF22" s="94">
        <v>7.7380000000000004</v>
      </c>
      <c r="BG22" s="94">
        <v>0.01</v>
      </c>
      <c r="BH22" s="94">
        <v>0.01</v>
      </c>
      <c r="BI22" s="94">
        <v>0.01</v>
      </c>
      <c r="BJ22" s="94">
        <v>0.01</v>
      </c>
      <c r="BK22" s="94"/>
      <c r="BL22" s="94">
        <v>11.583</v>
      </c>
      <c r="BM22" s="94">
        <v>8.0540000000000003</v>
      </c>
      <c r="BN22" s="94">
        <v>3.9</v>
      </c>
      <c r="BO22" s="94">
        <v>16.655000000000001</v>
      </c>
      <c r="BP22" s="94">
        <v>4</v>
      </c>
      <c r="BQ22" s="94">
        <v>12.449</v>
      </c>
      <c r="BR22" s="94">
        <v>12.56</v>
      </c>
      <c r="BS22" s="94">
        <v>12.541</v>
      </c>
      <c r="BT22" s="94">
        <v>13.855</v>
      </c>
      <c r="BU22" s="94">
        <v>14.087999999999999</v>
      </c>
      <c r="BV22" s="94">
        <v>19.149000000000001</v>
      </c>
      <c r="BW22" s="94">
        <v>19.085000000000001</v>
      </c>
      <c r="BX22" s="94">
        <v>14.298</v>
      </c>
      <c r="BY22" s="94">
        <v>14.15</v>
      </c>
      <c r="BZ22" s="94">
        <v>13.118</v>
      </c>
      <c r="CA22" s="94">
        <v>14.605</v>
      </c>
      <c r="CB22" s="94">
        <v>14.79</v>
      </c>
      <c r="CC22" s="94">
        <v>14.702</v>
      </c>
      <c r="CD22" s="94">
        <v>14.465999999999999</v>
      </c>
      <c r="CE22" s="94">
        <v>15.295</v>
      </c>
      <c r="CF22" s="94">
        <v>17.991</v>
      </c>
      <c r="CG22" s="94">
        <v>17.427</v>
      </c>
      <c r="CH22" s="94">
        <v>17.337</v>
      </c>
      <c r="CI22" s="94">
        <v>17.271999999999998</v>
      </c>
      <c r="CJ22" s="94">
        <v>17.847000000000001</v>
      </c>
      <c r="CK22" s="94">
        <v>13.808</v>
      </c>
      <c r="CL22" s="94">
        <v>17.524999999999999</v>
      </c>
      <c r="CM22" s="94">
        <v>16.984000000000002</v>
      </c>
      <c r="CN22" s="94">
        <v>16.879000000000001</v>
      </c>
      <c r="CO22" s="94">
        <v>16.888000000000002</v>
      </c>
      <c r="CP22" s="94">
        <v>14.691000000000001</v>
      </c>
      <c r="CQ22" s="94">
        <v>14.747</v>
      </c>
      <c r="CR22" s="94">
        <v>14.505000000000001</v>
      </c>
      <c r="CS22" s="94">
        <v>14.704000000000001</v>
      </c>
      <c r="CT22" s="95"/>
      <c r="CU22" s="95"/>
      <c r="CV22" s="95"/>
      <c r="CW22" s="96"/>
      <c r="CX22" s="97">
        <f t="array" ref="CX22">SUMPRODUCT(B22:CW22*0.25)</f>
        <v>207.30025000000001</v>
      </c>
    </row>
    <row r="23" spans="1:102" ht="24.95" customHeight="1" x14ac:dyDescent="0.2">
      <c r="A23" s="92" t="s">
        <v>19</v>
      </c>
      <c r="B23" s="98">
        <v>8.5169999999999995</v>
      </c>
      <c r="C23" s="99">
        <v>7.7430000000000003</v>
      </c>
      <c r="D23" s="99">
        <v>15.032</v>
      </c>
      <c r="E23" s="99">
        <v>7.6109999999999998</v>
      </c>
      <c r="F23" s="99">
        <v>7.9329999999999998</v>
      </c>
      <c r="G23" s="99">
        <v>7.968</v>
      </c>
      <c r="H23" s="99">
        <v>2.7250000000000001</v>
      </c>
      <c r="I23" s="99">
        <v>4.8570000000000002</v>
      </c>
      <c r="J23" s="99">
        <v>7.4429999999999996</v>
      </c>
      <c r="K23" s="99">
        <v>7.4530000000000003</v>
      </c>
      <c r="L23" s="99">
        <v>2.7309999999999999</v>
      </c>
      <c r="M23" s="99">
        <v>7.89</v>
      </c>
      <c r="N23" s="99">
        <v>4.6479999999999997</v>
      </c>
      <c r="O23" s="99">
        <v>4.6360000000000001</v>
      </c>
      <c r="P23" s="99">
        <v>5.3179999999999996</v>
      </c>
      <c r="Q23" s="99">
        <v>5.274</v>
      </c>
      <c r="R23" s="99">
        <v>10.75</v>
      </c>
      <c r="S23" s="99">
        <v>11.477</v>
      </c>
      <c r="T23" s="99">
        <v>12.422000000000001</v>
      </c>
      <c r="U23" s="99">
        <v>11.954000000000001</v>
      </c>
      <c r="V23" s="99">
        <v>14.032999999999999</v>
      </c>
      <c r="W23" s="99">
        <v>13.638</v>
      </c>
      <c r="X23" s="99">
        <v>13.226000000000001</v>
      </c>
      <c r="Y23" s="99">
        <v>25.44</v>
      </c>
      <c r="Z23" s="99">
        <v>16.577000000000002</v>
      </c>
      <c r="AA23" s="99">
        <v>13.403</v>
      </c>
      <c r="AB23" s="99">
        <v>16.007999999999999</v>
      </c>
      <c r="AC23" s="99">
        <v>13.893000000000001</v>
      </c>
      <c r="AD23" s="99">
        <v>13.581</v>
      </c>
      <c r="AE23" s="99">
        <v>16.809999999999999</v>
      </c>
      <c r="AF23" s="99">
        <v>8.6579999999999995</v>
      </c>
      <c r="AG23" s="99">
        <v>2.282</v>
      </c>
      <c r="AH23" s="99">
        <v>10.528</v>
      </c>
      <c r="AI23" s="99">
        <v>9.5399999999999991</v>
      </c>
      <c r="AJ23" s="99">
        <v>2.8</v>
      </c>
      <c r="AK23" s="99">
        <v>1.19</v>
      </c>
      <c r="AL23" s="99"/>
      <c r="AM23" s="99">
        <v>7</v>
      </c>
      <c r="AN23" s="99"/>
      <c r="AO23" s="99"/>
      <c r="AP23" s="99">
        <v>8.1539999999999999</v>
      </c>
      <c r="AQ23" s="99"/>
      <c r="AR23" s="99"/>
      <c r="AS23" s="99"/>
      <c r="AT23" s="99"/>
      <c r="AU23" s="99"/>
      <c r="AV23" s="99"/>
      <c r="AW23" s="99"/>
      <c r="AX23" s="99"/>
      <c r="AY23" s="99">
        <v>0.8</v>
      </c>
      <c r="AZ23" s="99">
        <v>0.8</v>
      </c>
      <c r="BA23" s="99">
        <v>0.8</v>
      </c>
      <c r="BB23" s="99">
        <v>8.859</v>
      </c>
      <c r="BC23" s="99"/>
      <c r="BD23" s="99">
        <v>0.3</v>
      </c>
      <c r="BE23" s="99">
        <v>0.2</v>
      </c>
      <c r="BF23" s="99">
        <v>8.5790000000000006</v>
      </c>
      <c r="BG23" s="99"/>
      <c r="BH23" s="99"/>
      <c r="BI23" s="99"/>
      <c r="BJ23" s="99"/>
      <c r="BK23" s="99"/>
      <c r="BL23" s="99">
        <v>16.716000000000001</v>
      </c>
      <c r="BM23" s="99">
        <v>8.0190000000000001</v>
      </c>
      <c r="BN23" s="99">
        <v>5</v>
      </c>
      <c r="BO23" s="99">
        <v>22.486999999999998</v>
      </c>
      <c r="BP23" s="99">
        <v>5</v>
      </c>
      <c r="BQ23" s="99">
        <v>29.146000000000001</v>
      </c>
      <c r="BR23" s="99">
        <v>12.736000000000001</v>
      </c>
      <c r="BS23" s="99">
        <v>32.75</v>
      </c>
      <c r="BT23" s="99">
        <v>13.406000000000001</v>
      </c>
      <c r="BU23" s="99">
        <v>14.936</v>
      </c>
      <c r="BV23" s="99">
        <v>70.801000000000002</v>
      </c>
      <c r="BW23" s="99">
        <v>79.236999999999995</v>
      </c>
      <c r="BX23" s="99">
        <v>65.521000000000001</v>
      </c>
      <c r="BY23" s="99">
        <v>71.819000000000003</v>
      </c>
      <c r="BZ23" s="99">
        <v>12.052</v>
      </c>
      <c r="CA23" s="99">
        <v>13.05</v>
      </c>
      <c r="CB23" s="99">
        <v>13.010999999999999</v>
      </c>
      <c r="CC23" s="99">
        <v>12.782999999999999</v>
      </c>
      <c r="CD23" s="99">
        <v>20.446999999999999</v>
      </c>
      <c r="CE23" s="99">
        <v>21.974</v>
      </c>
      <c r="CF23" s="99">
        <v>23.035</v>
      </c>
      <c r="CG23" s="99">
        <v>31.494</v>
      </c>
      <c r="CH23" s="99">
        <v>36.06</v>
      </c>
      <c r="CI23" s="99">
        <v>35.033999999999999</v>
      </c>
      <c r="CJ23" s="99">
        <v>35.883000000000003</v>
      </c>
      <c r="CK23" s="99">
        <v>68.709999999999994</v>
      </c>
      <c r="CL23" s="99">
        <v>40.384999999999998</v>
      </c>
      <c r="CM23" s="99">
        <v>33.927</v>
      </c>
      <c r="CN23" s="99">
        <v>32.106000000000002</v>
      </c>
      <c r="CO23" s="99">
        <v>27.390999999999998</v>
      </c>
      <c r="CP23" s="99">
        <v>27.873000000000001</v>
      </c>
      <c r="CQ23" s="99">
        <v>25.76</v>
      </c>
      <c r="CR23" s="99">
        <v>26.335000000000001</v>
      </c>
      <c r="CS23" s="99">
        <v>15.154</v>
      </c>
      <c r="CT23" s="100"/>
      <c r="CU23" s="100"/>
      <c r="CV23" s="100"/>
      <c r="CW23" s="96"/>
      <c r="CX23" s="97">
        <f t="array" ref="CX23">SUMPRODUCT(B23:CW23*0.25)</f>
        <v>345.37975000000006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>
        <v>60.234999999999999</v>
      </c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15.05875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17.823999999999998</v>
      </c>
      <c r="C28" s="107">
        <f t="shared" ref="C28:BN28" si="2">SUM(C21:C27)</f>
        <v>17.052</v>
      </c>
      <c r="D28" s="107">
        <f t="shared" si="2"/>
        <v>24.297000000000001</v>
      </c>
      <c r="E28" s="107">
        <f t="shared" si="2"/>
        <v>8.6430000000000007</v>
      </c>
      <c r="F28" s="107">
        <f t="shared" si="2"/>
        <v>17.03</v>
      </c>
      <c r="G28" s="107">
        <f t="shared" si="2"/>
        <v>17.151</v>
      </c>
      <c r="H28" s="107">
        <f t="shared" si="2"/>
        <v>3.653</v>
      </c>
      <c r="I28" s="107">
        <f t="shared" si="2"/>
        <v>12.966000000000001</v>
      </c>
      <c r="J28" s="107">
        <f t="shared" si="2"/>
        <v>16.564</v>
      </c>
      <c r="K28" s="107">
        <f t="shared" si="2"/>
        <v>16.542999999999999</v>
      </c>
      <c r="L28" s="107">
        <f t="shared" si="2"/>
        <v>3.859</v>
      </c>
      <c r="M28" s="107">
        <f t="shared" si="2"/>
        <v>16.913999999999998</v>
      </c>
      <c r="N28" s="107">
        <f t="shared" si="2"/>
        <v>12.804</v>
      </c>
      <c r="O28" s="107">
        <f t="shared" si="2"/>
        <v>12.664000000000001</v>
      </c>
      <c r="P28" s="107">
        <f t="shared" si="2"/>
        <v>14.331</v>
      </c>
      <c r="Q28" s="107">
        <f t="shared" si="2"/>
        <v>14.280000000000001</v>
      </c>
      <c r="R28" s="107">
        <f t="shared" si="2"/>
        <v>20.021999999999998</v>
      </c>
      <c r="S28" s="107">
        <f t="shared" si="2"/>
        <v>20.792999999999999</v>
      </c>
      <c r="T28" s="107">
        <f t="shared" si="2"/>
        <v>21.822000000000003</v>
      </c>
      <c r="U28" s="107">
        <f t="shared" si="2"/>
        <v>21.183</v>
      </c>
      <c r="V28" s="107">
        <f t="shared" si="2"/>
        <v>26.001999999999999</v>
      </c>
      <c r="W28" s="107">
        <f t="shared" si="2"/>
        <v>26.155999999999999</v>
      </c>
      <c r="X28" s="107">
        <f t="shared" si="2"/>
        <v>25.817</v>
      </c>
      <c r="Y28" s="107">
        <f t="shared" si="2"/>
        <v>37.908999999999999</v>
      </c>
      <c r="Z28" s="107">
        <f t="shared" si="2"/>
        <v>32.790999999999997</v>
      </c>
      <c r="AA28" s="107">
        <f t="shared" si="2"/>
        <v>26.417000000000002</v>
      </c>
      <c r="AB28" s="107">
        <f t="shared" si="2"/>
        <v>28.812999999999999</v>
      </c>
      <c r="AC28" s="107">
        <f t="shared" si="2"/>
        <v>26.890999999999998</v>
      </c>
      <c r="AD28" s="107">
        <f t="shared" si="2"/>
        <v>26.32</v>
      </c>
      <c r="AE28" s="107">
        <f t="shared" si="2"/>
        <v>30.814</v>
      </c>
      <c r="AF28" s="107">
        <f t="shared" si="2"/>
        <v>17.006999999999998</v>
      </c>
      <c r="AG28" s="107">
        <f t="shared" si="2"/>
        <v>2.282</v>
      </c>
      <c r="AH28" s="107">
        <f t="shared" si="2"/>
        <v>19.07</v>
      </c>
      <c r="AI28" s="107">
        <f t="shared" si="2"/>
        <v>18.132999999999999</v>
      </c>
      <c r="AJ28" s="107">
        <f t="shared" si="2"/>
        <v>2.8099999999999996</v>
      </c>
      <c r="AK28" s="107">
        <f t="shared" si="2"/>
        <v>1.2</v>
      </c>
      <c r="AL28" s="107">
        <f t="shared" si="2"/>
        <v>0.01</v>
      </c>
      <c r="AM28" s="107">
        <f t="shared" si="2"/>
        <v>7.05</v>
      </c>
      <c r="AN28" s="107">
        <f t="shared" si="2"/>
        <v>0.05</v>
      </c>
      <c r="AO28" s="107">
        <f t="shared" si="2"/>
        <v>0.05</v>
      </c>
      <c r="AP28" s="107">
        <f t="shared" si="2"/>
        <v>16.056999999999999</v>
      </c>
      <c r="AQ28" s="107">
        <f t="shared" si="2"/>
        <v>0.08</v>
      </c>
      <c r="AR28" s="107">
        <f t="shared" si="2"/>
        <v>0.08</v>
      </c>
      <c r="AS28" s="107">
        <f t="shared" si="2"/>
        <v>0.08</v>
      </c>
      <c r="AT28" s="107">
        <f t="shared" si="2"/>
        <v>0.08</v>
      </c>
      <c r="AU28" s="107">
        <f t="shared" si="2"/>
        <v>0.06</v>
      </c>
      <c r="AV28" s="107">
        <f t="shared" si="2"/>
        <v>0.06</v>
      </c>
      <c r="AW28" s="107">
        <f t="shared" si="2"/>
        <v>0.06</v>
      </c>
      <c r="AX28" s="107">
        <f t="shared" si="2"/>
        <v>0.06</v>
      </c>
      <c r="AY28" s="107">
        <f t="shared" si="2"/>
        <v>0.84000000000000008</v>
      </c>
      <c r="AZ28" s="107">
        <f t="shared" si="2"/>
        <v>0.84000000000000008</v>
      </c>
      <c r="BA28" s="107">
        <f t="shared" si="2"/>
        <v>0.84000000000000008</v>
      </c>
      <c r="BB28" s="107">
        <f t="shared" si="2"/>
        <v>16.692999999999998</v>
      </c>
      <c r="BC28" s="107">
        <f t="shared" si="2"/>
        <v>0.02</v>
      </c>
      <c r="BD28" s="107">
        <f t="shared" si="2"/>
        <v>0.32</v>
      </c>
      <c r="BE28" s="107">
        <f t="shared" si="2"/>
        <v>0.22</v>
      </c>
      <c r="BF28" s="107">
        <f t="shared" si="2"/>
        <v>76.551999999999992</v>
      </c>
      <c r="BG28" s="107">
        <f t="shared" si="2"/>
        <v>0.01</v>
      </c>
      <c r="BH28" s="107">
        <f t="shared" si="2"/>
        <v>0.01</v>
      </c>
      <c r="BI28" s="107">
        <f t="shared" si="2"/>
        <v>0.01</v>
      </c>
      <c r="BJ28" s="107">
        <f t="shared" si="2"/>
        <v>0.01</v>
      </c>
      <c r="BK28" s="107">
        <f t="shared" si="2"/>
        <v>0</v>
      </c>
      <c r="BL28" s="107">
        <f t="shared" si="2"/>
        <v>28.298999999999999</v>
      </c>
      <c r="BM28" s="107">
        <f t="shared" si="2"/>
        <v>16.073</v>
      </c>
      <c r="BN28" s="107">
        <f t="shared" si="2"/>
        <v>8.9</v>
      </c>
      <c r="BO28" s="107">
        <f t="shared" ref="BO28:CW28" si="3">SUM(BO21:BO27)</f>
        <v>39.141999999999996</v>
      </c>
      <c r="BP28" s="107">
        <f t="shared" si="3"/>
        <v>9</v>
      </c>
      <c r="BQ28" s="107">
        <f t="shared" si="3"/>
        <v>41.594999999999999</v>
      </c>
      <c r="BR28" s="107">
        <f t="shared" si="3"/>
        <v>25.295999999999999</v>
      </c>
      <c r="BS28" s="107">
        <f t="shared" si="3"/>
        <v>45.290999999999997</v>
      </c>
      <c r="BT28" s="107">
        <f t="shared" si="3"/>
        <v>27.261000000000003</v>
      </c>
      <c r="BU28" s="107">
        <f t="shared" si="3"/>
        <v>29.024000000000001</v>
      </c>
      <c r="BV28" s="107">
        <f t="shared" si="3"/>
        <v>89.95</v>
      </c>
      <c r="BW28" s="107">
        <f t="shared" si="3"/>
        <v>98.322000000000003</v>
      </c>
      <c r="BX28" s="107">
        <f t="shared" si="3"/>
        <v>79.819000000000003</v>
      </c>
      <c r="BY28" s="107">
        <f t="shared" si="3"/>
        <v>85.969000000000008</v>
      </c>
      <c r="BZ28" s="107">
        <f t="shared" si="3"/>
        <v>25.17</v>
      </c>
      <c r="CA28" s="107">
        <f t="shared" si="3"/>
        <v>27.655000000000001</v>
      </c>
      <c r="CB28" s="107">
        <f t="shared" si="3"/>
        <v>27.800999999999998</v>
      </c>
      <c r="CC28" s="107">
        <f t="shared" si="3"/>
        <v>27.484999999999999</v>
      </c>
      <c r="CD28" s="107">
        <f t="shared" si="3"/>
        <v>34.912999999999997</v>
      </c>
      <c r="CE28" s="107">
        <f t="shared" si="3"/>
        <v>37.268999999999998</v>
      </c>
      <c r="CF28" s="107">
        <f t="shared" si="3"/>
        <v>41.025999999999996</v>
      </c>
      <c r="CG28" s="107">
        <f t="shared" si="3"/>
        <v>48.920999999999999</v>
      </c>
      <c r="CH28" s="107">
        <f t="shared" si="3"/>
        <v>53.397000000000006</v>
      </c>
      <c r="CI28" s="107">
        <f t="shared" si="3"/>
        <v>52.305999999999997</v>
      </c>
      <c r="CJ28" s="107">
        <f t="shared" si="3"/>
        <v>53.730000000000004</v>
      </c>
      <c r="CK28" s="107">
        <f t="shared" si="3"/>
        <v>82.518000000000001</v>
      </c>
      <c r="CL28" s="107">
        <f t="shared" si="3"/>
        <v>57.91</v>
      </c>
      <c r="CM28" s="107">
        <f t="shared" si="3"/>
        <v>50.911000000000001</v>
      </c>
      <c r="CN28" s="107">
        <f t="shared" si="3"/>
        <v>48.984999999999999</v>
      </c>
      <c r="CO28" s="107">
        <f t="shared" si="3"/>
        <v>44.278999999999996</v>
      </c>
      <c r="CP28" s="107">
        <f t="shared" si="3"/>
        <v>42.564</v>
      </c>
      <c r="CQ28" s="107">
        <f t="shared" si="3"/>
        <v>40.507000000000005</v>
      </c>
      <c r="CR28" s="107">
        <f t="shared" si="3"/>
        <v>40.840000000000003</v>
      </c>
      <c r="CS28" s="107">
        <f t="shared" si="3"/>
        <v>29.858000000000001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567.7387500000001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110.155</v>
      </c>
      <c r="C32" s="94">
        <v>106.11499999999999</v>
      </c>
      <c r="D32" s="94">
        <v>56.072000000000003</v>
      </c>
      <c r="E32" s="94">
        <v>30.422000000000001</v>
      </c>
      <c r="F32" s="94">
        <v>25.141999999999999</v>
      </c>
      <c r="G32" s="94">
        <v>26.236000000000001</v>
      </c>
      <c r="H32" s="94">
        <v>11.571999999999999</v>
      </c>
      <c r="I32" s="94">
        <v>12.965999999999999</v>
      </c>
      <c r="J32" s="94">
        <v>33.378</v>
      </c>
      <c r="K32" s="94">
        <v>33.948</v>
      </c>
      <c r="L32" s="94">
        <v>25.021999999999998</v>
      </c>
      <c r="M32" s="94">
        <v>36.090000000000003</v>
      </c>
      <c r="N32" s="94">
        <v>12.804</v>
      </c>
      <c r="O32" s="94">
        <v>12.664</v>
      </c>
      <c r="P32" s="94">
        <v>14.331</v>
      </c>
      <c r="Q32" s="94">
        <v>14.28</v>
      </c>
      <c r="R32" s="94">
        <v>41.31</v>
      </c>
      <c r="S32" s="94">
        <v>42.594999999999999</v>
      </c>
      <c r="T32" s="94">
        <v>43.963999999999999</v>
      </c>
      <c r="U32" s="94">
        <v>40.146999999999998</v>
      </c>
      <c r="V32" s="94">
        <v>43.542999999999999</v>
      </c>
      <c r="W32" s="94">
        <v>42.844999999999999</v>
      </c>
      <c r="X32" s="94">
        <v>42.420999999999999</v>
      </c>
      <c r="Y32" s="94">
        <v>57.8</v>
      </c>
      <c r="Z32" s="94">
        <v>40.307000000000002</v>
      </c>
      <c r="AA32" s="94">
        <v>38.49</v>
      </c>
      <c r="AB32" s="94">
        <v>48.045999999999999</v>
      </c>
      <c r="AC32" s="94">
        <v>43.847999999999999</v>
      </c>
      <c r="AD32" s="94">
        <v>44.052</v>
      </c>
      <c r="AE32" s="94">
        <v>50.906999999999996</v>
      </c>
      <c r="AF32" s="94">
        <v>17.167999999999999</v>
      </c>
      <c r="AG32" s="94">
        <v>16.454000000000001</v>
      </c>
      <c r="AH32" s="94">
        <v>40.097999999999999</v>
      </c>
      <c r="AI32" s="94">
        <v>36.798999999999999</v>
      </c>
      <c r="AJ32" s="94">
        <v>24.693999999999999</v>
      </c>
      <c r="AK32" s="94">
        <v>1.4890000000000001</v>
      </c>
      <c r="AL32" s="94">
        <v>47.52</v>
      </c>
      <c r="AM32" s="94">
        <v>39.777999999999999</v>
      </c>
      <c r="AN32" s="94">
        <v>37.142000000000003</v>
      </c>
      <c r="AO32" s="94">
        <v>41.621000000000002</v>
      </c>
      <c r="AP32" s="94">
        <v>65.206999999999994</v>
      </c>
      <c r="AQ32" s="94">
        <v>49.51</v>
      </c>
      <c r="AR32" s="94">
        <v>51.32</v>
      </c>
      <c r="AS32" s="94">
        <v>51.6</v>
      </c>
      <c r="AT32" s="94">
        <v>51</v>
      </c>
      <c r="AU32" s="94">
        <v>51.908999999999999</v>
      </c>
      <c r="AV32" s="94">
        <v>51.875</v>
      </c>
      <c r="AW32" s="94">
        <v>51.34</v>
      </c>
      <c r="AX32" s="94">
        <v>43.857999999999997</v>
      </c>
      <c r="AY32" s="94">
        <v>43.363</v>
      </c>
      <c r="AZ32" s="94">
        <v>41.351999999999997</v>
      </c>
      <c r="BA32" s="94">
        <v>38.018999999999998</v>
      </c>
      <c r="BB32" s="94">
        <v>53.313000000000002</v>
      </c>
      <c r="BC32" s="94">
        <v>36.308999999999997</v>
      </c>
      <c r="BD32" s="94">
        <v>36.594000000000001</v>
      </c>
      <c r="BE32" s="94">
        <v>37.758000000000003</v>
      </c>
      <c r="BF32" s="94">
        <v>108.101</v>
      </c>
      <c r="BG32" s="94">
        <v>31.367000000000001</v>
      </c>
      <c r="BH32" s="94">
        <v>31.05</v>
      </c>
      <c r="BI32" s="94">
        <v>31.01</v>
      </c>
      <c r="BJ32" s="94">
        <v>31.01</v>
      </c>
      <c r="BK32" s="94">
        <v>31</v>
      </c>
      <c r="BL32" s="94">
        <v>75.480999999999995</v>
      </c>
      <c r="BM32" s="94">
        <v>182.76499999999999</v>
      </c>
      <c r="BN32" s="94">
        <v>9.2309999999999999</v>
      </c>
      <c r="BO32" s="94">
        <v>64.637</v>
      </c>
      <c r="BP32" s="94">
        <v>9.2639999999999993</v>
      </c>
      <c r="BQ32" s="94">
        <v>41.805</v>
      </c>
      <c r="BR32" s="94">
        <v>25.468</v>
      </c>
      <c r="BS32" s="94">
        <v>45.433999999999997</v>
      </c>
      <c r="BT32" s="94">
        <v>27.347999999999999</v>
      </c>
      <c r="BU32" s="94">
        <v>34.081000000000003</v>
      </c>
      <c r="BV32" s="94">
        <v>97.153000000000006</v>
      </c>
      <c r="BW32" s="94">
        <v>105.35</v>
      </c>
      <c r="BX32" s="94">
        <v>85.622</v>
      </c>
      <c r="BY32" s="94">
        <v>91.694999999999993</v>
      </c>
      <c r="BZ32" s="94">
        <v>25.183</v>
      </c>
      <c r="CA32" s="94">
        <v>27.661000000000001</v>
      </c>
      <c r="CB32" s="94">
        <v>27.800999999999998</v>
      </c>
      <c r="CC32" s="94">
        <v>27.484999999999999</v>
      </c>
      <c r="CD32" s="94">
        <v>40.314999999999998</v>
      </c>
      <c r="CE32" s="94">
        <v>42.591999999999999</v>
      </c>
      <c r="CF32" s="94">
        <v>49.43</v>
      </c>
      <c r="CG32" s="94">
        <v>60.654000000000003</v>
      </c>
      <c r="CH32" s="94">
        <v>58.828000000000003</v>
      </c>
      <c r="CI32" s="94">
        <v>61.051000000000002</v>
      </c>
      <c r="CJ32" s="94">
        <v>61.835999999999999</v>
      </c>
      <c r="CK32" s="94">
        <v>87.611999999999995</v>
      </c>
      <c r="CL32" s="94">
        <v>67.653000000000006</v>
      </c>
      <c r="CM32" s="94">
        <v>60.789000000000001</v>
      </c>
      <c r="CN32" s="94">
        <v>58.76</v>
      </c>
      <c r="CO32" s="94">
        <v>53.46</v>
      </c>
      <c r="CP32" s="94">
        <v>52.43</v>
      </c>
      <c r="CQ32" s="94">
        <v>48.563000000000002</v>
      </c>
      <c r="CR32" s="94">
        <v>49.715000000000003</v>
      </c>
      <c r="CS32" s="94">
        <v>39.466999999999999</v>
      </c>
      <c r="CT32" s="95"/>
      <c r="CU32" s="95"/>
      <c r="CV32" s="95"/>
      <c r="CW32" s="96"/>
      <c r="CX32" s="97">
        <f t="array" ref="CX32">SUMPRODUCT(B32:CW32*0.25)</f>
        <v>1099.67975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110.155</v>
      </c>
      <c r="C34" s="77">
        <f t="shared" ref="C34:BN34" si="4">SUM(C31:C33)</f>
        <v>106.11499999999999</v>
      </c>
      <c r="D34" s="77">
        <f t="shared" si="4"/>
        <v>56.072000000000003</v>
      </c>
      <c r="E34" s="77">
        <f t="shared" si="4"/>
        <v>30.422000000000001</v>
      </c>
      <c r="F34" s="77">
        <f t="shared" si="4"/>
        <v>25.141999999999999</v>
      </c>
      <c r="G34" s="77">
        <f t="shared" si="4"/>
        <v>26.236000000000001</v>
      </c>
      <c r="H34" s="77">
        <f t="shared" si="4"/>
        <v>11.571999999999999</v>
      </c>
      <c r="I34" s="77">
        <f t="shared" si="4"/>
        <v>12.965999999999999</v>
      </c>
      <c r="J34" s="77">
        <f t="shared" si="4"/>
        <v>33.378</v>
      </c>
      <c r="K34" s="77">
        <f t="shared" si="4"/>
        <v>33.948</v>
      </c>
      <c r="L34" s="77">
        <f t="shared" si="4"/>
        <v>25.021999999999998</v>
      </c>
      <c r="M34" s="77">
        <f t="shared" si="4"/>
        <v>36.090000000000003</v>
      </c>
      <c r="N34" s="77">
        <f t="shared" si="4"/>
        <v>12.804</v>
      </c>
      <c r="O34" s="77">
        <f t="shared" si="4"/>
        <v>12.664</v>
      </c>
      <c r="P34" s="77">
        <f t="shared" si="4"/>
        <v>14.331</v>
      </c>
      <c r="Q34" s="77">
        <f t="shared" si="4"/>
        <v>14.28</v>
      </c>
      <c r="R34" s="77">
        <f t="shared" si="4"/>
        <v>41.31</v>
      </c>
      <c r="S34" s="77">
        <f t="shared" si="4"/>
        <v>42.594999999999999</v>
      </c>
      <c r="T34" s="77">
        <f t="shared" si="4"/>
        <v>43.963999999999999</v>
      </c>
      <c r="U34" s="77">
        <f t="shared" si="4"/>
        <v>40.146999999999998</v>
      </c>
      <c r="V34" s="77">
        <f t="shared" si="4"/>
        <v>43.542999999999999</v>
      </c>
      <c r="W34" s="77">
        <f t="shared" si="4"/>
        <v>42.844999999999999</v>
      </c>
      <c r="X34" s="77">
        <f t="shared" si="4"/>
        <v>42.420999999999999</v>
      </c>
      <c r="Y34" s="77">
        <f t="shared" si="4"/>
        <v>57.8</v>
      </c>
      <c r="Z34" s="77">
        <f t="shared" si="4"/>
        <v>40.307000000000002</v>
      </c>
      <c r="AA34" s="77">
        <f t="shared" si="4"/>
        <v>38.49</v>
      </c>
      <c r="AB34" s="77">
        <f t="shared" si="4"/>
        <v>48.045999999999999</v>
      </c>
      <c r="AC34" s="77">
        <f t="shared" si="4"/>
        <v>43.847999999999999</v>
      </c>
      <c r="AD34" s="77">
        <f t="shared" si="4"/>
        <v>44.052</v>
      </c>
      <c r="AE34" s="77">
        <f t="shared" si="4"/>
        <v>50.906999999999996</v>
      </c>
      <c r="AF34" s="77">
        <f t="shared" si="4"/>
        <v>17.167999999999999</v>
      </c>
      <c r="AG34" s="77">
        <f t="shared" si="4"/>
        <v>16.454000000000001</v>
      </c>
      <c r="AH34" s="77">
        <f t="shared" si="4"/>
        <v>40.097999999999999</v>
      </c>
      <c r="AI34" s="77">
        <f t="shared" si="4"/>
        <v>36.798999999999999</v>
      </c>
      <c r="AJ34" s="77">
        <f t="shared" si="4"/>
        <v>24.693999999999999</v>
      </c>
      <c r="AK34" s="77">
        <f t="shared" si="4"/>
        <v>1.4890000000000001</v>
      </c>
      <c r="AL34" s="77">
        <f t="shared" si="4"/>
        <v>47.52</v>
      </c>
      <c r="AM34" s="77">
        <f t="shared" si="4"/>
        <v>39.777999999999999</v>
      </c>
      <c r="AN34" s="77">
        <f t="shared" si="4"/>
        <v>37.142000000000003</v>
      </c>
      <c r="AO34" s="77">
        <f t="shared" si="4"/>
        <v>41.621000000000002</v>
      </c>
      <c r="AP34" s="77">
        <f t="shared" si="4"/>
        <v>65.206999999999994</v>
      </c>
      <c r="AQ34" s="77">
        <f t="shared" si="4"/>
        <v>49.51</v>
      </c>
      <c r="AR34" s="77">
        <f t="shared" si="4"/>
        <v>51.32</v>
      </c>
      <c r="AS34" s="77">
        <f t="shared" si="4"/>
        <v>51.6</v>
      </c>
      <c r="AT34" s="77">
        <f t="shared" si="4"/>
        <v>51</v>
      </c>
      <c r="AU34" s="77">
        <f t="shared" si="4"/>
        <v>51.908999999999999</v>
      </c>
      <c r="AV34" s="77">
        <f t="shared" si="4"/>
        <v>51.875</v>
      </c>
      <c r="AW34" s="77">
        <f t="shared" si="4"/>
        <v>51.34</v>
      </c>
      <c r="AX34" s="77">
        <f t="shared" si="4"/>
        <v>43.857999999999997</v>
      </c>
      <c r="AY34" s="77">
        <f t="shared" si="4"/>
        <v>43.363</v>
      </c>
      <c r="AZ34" s="77">
        <f t="shared" si="4"/>
        <v>41.351999999999997</v>
      </c>
      <c r="BA34" s="77">
        <f t="shared" si="4"/>
        <v>38.018999999999998</v>
      </c>
      <c r="BB34" s="77">
        <f t="shared" si="4"/>
        <v>53.313000000000002</v>
      </c>
      <c r="BC34" s="77">
        <f t="shared" si="4"/>
        <v>36.308999999999997</v>
      </c>
      <c r="BD34" s="77">
        <f t="shared" si="4"/>
        <v>36.594000000000001</v>
      </c>
      <c r="BE34" s="77">
        <f t="shared" si="4"/>
        <v>37.758000000000003</v>
      </c>
      <c r="BF34" s="77">
        <f t="shared" si="4"/>
        <v>108.101</v>
      </c>
      <c r="BG34" s="77">
        <f t="shared" si="4"/>
        <v>31.367000000000001</v>
      </c>
      <c r="BH34" s="77">
        <f t="shared" si="4"/>
        <v>31.05</v>
      </c>
      <c r="BI34" s="77">
        <f t="shared" si="4"/>
        <v>31.01</v>
      </c>
      <c r="BJ34" s="77">
        <f t="shared" si="4"/>
        <v>31.01</v>
      </c>
      <c r="BK34" s="77">
        <f t="shared" si="4"/>
        <v>31</v>
      </c>
      <c r="BL34" s="77">
        <f t="shared" si="4"/>
        <v>75.480999999999995</v>
      </c>
      <c r="BM34" s="77">
        <f t="shared" si="4"/>
        <v>182.76499999999999</v>
      </c>
      <c r="BN34" s="77">
        <f t="shared" si="4"/>
        <v>9.2309999999999999</v>
      </c>
      <c r="BO34" s="77">
        <f t="shared" ref="BO34:CW34" si="5">SUM(BO31:BO33)</f>
        <v>64.637</v>
      </c>
      <c r="BP34" s="77">
        <f t="shared" si="5"/>
        <v>9.2639999999999993</v>
      </c>
      <c r="BQ34" s="77">
        <f t="shared" si="5"/>
        <v>41.805</v>
      </c>
      <c r="BR34" s="77">
        <f t="shared" si="5"/>
        <v>25.468</v>
      </c>
      <c r="BS34" s="77">
        <f t="shared" si="5"/>
        <v>45.433999999999997</v>
      </c>
      <c r="BT34" s="77">
        <f t="shared" si="5"/>
        <v>27.347999999999999</v>
      </c>
      <c r="BU34" s="77">
        <f t="shared" si="5"/>
        <v>34.081000000000003</v>
      </c>
      <c r="BV34" s="77">
        <f t="shared" si="5"/>
        <v>97.153000000000006</v>
      </c>
      <c r="BW34" s="77">
        <f t="shared" si="5"/>
        <v>105.35</v>
      </c>
      <c r="BX34" s="77">
        <f t="shared" si="5"/>
        <v>85.622</v>
      </c>
      <c r="BY34" s="77">
        <f t="shared" si="5"/>
        <v>91.694999999999993</v>
      </c>
      <c r="BZ34" s="77">
        <f t="shared" si="5"/>
        <v>25.183</v>
      </c>
      <c r="CA34" s="77">
        <f t="shared" si="5"/>
        <v>27.661000000000001</v>
      </c>
      <c r="CB34" s="77">
        <f t="shared" si="5"/>
        <v>27.800999999999998</v>
      </c>
      <c r="CC34" s="77">
        <f t="shared" si="5"/>
        <v>27.484999999999999</v>
      </c>
      <c r="CD34" s="77">
        <f t="shared" si="5"/>
        <v>40.314999999999998</v>
      </c>
      <c r="CE34" s="77">
        <f t="shared" si="5"/>
        <v>42.591999999999999</v>
      </c>
      <c r="CF34" s="77">
        <f t="shared" si="5"/>
        <v>49.43</v>
      </c>
      <c r="CG34" s="77">
        <f t="shared" si="5"/>
        <v>60.654000000000003</v>
      </c>
      <c r="CH34" s="77">
        <f t="shared" si="5"/>
        <v>58.828000000000003</v>
      </c>
      <c r="CI34" s="77">
        <f t="shared" si="5"/>
        <v>61.051000000000002</v>
      </c>
      <c r="CJ34" s="77">
        <f t="shared" si="5"/>
        <v>61.835999999999999</v>
      </c>
      <c r="CK34" s="77">
        <f t="shared" si="5"/>
        <v>87.611999999999995</v>
      </c>
      <c r="CL34" s="77">
        <f t="shared" si="5"/>
        <v>67.653000000000006</v>
      </c>
      <c r="CM34" s="77">
        <f t="shared" si="5"/>
        <v>60.789000000000001</v>
      </c>
      <c r="CN34" s="77">
        <f t="shared" si="5"/>
        <v>58.76</v>
      </c>
      <c r="CO34" s="77">
        <f t="shared" si="5"/>
        <v>53.46</v>
      </c>
      <c r="CP34" s="77">
        <f t="shared" si="5"/>
        <v>52.43</v>
      </c>
      <c r="CQ34" s="77">
        <f t="shared" si="5"/>
        <v>48.563000000000002</v>
      </c>
      <c r="CR34" s="77">
        <f t="shared" si="5"/>
        <v>49.715000000000003</v>
      </c>
      <c r="CS34" s="77">
        <f t="shared" si="5"/>
        <v>39.466999999999999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1099.67975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>
        <v>1.3</v>
      </c>
      <c r="D39" s="120">
        <v>50.6</v>
      </c>
      <c r="E39" s="120">
        <v>75.8</v>
      </c>
      <c r="F39" s="120">
        <v>2.7</v>
      </c>
      <c r="G39" s="120">
        <v>13.8</v>
      </c>
      <c r="H39" s="120">
        <v>66.599999999999994</v>
      </c>
      <c r="I39" s="120">
        <v>161.80000000000001</v>
      </c>
      <c r="J39" s="120">
        <v>11.3</v>
      </c>
      <c r="K39" s="120">
        <v>11.4</v>
      </c>
      <c r="L39" s="120">
        <v>80.5</v>
      </c>
      <c r="M39" s="120">
        <v>37.700000000000003</v>
      </c>
      <c r="N39" s="120">
        <v>133.30000000000001</v>
      </c>
      <c r="O39" s="120">
        <v>144.6</v>
      </c>
      <c r="P39" s="120">
        <v>104.4</v>
      </c>
      <c r="Q39" s="120">
        <v>111.5</v>
      </c>
      <c r="R39" s="120">
        <v>114.5</v>
      </c>
      <c r="S39" s="120">
        <v>113.2</v>
      </c>
      <c r="T39" s="120">
        <v>121</v>
      </c>
      <c r="U39" s="120">
        <v>141</v>
      </c>
      <c r="V39" s="120">
        <v>41.9</v>
      </c>
      <c r="W39" s="120">
        <v>1.1000000000000001</v>
      </c>
      <c r="X39" s="120">
        <v>1.5</v>
      </c>
      <c r="Y39" s="120"/>
      <c r="Z39" s="120"/>
      <c r="AA39" s="120"/>
      <c r="AB39" s="120"/>
      <c r="AC39" s="120"/>
      <c r="AD39" s="120"/>
      <c r="AE39" s="120"/>
      <c r="AF39" s="120"/>
      <c r="AG39" s="120">
        <v>55</v>
      </c>
      <c r="AH39" s="120"/>
      <c r="AI39" s="120">
        <v>15</v>
      </c>
      <c r="AJ39" s="120">
        <v>82</v>
      </c>
      <c r="AK39" s="120"/>
      <c r="AL39" s="120">
        <v>36.6</v>
      </c>
      <c r="AM39" s="120">
        <v>98.8</v>
      </c>
      <c r="AN39" s="120">
        <v>100.4</v>
      </c>
      <c r="AO39" s="120">
        <v>85.5</v>
      </c>
      <c r="AP39" s="120"/>
      <c r="AQ39" s="120"/>
      <c r="AR39" s="120">
        <v>37.4</v>
      </c>
      <c r="AS39" s="120">
        <v>5.2</v>
      </c>
      <c r="AT39" s="120"/>
      <c r="AU39" s="120">
        <v>19.3</v>
      </c>
      <c r="AV39" s="120"/>
      <c r="AW39" s="120">
        <v>11.6</v>
      </c>
      <c r="AX39" s="120">
        <v>1.6</v>
      </c>
      <c r="AY39" s="120">
        <v>6.8</v>
      </c>
      <c r="AZ39" s="120">
        <v>8.6999999999999993</v>
      </c>
      <c r="BA39" s="120">
        <v>4.7</v>
      </c>
      <c r="BB39" s="120"/>
      <c r="BC39" s="120">
        <v>7.2</v>
      </c>
      <c r="BD39" s="120">
        <v>25</v>
      </c>
      <c r="BE39" s="120">
        <v>1.5</v>
      </c>
      <c r="BF39" s="120"/>
      <c r="BG39" s="120">
        <v>1.6</v>
      </c>
      <c r="BH39" s="120">
        <v>40.200000000000003</v>
      </c>
      <c r="BI39" s="120">
        <v>5.2</v>
      </c>
      <c r="BJ39" s="120">
        <v>18.899999999999999</v>
      </c>
      <c r="BK39" s="120">
        <v>63.8</v>
      </c>
      <c r="BL39" s="120"/>
      <c r="BM39" s="120"/>
      <c r="BN39" s="120">
        <v>136.6</v>
      </c>
      <c r="BO39" s="120">
        <v>93.4</v>
      </c>
      <c r="BP39" s="120">
        <v>71.900000000000006</v>
      </c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>
        <v>10.1</v>
      </c>
      <c r="CT39" s="122"/>
      <c r="CU39" s="122"/>
      <c r="CV39" s="122"/>
      <c r="CW39" s="121"/>
      <c r="CX39" s="97">
        <f t="array" ref="CX39">SUMPRODUCT(B39:CW39*0.25)</f>
        <v>646.37499999999977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>
        <v>65.900000000000006</v>
      </c>
      <c r="CA41" s="120">
        <v>65.900000000000006</v>
      </c>
      <c r="CB41" s="120">
        <v>65.900000000000006</v>
      </c>
      <c r="CC41" s="120">
        <v>65.900000000000006</v>
      </c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65.900000000000006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1.3</v>
      </c>
      <c r="D42" s="107">
        <f t="shared" si="6"/>
        <v>50.6</v>
      </c>
      <c r="E42" s="107">
        <f t="shared" si="6"/>
        <v>75.8</v>
      </c>
      <c r="F42" s="107">
        <f t="shared" si="6"/>
        <v>2.7</v>
      </c>
      <c r="G42" s="107">
        <f t="shared" si="6"/>
        <v>13.8</v>
      </c>
      <c r="H42" s="107">
        <f t="shared" si="6"/>
        <v>66.599999999999994</v>
      </c>
      <c r="I42" s="107">
        <f t="shared" si="6"/>
        <v>161.80000000000001</v>
      </c>
      <c r="J42" s="107">
        <f t="shared" si="6"/>
        <v>11.3</v>
      </c>
      <c r="K42" s="107">
        <f t="shared" si="6"/>
        <v>11.4</v>
      </c>
      <c r="L42" s="107">
        <f t="shared" si="6"/>
        <v>80.5</v>
      </c>
      <c r="M42" s="107">
        <f t="shared" si="6"/>
        <v>37.700000000000003</v>
      </c>
      <c r="N42" s="107">
        <f t="shared" si="6"/>
        <v>133.30000000000001</v>
      </c>
      <c r="O42" s="107">
        <f t="shared" si="6"/>
        <v>144.6</v>
      </c>
      <c r="P42" s="107">
        <f t="shared" si="6"/>
        <v>104.4</v>
      </c>
      <c r="Q42" s="107">
        <f t="shared" si="6"/>
        <v>111.5</v>
      </c>
      <c r="R42" s="107">
        <f t="shared" si="6"/>
        <v>114.5</v>
      </c>
      <c r="S42" s="107">
        <f t="shared" si="6"/>
        <v>113.2</v>
      </c>
      <c r="T42" s="107">
        <f t="shared" si="6"/>
        <v>121</v>
      </c>
      <c r="U42" s="107">
        <f t="shared" si="6"/>
        <v>141</v>
      </c>
      <c r="V42" s="107">
        <f t="shared" si="6"/>
        <v>41.9</v>
      </c>
      <c r="W42" s="107">
        <f t="shared" si="6"/>
        <v>1.1000000000000001</v>
      </c>
      <c r="X42" s="107">
        <f t="shared" si="6"/>
        <v>1.5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55</v>
      </c>
      <c r="AH42" s="107">
        <f t="shared" si="6"/>
        <v>0</v>
      </c>
      <c r="AI42" s="107">
        <f t="shared" si="6"/>
        <v>15</v>
      </c>
      <c r="AJ42" s="107">
        <f t="shared" si="6"/>
        <v>82</v>
      </c>
      <c r="AK42" s="107">
        <f t="shared" si="6"/>
        <v>0</v>
      </c>
      <c r="AL42" s="107">
        <f t="shared" si="6"/>
        <v>36.6</v>
      </c>
      <c r="AM42" s="107">
        <f t="shared" si="6"/>
        <v>98.8</v>
      </c>
      <c r="AN42" s="107">
        <f t="shared" si="6"/>
        <v>100.4</v>
      </c>
      <c r="AO42" s="107">
        <f t="shared" si="6"/>
        <v>85.5</v>
      </c>
      <c r="AP42" s="107">
        <f t="shared" si="6"/>
        <v>0</v>
      </c>
      <c r="AQ42" s="107">
        <f t="shared" si="6"/>
        <v>0</v>
      </c>
      <c r="AR42" s="107">
        <f t="shared" si="6"/>
        <v>37.4</v>
      </c>
      <c r="AS42" s="107">
        <f t="shared" si="6"/>
        <v>5.2</v>
      </c>
      <c r="AT42" s="107">
        <f t="shared" si="6"/>
        <v>0</v>
      </c>
      <c r="AU42" s="107">
        <f t="shared" si="6"/>
        <v>19.3</v>
      </c>
      <c r="AV42" s="107">
        <f t="shared" si="6"/>
        <v>0</v>
      </c>
      <c r="AW42" s="107">
        <f t="shared" si="6"/>
        <v>11.6</v>
      </c>
      <c r="AX42" s="107">
        <f t="shared" si="6"/>
        <v>1.6</v>
      </c>
      <c r="AY42" s="107">
        <f t="shared" si="6"/>
        <v>6.8</v>
      </c>
      <c r="AZ42" s="107">
        <f t="shared" si="6"/>
        <v>8.6999999999999993</v>
      </c>
      <c r="BA42" s="107">
        <f t="shared" si="6"/>
        <v>4.7</v>
      </c>
      <c r="BB42" s="107">
        <f t="shared" si="6"/>
        <v>0</v>
      </c>
      <c r="BC42" s="107">
        <f t="shared" si="6"/>
        <v>7.2</v>
      </c>
      <c r="BD42" s="107">
        <f t="shared" si="6"/>
        <v>25</v>
      </c>
      <c r="BE42" s="107">
        <f t="shared" si="6"/>
        <v>1.5</v>
      </c>
      <c r="BF42" s="107">
        <f t="shared" si="6"/>
        <v>0</v>
      </c>
      <c r="BG42" s="107">
        <f t="shared" si="6"/>
        <v>1.6</v>
      </c>
      <c r="BH42" s="107">
        <f t="shared" si="6"/>
        <v>40.200000000000003</v>
      </c>
      <c r="BI42" s="107">
        <f t="shared" si="6"/>
        <v>5.2</v>
      </c>
      <c r="BJ42" s="107">
        <f t="shared" si="6"/>
        <v>18.899999999999999</v>
      </c>
      <c r="BK42" s="107">
        <f t="shared" si="6"/>
        <v>63.8</v>
      </c>
      <c r="BL42" s="107">
        <f t="shared" si="6"/>
        <v>0</v>
      </c>
      <c r="BM42" s="107">
        <f t="shared" si="6"/>
        <v>0</v>
      </c>
      <c r="BN42" s="107">
        <f t="shared" si="6"/>
        <v>136.6</v>
      </c>
      <c r="BO42" s="107">
        <f t="shared" ref="BO42:CW42" si="7">SUM(BO37:BO41)</f>
        <v>93.4</v>
      </c>
      <c r="BP42" s="107">
        <f t="shared" si="7"/>
        <v>71.900000000000006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65.900000000000006</v>
      </c>
      <c r="CA42" s="107">
        <f t="shared" si="7"/>
        <v>65.900000000000006</v>
      </c>
      <c r="CB42" s="107">
        <f t="shared" si="7"/>
        <v>65.900000000000006</v>
      </c>
      <c r="CC42" s="107">
        <f t="shared" si="7"/>
        <v>65.900000000000006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10.1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712.27499999999975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>
        <v>1.3</v>
      </c>
      <c r="D47" s="120">
        <v>50.6</v>
      </c>
      <c r="E47" s="120">
        <v>75.8</v>
      </c>
      <c r="F47" s="120">
        <v>2.7</v>
      </c>
      <c r="G47" s="120">
        <v>13.8</v>
      </c>
      <c r="H47" s="120">
        <v>66.599999999999994</v>
      </c>
      <c r="I47" s="120">
        <v>161.80000000000001</v>
      </c>
      <c r="J47" s="120">
        <v>11.3</v>
      </c>
      <c r="K47" s="120">
        <v>11.4</v>
      </c>
      <c r="L47" s="120">
        <v>80.5</v>
      </c>
      <c r="M47" s="120">
        <v>37.700000000000003</v>
      </c>
      <c r="N47" s="120">
        <v>133.30000000000001</v>
      </c>
      <c r="O47" s="120">
        <v>144.6</v>
      </c>
      <c r="P47" s="120">
        <v>104.4</v>
      </c>
      <c r="Q47" s="120">
        <v>111.5</v>
      </c>
      <c r="R47" s="120">
        <v>114.5</v>
      </c>
      <c r="S47" s="120">
        <v>113.2</v>
      </c>
      <c r="T47" s="120">
        <v>121</v>
      </c>
      <c r="U47" s="120">
        <v>141</v>
      </c>
      <c r="V47" s="120">
        <v>41.9</v>
      </c>
      <c r="W47" s="120">
        <v>1.1000000000000001</v>
      </c>
      <c r="X47" s="120">
        <v>1.5</v>
      </c>
      <c r="Y47" s="120"/>
      <c r="Z47" s="120"/>
      <c r="AA47" s="120"/>
      <c r="AB47" s="120"/>
      <c r="AC47" s="120"/>
      <c r="AD47" s="120"/>
      <c r="AE47" s="120"/>
      <c r="AF47" s="120"/>
      <c r="AG47" s="120">
        <v>55</v>
      </c>
      <c r="AH47" s="120"/>
      <c r="AI47" s="120">
        <v>15</v>
      </c>
      <c r="AJ47" s="120">
        <v>82</v>
      </c>
      <c r="AK47" s="120"/>
      <c r="AL47" s="120">
        <v>36.6</v>
      </c>
      <c r="AM47" s="120">
        <v>98.8</v>
      </c>
      <c r="AN47" s="120">
        <v>100.4</v>
      </c>
      <c r="AO47" s="120">
        <v>85.5</v>
      </c>
      <c r="AP47" s="120"/>
      <c r="AQ47" s="120"/>
      <c r="AR47" s="120">
        <v>37.4</v>
      </c>
      <c r="AS47" s="120">
        <v>5.2</v>
      </c>
      <c r="AT47" s="120"/>
      <c r="AU47" s="120">
        <v>19.3</v>
      </c>
      <c r="AV47" s="120"/>
      <c r="AW47" s="120">
        <v>11.6</v>
      </c>
      <c r="AX47" s="120">
        <v>1.6</v>
      </c>
      <c r="AY47" s="120">
        <v>6.8</v>
      </c>
      <c r="AZ47" s="120">
        <v>8.6999999999999993</v>
      </c>
      <c r="BA47" s="120">
        <v>4.7</v>
      </c>
      <c r="BB47" s="120"/>
      <c r="BC47" s="120">
        <v>7.2</v>
      </c>
      <c r="BD47" s="120">
        <v>25</v>
      </c>
      <c r="BE47" s="120">
        <v>1.5</v>
      </c>
      <c r="BF47" s="120"/>
      <c r="BG47" s="120">
        <v>1.6</v>
      </c>
      <c r="BH47" s="120">
        <v>40.200000000000003</v>
      </c>
      <c r="BI47" s="120">
        <v>5.2</v>
      </c>
      <c r="BJ47" s="120">
        <v>18.899999999999999</v>
      </c>
      <c r="BK47" s="120">
        <v>63.8</v>
      </c>
      <c r="BL47" s="120"/>
      <c r="BM47" s="120"/>
      <c r="BN47" s="120">
        <v>136.6</v>
      </c>
      <c r="BO47" s="120">
        <v>93.4</v>
      </c>
      <c r="BP47" s="120">
        <v>71.900000000000006</v>
      </c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>
        <v>10.1</v>
      </c>
      <c r="CT47" s="122"/>
      <c r="CU47" s="122"/>
      <c r="CV47" s="122"/>
      <c r="CW47" s="121"/>
      <c r="CX47" s="97">
        <f t="array" ref="CX47">SUMPRODUCT(B47:CW47*0.25)</f>
        <v>646.37499999999977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>
        <v>65.900000000000006</v>
      </c>
      <c r="CA49" s="120">
        <v>65.900000000000006</v>
      </c>
      <c r="CB49" s="120">
        <v>65.900000000000006</v>
      </c>
      <c r="CC49" s="120">
        <v>65.900000000000006</v>
      </c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65.900000000000006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1.3</v>
      </c>
      <c r="D51" s="107">
        <f t="shared" si="8"/>
        <v>50.6</v>
      </c>
      <c r="E51" s="107">
        <f t="shared" si="8"/>
        <v>75.8</v>
      </c>
      <c r="F51" s="107">
        <f t="shared" si="8"/>
        <v>2.7</v>
      </c>
      <c r="G51" s="107">
        <f t="shared" si="8"/>
        <v>13.8</v>
      </c>
      <c r="H51" s="107">
        <f t="shared" si="8"/>
        <v>66.599999999999994</v>
      </c>
      <c r="I51" s="107">
        <f t="shared" si="8"/>
        <v>161.80000000000001</v>
      </c>
      <c r="J51" s="107">
        <f t="shared" si="8"/>
        <v>11.3</v>
      </c>
      <c r="K51" s="107">
        <f t="shared" si="8"/>
        <v>11.4</v>
      </c>
      <c r="L51" s="107">
        <f t="shared" si="8"/>
        <v>80.5</v>
      </c>
      <c r="M51" s="107">
        <f t="shared" si="8"/>
        <v>37.700000000000003</v>
      </c>
      <c r="N51" s="107">
        <f t="shared" si="8"/>
        <v>133.30000000000001</v>
      </c>
      <c r="O51" s="107">
        <f t="shared" si="8"/>
        <v>144.6</v>
      </c>
      <c r="P51" s="107">
        <f t="shared" si="8"/>
        <v>104.4</v>
      </c>
      <c r="Q51" s="107">
        <f t="shared" si="8"/>
        <v>111.5</v>
      </c>
      <c r="R51" s="107">
        <f t="shared" si="8"/>
        <v>114.5</v>
      </c>
      <c r="S51" s="107">
        <f t="shared" si="8"/>
        <v>113.2</v>
      </c>
      <c r="T51" s="107">
        <f t="shared" si="8"/>
        <v>121</v>
      </c>
      <c r="U51" s="107">
        <f t="shared" si="8"/>
        <v>141</v>
      </c>
      <c r="V51" s="107">
        <f t="shared" si="8"/>
        <v>41.9</v>
      </c>
      <c r="W51" s="107">
        <f t="shared" si="8"/>
        <v>1.1000000000000001</v>
      </c>
      <c r="X51" s="107">
        <f t="shared" si="8"/>
        <v>1.5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55</v>
      </c>
      <c r="AH51" s="107">
        <f t="shared" si="8"/>
        <v>0</v>
      </c>
      <c r="AI51" s="107">
        <f t="shared" si="8"/>
        <v>15</v>
      </c>
      <c r="AJ51" s="107">
        <f t="shared" si="8"/>
        <v>82</v>
      </c>
      <c r="AK51" s="107">
        <f t="shared" si="8"/>
        <v>0</v>
      </c>
      <c r="AL51" s="107">
        <f t="shared" si="8"/>
        <v>36.6</v>
      </c>
      <c r="AM51" s="107">
        <f t="shared" si="8"/>
        <v>98.8</v>
      </c>
      <c r="AN51" s="107">
        <f t="shared" si="8"/>
        <v>100.4</v>
      </c>
      <c r="AO51" s="107">
        <f t="shared" si="8"/>
        <v>85.5</v>
      </c>
      <c r="AP51" s="107">
        <f t="shared" si="8"/>
        <v>0</v>
      </c>
      <c r="AQ51" s="107">
        <f t="shared" si="8"/>
        <v>0</v>
      </c>
      <c r="AR51" s="107">
        <f t="shared" si="8"/>
        <v>37.4</v>
      </c>
      <c r="AS51" s="107">
        <f t="shared" si="8"/>
        <v>5.2</v>
      </c>
      <c r="AT51" s="107">
        <f t="shared" si="8"/>
        <v>0</v>
      </c>
      <c r="AU51" s="107">
        <f t="shared" si="8"/>
        <v>19.3</v>
      </c>
      <c r="AV51" s="107">
        <f t="shared" si="8"/>
        <v>0</v>
      </c>
      <c r="AW51" s="107">
        <f t="shared" si="8"/>
        <v>11.6</v>
      </c>
      <c r="AX51" s="107">
        <f t="shared" si="8"/>
        <v>1.6</v>
      </c>
      <c r="AY51" s="107">
        <f t="shared" si="8"/>
        <v>6.8</v>
      </c>
      <c r="AZ51" s="107">
        <f t="shared" si="8"/>
        <v>8.6999999999999993</v>
      </c>
      <c r="BA51" s="107">
        <f t="shared" si="8"/>
        <v>4.7</v>
      </c>
      <c r="BB51" s="107">
        <f t="shared" si="8"/>
        <v>0</v>
      </c>
      <c r="BC51" s="107">
        <f t="shared" si="8"/>
        <v>7.2</v>
      </c>
      <c r="BD51" s="107">
        <f t="shared" si="8"/>
        <v>25</v>
      </c>
      <c r="BE51" s="107">
        <f t="shared" si="8"/>
        <v>1.5</v>
      </c>
      <c r="BF51" s="107">
        <f t="shared" si="8"/>
        <v>0</v>
      </c>
      <c r="BG51" s="107">
        <f t="shared" si="8"/>
        <v>1.6</v>
      </c>
      <c r="BH51" s="107">
        <f t="shared" si="8"/>
        <v>40.200000000000003</v>
      </c>
      <c r="BI51" s="107">
        <f t="shared" si="8"/>
        <v>5.2</v>
      </c>
      <c r="BJ51" s="107">
        <f t="shared" si="8"/>
        <v>18.899999999999999</v>
      </c>
      <c r="BK51" s="107">
        <f t="shared" si="8"/>
        <v>63.8</v>
      </c>
      <c r="BL51" s="107">
        <f t="shared" si="8"/>
        <v>0</v>
      </c>
      <c r="BM51" s="107">
        <f t="shared" si="8"/>
        <v>0</v>
      </c>
      <c r="BN51" s="107">
        <f t="shared" si="8"/>
        <v>136.6</v>
      </c>
      <c r="BO51" s="107">
        <f t="shared" ref="BO51:CW51" si="9">SUM(BO45:BO50)</f>
        <v>93.4</v>
      </c>
      <c r="BP51" s="107">
        <f t="shared" si="9"/>
        <v>71.900000000000006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65.900000000000006</v>
      </c>
      <c r="CA51" s="107">
        <f t="shared" si="9"/>
        <v>65.900000000000006</v>
      </c>
      <c r="CB51" s="107">
        <f t="shared" si="9"/>
        <v>65.900000000000006</v>
      </c>
      <c r="CC51" s="107">
        <f t="shared" si="9"/>
        <v>65.900000000000006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10.1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712.27499999999975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110.155</v>
      </c>
      <c r="C54" s="107">
        <f t="shared" ref="C54:BN54" si="12">C18+C28+C42</f>
        <v>107.41500000000001</v>
      </c>
      <c r="D54" s="107">
        <f t="shared" si="12"/>
        <v>106.672</v>
      </c>
      <c r="E54" s="107">
        <f t="shared" si="12"/>
        <v>106.22199999999999</v>
      </c>
      <c r="F54" s="107">
        <f t="shared" si="12"/>
        <v>27.842000000000002</v>
      </c>
      <c r="G54" s="107">
        <f t="shared" si="12"/>
        <v>40.036000000000001</v>
      </c>
      <c r="H54" s="107">
        <f t="shared" si="12"/>
        <v>78.171999999999997</v>
      </c>
      <c r="I54" s="107">
        <f t="shared" si="12"/>
        <v>174.76600000000002</v>
      </c>
      <c r="J54" s="107">
        <f t="shared" si="12"/>
        <v>44.677999999999997</v>
      </c>
      <c r="K54" s="107">
        <f t="shared" si="12"/>
        <v>45.347999999999999</v>
      </c>
      <c r="L54" s="107">
        <f t="shared" si="12"/>
        <v>105.52199999999999</v>
      </c>
      <c r="M54" s="107">
        <f t="shared" si="12"/>
        <v>73.789999999999992</v>
      </c>
      <c r="N54" s="107">
        <f t="shared" si="12"/>
        <v>146.10400000000001</v>
      </c>
      <c r="O54" s="107">
        <f t="shared" si="12"/>
        <v>157.26400000000001</v>
      </c>
      <c r="P54" s="107">
        <f t="shared" si="12"/>
        <v>118.73100000000001</v>
      </c>
      <c r="Q54" s="107">
        <f t="shared" si="12"/>
        <v>125.78</v>
      </c>
      <c r="R54" s="107">
        <f t="shared" si="12"/>
        <v>155.81</v>
      </c>
      <c r="S54" s="107">
        <f t="shared" si="12"/>
        <v>155.79500000000002</v>
      </c>
      <c r="T54" s="107">
        <f t="shared" si="12"/>
        <v>164.964</v>
      </c>
      <c r="U54" s="107">
        <f t="shared" si="12"/>
        <v>181.14699999999999</v>
      </c>
      <c r="V54" s="107">
        <f t="shared" si="12"/>
        <v>85.442999999999998</v>
      </c>
      <c r="W54" s="107">
        <f t="shared" si="12"/>
        <v>43.945</v>
      </c>
      <c r="X54" s="107">
        <f t="shared" si="12"/>
        <v>43.920999999999999</v>
      </c>
      <c r="Y54" s="107">
        <f t="shared" si="12"/>
        <v>57.8</v>
      </c>
      <c r="Z54" s="107">
        <f t="shared" si="12"/>
        <v>40.306999999999995</v>
      </c>
      <c r="AA54" s="107">
        <f t="shared" si="12"/>
        <v>38.49</v>
      </c>
      <c r="AB54" s="107">
        <f t="shared" si="12"/>
        <v>48.045999999999999</v>
      </c>
      <c r="AC54" s="107">
        <f t="shared" si="12"/>
        <v>43.847999999999999</v>
      </c>
      <c r="AD54" s="107">
        <f t="shared" si="12"/>
        <v>44.052</v>
      </c>
      <c r="AE54" s="107">
        <f t="shared" si="12"/>
        <v>50.906999999999996</v>
      </c>
      <c r="AF54" s="107">
        <f t="shared" si="12"/>
        <v>17.167999999999999</v>
      </c>
      <c r="AG54" s="107">
        <f t="shared" si="12"/>
        <v>71.454000000000008</v>
      </c>
      <c r="AH54" s="107">
        <f t="shared" si="12"/>
        <v>40.097999999999999</v>
      </c>
      <c r="AI54" s="107">
        <f t="shared" si="12"/>
        <v>51.798999999999999</v>
      </c>
      <c r="AJ54" s="107">
        <f t="shared" si="12"/>
        <v>106.694</v>
      </c>
      <c r="AK54" s="107">
        <f t="shared" si="12"/>
        <v>1.4889999999999999</v>
      </c>
      <c r="AL54" s="107">
        <f t="shared" si="12"/>
        <v>84.12</v>
      </c>
      <c r="AM54" s="107">
        <f t="shared" si="12"/>
        <v>138.578</v>
      </c>
      <c r="AN54" s="107">
        <f t="shared" si="12"/>
        <v>137.542</v>
      </c>
      <c r="AO54" s="107">
        <f t="shared" si="12"/>
        <v>127.121</v>
      </c>
      <c r="AP54" s="107">
        <f t="shared" si="12"/>
        <v>65.206999999999994</v>
      </c>
      <c r="AQ54" s="107">
        <f t="shared" si="12"/>
        <v>49.51</v>
      </c>
      <c r="AR54" s="107">
        <f t="shared" si="12"/>
        <v>88.72</v>
      </c>
      <c r="AS54" s="107">
        <f t="shared" si="12"/>
        <v>56.8</v>
      </c>
      <c r="AT54" s="107">
        <f t="shared" si="12"/>
        <v>51</v>
      </c>
      <c r="AU54" s="107">
        <f t="shared" si="12"/>
        <v>71.209000000000003</v>
      </c>
      <c r="AV54" s="107">
        <f t="shared" si="12"/>
        <v>51.875</v>
      </c>
      <c r="AW54" s="107">
        <f t="shared" si="12"/>
        <v>62.940000000000005</v>
      </c>
      <c r="AX54" s="107">
        <f t="shared" si="12"/>
        <v>45.458000000000006</v>
      </c>
      <c r="AY54" s="107">
        <f t="shared" si="12"/>
        <v>50.162999999999997</v>
      </c>
      <c r="AZ54" s="107">
        <f t="shared" si="12"/>
        <v>50.052000000000007</v>
      </c>
      <c r="BA54" s="107">
        <f t="shared" si="12"/>
        <v>42.719000000000008</v>
      </c>
      <c r="BB54" s="107">
        <f t="shared" si="12"/>
        <v>53.312999999999995</v>
      </c>
      <c r="BC54" s="107">
        <f t="shared" si="12"/>
        <v>43.509000000000007</v>
      </c>
      <c r="BD54" s="107">
        <f t="shared" si="12"/>
        <v>61.594000000000001</v>
      </c>
      <c r="BE54" s="107">
        <f t="shared" si="12"/>
        <v>39.257999999999996</v>
      </c>
      <c r="BF54" s="107">
        <f t="shared" si="12"/>
        <v>108.101</v>
      </c>
      <c r="BG54" s="107">
        <f t="shared" si="12"/>
        <v>32.966999999999999</v>
      </c>
      <c r="BH54" s="107">
        <f t="shared" si="12"/>
        <v>71.25</v>
      </c>
      <c r="BI54" s="107">
        <f t="shared" si="12"/>
        <v>36.21</v>
      </c>
      <c r="BJ54" s="107">
        <f t="shared" si="12"/>
        <v>49.91</v>
      </c>
      <c r="BK54" s="107">
        <f t="shared" si="12"/>
        <v>94.8</v>
      </c>
      <c r="BL54" s="107">
        <f t="shared" si="12"/>
        <v>75.480999999999995</v>
      </c>
      <c r="BM54" s="107">
        <f t="shared" si="12"/>
        <v>182.76500000000001</v>
      </c>
      <c r="BN54" s="107">
        <f t="shared" si="12"/>
        <v>145.83099999999999</v>
      </c>
      <c r="BO54" s="107">
        <f t="shared" ref="BO54:CX54" si="13">BO18+BO28+BO42</f>
        <v>158.03700000000001</v>
      </c>
      <c r="BP54" s="107">
        <f t="shared" si="13"/>
        <v>81.164000000000001</v>
      </c>
      <c r="BQ54" s="107">
        <f t="shared" si="13"/>
        <v>41.805</v>
      </c>
      <c r="BR54" s="107">
        <f t="shared" si="13"/>
        <v>25.468</v>
      </c>
      <c r="BS54" s="107">
        <f t="shared" si="13"/>
        <v>45.433999999999997</v>
      </c>
      <c r="BT54" s="107">
        <f t="shared" si="13"/>
        <v>27.348000000000003</v>
      </c>
      <c r="BU54" s="107">
        <f t="shared" si="13"/>
        <v>34.081000000000003</v>
      </c>
      <c r="BV54" s="107">
        <f t="shared" si="13"/>
        <v>97.153000000000006</v>
      </c>
      <c r="BW54" s="107">
        <f t="shared" si="13"/>
        <v>105.35000000000001</v>
      </c>
      <c r="BX54" s="107">
        <f t="shared" si="13"/>
        <v>85.622</v>
      </c>
      <c r="BY54" s="107">
        <f t="shared" si="13"/>
        <v>91.695000000000007</v>
      </c>
      <c r="BZ54" s="107">
        <f t="shared" si="13"/>
        <v>91.083000000000013</v>
      </c>
      <c r="CA54" s="107">
        <f t="shared" si="13"/>
        <v>93.561000000000007</v>
      </c>
      <c r="CB54" s="107">
        <f t="shared" si="13"/>
        <v>93.701000000000008</v>
      </c>
      <c r="CC54" s="107">
        <f t="shared" si="13"/>
        <v>93.385000000000005</v>
      </c>
      <c r="CD54" s="107">
        <f t="shared" si="13"/>
        <v>40.314999999999998</v>
      </c>
      <c r="CE54" s="107">
        <f t="shared" si="13"/>
        <v>42.591999999999999</v>
      </c>
      <c r="CF54" s="107">
        <f t="shared" si="13"/>
        <v>49.429999999999993</v>
      </c>
      <c r="CG54" s="107">
        <f t="shared" si="13"/>
        <v>60.653999999999996</v>
      </c>
      <c r="CH54" s="107">
        <f t="shared" si="13"/>
        <v>58.828000000000003</v>
      </c>
      <c r="CI54" s="107">
        <f t="shared" si="13"/>
        <v>61.050999999999995</v>
      </c>
      <c r="CJ54" s="107">
        <f t="shared" si="13"/>
        <v>61.836000000000006</v>
      </c>
      <c r="CK54" s="107">
        <f t="shared" si="13"/>
        <v>87.611999999999995</v>
      </c>
      <c r="CL54" s="107">
        <f t="shared" si="13"/>
        <v>67.652999999999992</v>
      </c>
      <c r="CM54" s="107">
        <f t="shared" si="13"/>
        <v>60.789000000000001</v>
      </c>
      <c r="CN54" s="107">
        <f t="shared" si="13"/>
        <v>58.76</v>
      </c>
      <c r="CO54" s="107">
        <f t="shared" si="13"/>
        <v>53.459999999999994</v>
      </c>
      <c r="CP54" s="107">
        <f t="shared" si="13"/>
        <v>52.43</v>
      </c>
      <c r="CQ54" s="107">
        <f t="shared" si="13"/>
        <v>48.563000000000002</v>
      </c>
      <c r="CR54" s="107">
        <f t="shared" si="13"/>
        <v>49.715000000000003</v>
      </c>
      <c r="CS54" s="107">
        <f t="shared" si="13"/>
        <v>49.567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1811.9547499999999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-103.3</v>
      </c>
      <c r="C5" s="25">
        <v>-99.7</v>
      </c>
      <c r="D5" s="25">
        <v>-50.4</v>
      </c>
      <c r="E5" s="25">
        <v>-25.200000000000003</v>
      </c>
      <c r="F5" s="25">
        <v>2.7</v>
      </c>
      <c r="G5" s="25">
        <v>13.8</v>
      </c>
      <c r="H5" s="25">
        <v>66.599999999999994</v>
      </c>
      <c r="I5" s="25">
        <v>161.80000000000001</v>
      </c>
      <c r="J5" s="25">
        <v>11.3</v>
      </c>
      <c r="K5" s="25">
        <v>11.4</v>
      </c>
      <c r="L5" s="25">
        <v>80.5</v>
      </c>
      <c r="M5" s="25">
        <v>37.700000000000003</v>
      </c>
      <c r="N5" s="25">
        <v>133.30000000000001</v>
      </c>
      <c r="O5" s="25">
        <v>144.6</v>
      </c>
      <c r="P5" s="25">
        <v>104.4</v>
      </c>
      <c r="Q5" s="25">
        <v>111.5</v>
      </c>
      <c r="R5" s="25">
        <v>-40.599999999999994</v>
      </c>
      <c r="S5" s="25">
        <v>-41.899999999999991</v>
      </c>
      <c r="T5" s="25">
        <v>-34.099999999999994</v>
      </c>
      <c r="U5" s="25">
        <v>-14.099999999999994</v>
      </c>
      <c r="V5" s="25">
        <v>3.1000000000000014</v>
      </c>
      <c r="W5" s="25">
        <v>-37.699999999999996</v>
      </c>
      <c r="X5" s="25">
        <v>-37.299999999999997</v>
      </c>
      <c r="Y5" s="25">
        <v>-52.699999999999996</v>
      </c>
      <c r="Z5" s="25">
        <v>-15.1</v>
      </c>
      <c r="AA5" s="25">
        <v>-13.7</v>
      </c>
      <c r="AB5" s="25">
        <v>-22.6</v>
      </c>
      <c r="AC5" s="25">
        <v>-18.7</v>
      </c>
      <c r="AD5" s="25">
        <v>-28.5</v>
      </c>
      <c r="AE5" s="25">
        <v>-35.200000000000003</v>
      </c>
      <c r="AF5" s="25">
        <v>-1.3</v>
      </c>
      <c r="AG5" s="25">
        <v>55</v>
      </c>
      <c r="AH5" s="25">
        <v>-39.200000000000003</v>
      </c>
      <c r="AI5" s="25">
        <v>15</v>
      </c>
      <c r="AJ5" s="25">
        <v>82</v>
      </c>
      <c r="AK5" s="25">
        <v>-0.3</v>
      </c>
      <c r="AL5" s="25">
        <v>36.6</v>
      </c>
      <c r="AM5" s="25">
        <v>98.8</v>
      </c>
      <c r="AN5" s="25">
        <v>100.4</v>
      </c>
      <c r="AO5" s="25">
        <v>85.5</v>
      </c>
      <c r="AP5" s="25">
        <v>-54.9</v>
      </c>
      <c r="AQ5" s="25">
        <v>-4.0999999999999996</v>
      </c>
      <c r="AR5" s="25">
        <v>37.4</v>
      </c>
      <c r="AS5" s="25">
        <v>5.2</v>
      </c>
      <c r="AT5" s="25">
        <v>-4.2</v>
      </c>
      <c r="AU5" s="25">
        <v>19.3</v>
      </c>
      <c r="AV5" s="25">
        <v>-0.6</v>
      </c>
      <c r="AW5" s="25">
        <v>11.6</v>
      </c>
      <c r="AX5" s="25">
        <v>1.6</v>
      </c>
      <c r="AY5" s="25">
        <v>6.8</v>
      </c>
      <c r="AZ5" s="25">
        <v>8.6999999999999993</v>
      </c>
      <c r="BA5" s="25">
        <v>4.7</v>
      </c>
      <c r="BB5" s="25">
        <v>-39.299999999999997</v>
      </c>
      <c r="BC5" s="25">
        <v>7.2</v>
      </c>
      <c r="BD5" s="25">
        <v>25</v>
      </c>
      <c r="BE5" s="25">
        <v>1.5</v>
      </c>
      <c r="BF5" s="25">
        <v>-78.3</v>
      </c>
      <c r="BG5" s="25">
        <v>1.6</v>
      </c>
      <c r="BH5" s="25">
        <v>40.200000000000003</v>
      </c>
      <c r="BI5" s="25">
        <v>5.2</v>
      </c>
      <c r="BJ5" s="25">
        <v>18.899999999999999</v>
      </c>
      <c r="BK5" s="25">
        <v>63.8</v>
      </c>
      <c r="BL5" s="25">
        <v>-25.1</v>
      </c>
      <c r="BM5" s="25">
        <v>-137.69999999999999</v>
      </c>
      <c r="BN5" s="25">
        <v>136.6</v>
      </c>
      <c r="BO5" s="25">
        <v>93.4</v>
      </c>
      <c r="BP5" s="25">
        <v>71.900000000000006</v>
      </c>
      <c r="BQ5" s="25">
        <v>-27.8</v>
      </c>
      <c r="BR5" s="25">
        <v>-1.4</v>
      </c>
      <c r="BS5" s="25">
        <v>-20.7</v>
      </c>
      <c r="BT5" s="25">
        <v>-14.7</v>
      </c>
      <c r="BU5" s="25">
        <v>-25.1</v>
      </c>
      <c r="BV5" s="25">
        <v>-49.2</v>
      </c>
      <c r="BW5" s="25">
        <v>-68.3</v>
      </c>
      <c r="BX5" s="25">
        <v>-73.2</v>
      </c>
      <c r="BY5" s="25">
        <v>-80.400000000000006</v>
      </c>
      <c r="BZ5" s="25">
        <v>27.300000000000004</v>
      </c>
      <c r="CA5" s="25">
        <v>18.100000000000009</v>
      </c>
      <c r="CB5" s="25">
        <v>14.500000000000007</v>
      </c>
      <c r="CC5" s="25">
        <v>20.700000000000003</v>
      </c>
      <c r="CD5" s="25">
        <v>-13.5</v>
      </c>
      <c r="CE5" s="25">
        <v>-13.7</v>
      </c>
      <c r="CF5" s="25">
        <v>-26.7</v>
      </c>
      <c r="CG5" s="25">
        <v>-46.7</v>
      </c>
      <c r="CH5" s="25">
        <v>-26.5</v>
      </c>
      <c r="CI5" s="25">
        <v>-34.6</v>
      </c>
      <c r="CJ5" s="25">
        <v>-35.5</v>
      </c>
      <c r="CK5" s="25">
        <v>-54.1</v>
      </c>
      <c r="CL5" s="25">
        <v>-44.8</v>
      </c>
      <c r="CM5" s="25">
        <v>-34.9</v>
      </c>
      <c r="CN5" s="25">
        <v>-29.4</v>
      </c>
      <c r="CO5" s="25">
        <v>-20.8</v>
      </c>
      <c r="CP5" s="25">
        <v>-12.9</v>
      </c>
      <c r="CQ5" s="25">
        <v>-5</v>
      </c>
      <c r="CR5" s="25">
        <v>-4.5</v>
      </c>
      <c r="CS5" s="25">
        <v>10.1</v>
      </c>
      <c r="CT5" s="26"/>
      <c r="CU5" s="26"/>
      <c r="CV5" s="26"/>
      <c r="CW5" s="27"/>
      <c r="CX5" s="132">
        <f t="array" ref="CX5">SUMPRODUCT(B5:CW5*0.25)</f>
        <v>46.774999999999963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205.98</v>
      </c>
      <c r="C8" s="138">
        <v>192.6</v>
      </c>
      <c r="D8" s="138">
        <v>180.35</v>
      </c>
      <c r="E8" s="138">
        <v>164.64</v>
      </c>
      <c r="F8" s="138">
        <v>171.47</v>
      </c>
      <c r="G8" s="138">
        <v>166.45</v>
      </c>
      <c r="H8" s="138">
        <v>162.15</v>
      </c>
      <c r="I8" s="138">
        <v>175.83</v>
      </c>
      <c r="J8" s="138">
        <v>165.93</v>
      </c>
      <c r="K8" s="138">
        <v>162.33000000000001</v>
      </c>
      <c r="L8" s="138">
        <v>152.35</v>
      </c>
      <c r="M8" s="138">
        <v>158.69999999999999</v>
      </c>
      <c r="N8" s="138">
        <v>170.82</v>
      </c>
      <c r="O8" s="138">
        <v>171.81</v>
      </c>
      <c r="P8" s="138">
        <v>169.1</v>
      </c>
      <c r="Q8" s="138">
        <v>167.71</v>
      </c>
      <c r="R8" s="138">
        <v>165.9</v>
      </c>
      <c r="S8" s="138">
        <v>168.36</v>
      </c>
      <c r="T8" s="138">
        <v>164.41</v>
      </c>
      <c r="U8" s="138">
        <v>167.08</v>
      </c>
      <c r="V8" s="138">
        <v>168.37</v>
      </c>
      <c r="W8" s="138">
        <v>182.12</v>
      </c>
      <c r="X8" s="138">
        <v>193.98</v>
      </c>
      <c r="Y8" s="138">
        <v>203.48</v>
      </c>
      <c r="Z8" s="138">
        <v>209.94</v>
      </c>
      <c r="AA8" s="138">
        <v>213.25</v>
      </c>
      <c r="AB8" s="138">
        <v>212.07</v>
      </c>
      <c r="AC8" s="138">
        <v>212.01</v>
      </c>
      <c r="AD8" s="138">
        <v>219.66</v>
      </c>
      <c r="AE8" s="138">
        <v>218</v>
      </c>
      <c r="AF8" s="138">
        <v>195.41</v>
      </c>
      <c r="AG8" s="138">
        <v>165.53</v>
      </c>
      <c r="AH8" s="138">
        <v>198.93</v>
      </c>
      <c r="AI8" s="138">
        <v>159.07</v>
      </c>
      <c r="AJ8" s="138">
        <v>142.16999999999999</v>
      </c>
      <c r="AK8" s="138">
        <v>129.5</v>
      </c>
      <c r="AL8" s="138">
        <v>132.76</v>
      </c>
      <c r="AM8" s="138">
        <v>24.06</v>
      </c>
      <c r="AN8" s="138">
        <v>75.05</v>
      </c>
      <c r="AO8" s="138">
        <v>89.31</v>
      </c>
      <c r="AP8" s="138">
        <v>115.43</v>
      </c>
      <c r="AQ8" s="138">
        <v>100.44</v>
      </c>
      <c r="AR8" s="138">
        <v>83.96</v>
      </c>
      <c r="AS8" s="138">
        <v>95.46</v>
      </c>
      <c r="AT8" s="138">
        <v>97.26</v>
      </c>
      <c r="AU8" s="138">
        <v>87.4</v>
      </c>
      <c r="AV8" s="138">
        <v>91.36</v>
      </c>
      <c r="AW8" s="138">
        <v>80.400000000000006</v>
      </c>
      <c r="AX8" s="138">
        <v>93.98</v>
      </c>
      <c r="AY8" s="138">
        <v>86.94</v>
      </c>
      <c r="AZ8" s="138">
        <v>85.41</v>
      </c>
      <c r="BA8" s="138">
        <v>85.03</v>
      </c>
      <c r="BB8" s="138">
        <v>97.95</v>
      </c>
      <c r="BC8" s="138">
        <v>89.2</v>
      </c>
      <c r="BD8" s="138">
        <v>80.569999999999993</v>
      </c>
      <c r="BE8" s="138">
        <v>89.08</v>
      </c>
      <c r="BF8" s="138">
        <v>109.9</v>
      </c>
      <c r="BG8" s="138">
        <v>91.93</v>
      </c>
      <c r="BH8" s="138">
        <v>73.03</v>
      </c>
      <c r="BI8" s="138">
        <v>104.9</v>
      </c>
      <c r="BJ8" s="138">
        <v>94.38</v>
      </c>
      <c r="BK8" s="138">
        <v>71.98</v>
      </c>
      <c r="BL8" s="138">
        <v>129.63999999999999</v>
      </c>
      <c r="BM8" s="138">
        <v>166.79</v>
      </c>
      <c r="BN8" s="138">
        <v>136.05000000000001</v>
      </c>
      <c r="BO8" s="138">
        <v>153.99</v>
      </c>
      <c r="BP8" s="138">
        <v>196</v>
      </c>
      <c r="BQ8" s="138">
        <v>210.2</v>
      </c>
      <c r="BR8" s="138">
        <v>191.51</v>
      </c>
      <c r="BS8" s="138">
        <v>215.77</v>
      </c>
      <c r="BT8" s="138">
        <v>232.99</v>
      </c>
      <c r="BU8" s="138">
        <v>247</v>
      </c>
      <c r="BV8" s="138">
        <v>241.92</v>
      </c>
      <c r="BW8" s="138">
        <v>251.88</v>
      </c>
      <c r="BX8" s="138">
        <v>257.63</v>
      </c>
      <c r="BY8" s="138">
        <v>259.07</v>
      </c>
      <c r="BZ8" s="138">
        <v>253.18</v>
      </c>
      <c r="CA8" s="138">
        <v>247.7</v>
      </c>
      <c r="CB8" s="138">
        <v>250.24</v>
      </c>
      <c r="CC8" s="138">
        <v>250.55</v>
      </c>
      <c r="CD8" s="138">
        <v>252.86</v>
      </c>
      <c r="CE8" s="138">
        <v>249</v>
      </c>
      <c r="CF8" s="138">
        <v>249.68</v>
      </c>
      <c r="CG8" s="138">
        <v>260.85000000000002</v>
      </c>
      <c r="CH8" s="138">
        <v>258.16000000000003</v>
      </c>
      <c r="CI8" s="138">
        <v>246.64</v>
      </c>
      <c r="CJ8" s="138">
        <v>249.98</v>
      </c>
      <c r="CK8" s="138">
        <v>246.8</v>
      </c>
      <c r="CL8" s="138">
        <v>245.68</v>
      </c>
      <c r="CM8" s="138">
        <v>238.04</v>
      </c>
      <c r="CN8" s="138">
        <v>232.4</v>
      </c>
      <c r="CO8" s="138">
        <v>223.54</v>
      </c>
      <c r="CP8" s="138">
        <v>223.06</v>
      </c>
      <c r="CQ8" s="138">
        <v>217.96</v>
      </c>
      <c r="CR8" s="138">
        <v>211.3</v>
      </c>
      <c r="CS8" s="138">
        <v>186.95</v>
      </c>
      <c r="CT8" s="139"/>
      <c r="CU8" s="139"/>
      <c r="CV8" s="139"/>
      <c r="CW8" s="140"/>
      <c r="CX8" s="141">
        <f>IF(SUM(B8:CW8)&lt;&gt;0,AVERAGEIF(B8:CW8,"&lt;&gt;"""),"")</f>
        <v>171.24624999999992</v>
      </c>
    </row>
    <row r="9" spans="1:102" ht="24.95" customHeight="1" thickBot="1" x14ac:dyDescent="0.25">
      <c r="A9" s="133" t="s">
        <v>6</v>
      </c>
      <c r="B9" s="42">
        <v>185.89250000000001</v>
      </c>
      <c r="C9" s="43">
        <v>185.89250000000001</v>
      </c>
      <c r="D9" s="43">
        <v>185.89250000000001</v>
      </c>
      <c r="E9" s="43">
        <v>185.89250000000001</v>
      </c>
      <c r="F9" s="43">
        <v>168.97499999999999</v>
      </c>
      <c r="G9" s="43">
        <v>168.97499999999999</v>
      </c>
      <c r="H9" s="43">
        <v>168.97499999999999</v>
      </c>
      <c r="I9" s="43">
        <v>168.97499999999999</v>
      </c>
      <c r="J9" s="43">
        <v>159.82749999999999</v>
      </c>
      <c r="K9" s="43">
        <v>159.82749999999999</v>
      </c>
      <c r="L9" s="43">
        <v>159.82749999999999</v>
      </c>
      <c r="M9" s="43">
        <v>159.82749999999999</v>
      </c>
      <c r="N9" s="43">
        <v>169.86</v>
      </c>
      <c r="O9" s="43">
        <v>169.86</v>
      </c>
      <c r="P9" s="43">
        <v>169.86</v>
      </c>
      <c r="Q9" s="43">
        <v>169.86</v>
      </c>
      <c r="R9" s="43">
        <v>166.4375</v>
      </c>
      <c r="S9" s="43">
        <v>166.4375</v>
      </c>
      <c r="T9" s="43">
        <v>166.4375</v>
      </c>
      <c r="U9" s="43">
        <v>166.4375</v>
      </c>
      <c r="V9" s="43">
        <v>186.98750000000001</v>
      </c>
      <c r="W9" s="43">
        <v>186.98750000000001</v>
      </c>
      <c r="X9" s="43">
        <v>186.98750000000001</v>
      </c>
      <c r="Y9" s="43">
        <v>186.98750000000001</v>
      </c>
      <c r="Z9" s="43">
        <v>211.8175</v>
      </c>
      <c r="AA9" s="43">
        <v>211.8175</v>
      </c>
      <c r="AB9" s="43">
        <v>211.8175</v>
      </c>
      <c r="AC9" s="43">
        <v>211.8175</v>
      </c>
      <c r="AD9" s="43">
        <v>199.65</v>
      </c>
      <c r="AE9" s="43">
        <v>199.65</v>
      </c>
      <c r="AF9" s="43">
        <v>199.65</v>
      </c>
      <c r="AG9" s="43">
        <v>199.65</v>
      </c>
      <c r="AH9" s="43">
        <v>157.41749999999999</v>
      </c>
      <c r="AI9" s="43">
        <v>157.41749999999999</v>
      </c>
      <c r="AJ9" s="43">
        <v>157.41749999999999</v>
      </c>
      <c r="AK9" s="43">
        <v>157.41749999999999</v>
      </c>
      <c r="AL9" s="43">
        <v>80.295000000000002</v>
      </c>
      <c r="AM9" s="43">
        <v>80.295000000000002</v>
      </c>
      <c r="AN9" s="43">
        <v>80.295000000000002</v>
      </c>
      <c r="AO9" s="43">
        <v>80.295000000000002</v>
      </c>
      <c r="AP9" s="43">
        <v>98.822500000000005</v>
      </c>
      <c r="AQ9" s="43">
        <v>98.822500000000005</v>
      </c>
      <c r="AR9" s="43">
        <v>98.822500000000005</v>
      </c>
      <c r="AS9" s="43">
        <v>98.822500000000005</v>
      </c>
      <c r="AT9" s="43">
        <v>89.105000000000004</v>
      </c>
      <c r="AU9" s="43">
        <v>89.105000000000004</v>
      </c>
      <c r="AV9" s="43">
        <v>89.105000000000004</v>
      </c>
      <c r="AW9" s="43">
        <v>89.105000000000004</v>
      </c>
      <c r="AX9" s="43">
        <v>87.84</v>
      </c>
      <c r="AY9" s="43">
        <v>87.84</v>
      </c>
      <c r="AZ9" s="43">
        <v>87.84</v>
      </c>
      <c r="BA9" s="43">
        <v>87.84</v>
      </c>
      <c r="BB9" s="43">
        <v>89.2</v>
      </c>
      <c r="BC9" s="43">
        <v>89.2</v>
      </c>
      <c r="BD9" s="43">
        <v>89.2</v>
      </c>
      <c r="BE9" s="43">
        <v>89.2</v>
      </c>
      <c r="BF9" s="43">
        <v>94.94</v>
      </c>
      <c r="BG9" s="43">
        <v>94.94</v>
      </c>
      <c r="BH9" s="43">
        <v>94.94</v>
      </c>
      <c r="BI9" s="43">
        <v>94.94</v>
      </c>
      <c r="BJ9" s="43">
        <v>115.69750000000001</v>
      </c>
      <c r="BK9" s="43">
        <v>115.69750000000001</v>
      </c>
      <c r="BL9" s="43">
        <v>115.69750000000001</v>
      </c>
      <c r="BM9" s="43">
        <v>115.69750000000001</v>
      </c>
      <c r="BN9" s="43">
        <v>174.06</v>
      </c>
      <c r="BO9" s="43">
        <v>174.06</v>
      </c>
      <c r="BP9" s="43">
        <v>174.06</v>
      </c>
      <c r="BQ9" s="43">
        <v>174.06</v>
      </c>
      <c r="BR9" s="43">
        <v>221.8175</v>
      </c>
      <c r="BS9" s="43">
        <v>221.8175</v>
      </c>
      <c r="BT9" s="43">
        <v>221.8175</v>
      </c>
      <c r="BU9" s="43">
        <v>221.8175</v>
      </c>
      <c r="BV9" s="43">
        <v>252.625</v>
      </c>
      <c r="BW9" s="43">
        <v>252.625</v>
      </c>
      <c r="BX9" s="43">
        <v>252.625</v>
      </c>
      <c r="BY9" s="43">
        <v>252.625</v>
      </c>
      <c r="BZ9" s="43">
        <v>250.41749999999999</v>
      </c>
      <c r="CA9" s="43">
        <v>250.41749999999999</v>
      </c>
      <c r="CB9" s="43">
        <v>250.41749999999999</v>
      </c>
      <c r="CC9" s="43">
        <v>250.41749999999999</v>
      </c>
      <c r="CD9" s="43">
        <v>253.0975</v>
      </c>
      <c r="CE9" s="43">
        <v>253.0975</v>
      </c>
      <c r="CF9" s="43">
        <v>253.0975</v>
      </c>
      <c r="CG9" s="43">
        <v>253.0975</v>
      </c>
      <c r="CH9" s="43">
        <v>250.39500000000001</v>
      </c>
      <c r="CI9" s="43">
        <v>250.39500000000001</v>
      </c>
      <c r="CJ9" s="43">
        <v>250.39500000000001</v>
      </c>
      <c r="CK9" s="43">
        <v>250.39500000000001</v>
      </c>
      <c r="CL9" s="43">
        <v>234.91499999999999</v>
      </c>
      <c r="CM9" s="43">
        <v>234.91499999999999</v>
      </c>
      <c r="CN9" s="43">
        <v>234.91499999999999</v>
      </c>
      <c r="CO9" s="43">
        <v>234.91499999999999</v>
      </c>
      <c r="CP9" s="43">
        <v>209.8175</v>
      </c>
      <c r="CQ9" s="43">
        <v>209.8175</v>
      </c>
      <c r="CR9" s="43">
        <v>209.8175</v>
      </c>
      <c r="CS9" s="43">
        <v>209.8175</v>
      </c>
      <c r="CT9" s="44"/>
      <c r="CU9" s="44"/>
      <c r="CV9" s="44"/>
      <c r="CW9" s="45"/>
      <c r="CX9" s="142">
        <f>IF(SUM(B9:CW9)&lt;&gt;0,AVERAGEIF(B9:CW9,"&lt;&gt;"""),"")</f>
        <v>171.24624999999995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2.2999999999999998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>
        <v>13.9</v>
      </c>
      <c r="Z14" s="149">
        <v>15.1</v>
      </c>
      <c r="AA14" s="149">
        <v>13.7</v>
      </c>
      <c r="AB14" s="149">
        <v>22.6</v>
      </c>
      <c r="AC14" s="149">
        <v>18.7</v>
      </c>
      <c r="AD14" s="149">
        <v>28.5</v>
      </c>
      <c r="AE14" s="149">
        <v>35.200000000000003</v>
      </c>
      <c r="AF14" s="149">
        <v>1.3</v>
      </c>
      <c r="AG14" s="149"/>
      <c r="AH14" s="149">
        <v>39.200000000000003</v>
      </c>
      <c r="AI14" s="149"/>
      <c r="AJ14" s="149"/>
      <c r="AK14" s="149">
        <v>0.3</v>
      </c>
      <c r="AL14" s="149"/>
      <c r="AM14" s="149"/>
      <c r="AN14" s="149"/>
      <c r="AO14" s="149"/>
      <c r="AP14" s="149">
        <v>54.9</v>
      </c>
      <c r="AQ14" s="149">
        <v>4.0999999999999996</v>
      </c>
      <c r="AR14" s="149"/>
      <c r="AS14" s="149"/>
      <c r="AT14" s="149">
        <v>4.2</v>
      </c>
      <c r="AU14" s="149"/>
      <c r="AV14" s="149">
        <v>0.6</v>
      </c>
      <c r="AW14" s="149"/>
      <c r="AX14" s="149"/>
      <c r="AY14" s="149"/>
      <c r="AZ14" s="149"/>
      <c r="BA14" s="149"/>
      <c r="BB14" s="149">
        <v>39.299999999999997</v>
      </c>
      <c r="BC14" s="149"/>
      <c r="BD14" s="149"/>
      <c r="BE14" s="149"/>
      <c r="BF14" s="149">
        <v>78.3</v>
      </c>
      <c r="BG14" s="149"/>
      <c r="BH14" s="149"/>
      <c r="BI14" s="149"/>
      <c r="BJ14" s="149"/>
      <c r="BK14" s="149"/>
      <c r="BL14" s="149">
        <v>25.1</v>
      </c>
      <c r="BM14" s="149">
        <v>137.69999999999999</v>
      </c>
      <c r="BN14" s="149"/>
      <c r="BO14" s="149"/>
      <c r="BP14" s="149"/>
      <c r="BQ14" s="149">
        <v>27.8</v>
      </c>
      <c r="BR14" s="149">
        <v>1.4</v>
      </c>
      <c r="BS14" s="149">
        <v>20.7</v>
      </c>
      <c r="BT14" s="149">
        <v>14.7</v>
      </c>
      <c r="BU14" s="149">
        <v>25.1</v>
      </c>
      <c r="BV14" s="149">
        <v>49.2</v>
      </c>
      <c r="BW14" s="149">
        <v>68.3</v>
      </c>
      <c r="BX14" s="149">
        <v>73.2</v>
      </c>
      <c r="BY14" s="149">
        <v>80.400000000000006</v>
      </c>
      <c r="BZ14" s="149">
        <v>38.6</v>
      </c>
      <c r="CA14" s="149">
        <v>47.8</v>
      </c>
      <c r="CB14" s="149">
        <v>51.4</v>
      </c>
      <c r="CC14" s="149">
        <v>45.2</v>
      </c>
      <c r="CD14" s="149">
        <v>13.5</v>
      </c>
      <c r="CE14" s="149">
        <v>13.7</v>
      </c>
      <c r="CF14" s="149">
        <v>26.7</v>
      </c>
      <c r="CG14" s="149">
        <v>46.7</v>
      </c>
      <c r="CH14" s="149">
        <v>26.5</v>
      </c>
      <c r="CI14" s="149">
        <v>34.6</v>
      </c>
      <c r="CJ14" s="149">
        <v>35.5</v>
      </c>
      <c r="CK14" s="149">
        <v>54.1</v>
      </c>
      <c r="CL14" s="149">
        <v>44.8</v>
      </c>
      <c r="CM14" s="149">
        <v>34.9</v>
      </c>
      <c r="CN14" s="149">
        <v>29.4</v>
      </c>
      <c r="CO14" s="149">
        <v>20.8</v>
      </c>
      <c r="CP14" s="149">
        <v>12.9</v>
      </c>
      <c r="CQ14" s="149">
        <v>5</v>
      </c>
      <c r="CR14" s="149">
        <v>4.5</v>
      </c>
      <c r="CS14" s="149"/>
      <c r="CT14" s="150"/>
      <c r="CU14" s="150"/>
      <c r="CV14" s="150"/>
      <c r="CW14" s="151"/>
      <c r="CX14" s="152">
        <f t="array" ref="CX14">SUMPRODUCT(B14:CW14*0.25)</f>
        <v>370.60000000000008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>
        <v>101</v>
      </c>
      <c r="C16" s="155">
        <v>101</v>
      </c>
      <c r="D16" s="155">
        <v>101</v>
      </c>
      <c r="E16" s="155">
        <v>101</v>
      </c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>
        <v>155.1</v>
      </c>
      <c r="S16" s="155">
        <v>155.1</v>
      </c>
      <c r="T16" s="155">
        <v>155.1</v>
      </c>
      <c r="U16" s="155">
        <v>155.1</v>
      </c>
      <c r="V16" s="155">
        <v>38.799999999999997</v>
      </c>
      <c r="W16" s="155">
        <v>38.799999999999997</v>
      </c>
      <c r="X16" s="155">
        <v>38.799999999999997</v>
      </c>
      <c r="Y16" s="155">
        <v>38.799999999999997</v>
      </c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294.89999999999998</v>
      </c>
    </row>
    <row r="17" spans="1:102" ht="30" customHeight="1" thickBot="1" x14ac:dyDescent="0.25">
      <c r="A17" s="105" t="s">
        <v>54</v>
      </c>
      <c r="B17" s="159">
        <f>SUM(B12:B16)</f>
        <v>103.3</v>
      </c>
      <c r="C17" s="160">
        <f t="shared" ref="C17:BN17" si="0">SUM(C12:C16)</f>
        <v>101</v>
      </c>
      <c r="D17" s="160">
        <f t="shared" si="0"/>
        <v>101</v>
      </c>
      <c r="E17" s="160">
        <f t="shared" si="0"/>
        <v>101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155.1</v>
      </c>
      <c r="S17" s="160">
        <f t="shared" si="0"/>
        <v>155.1</v>
      </c>
      <c r="T17" s="160">
        <f t="shared" si="0"/>
        <v>155.1</v>
      </c>
      <c r="U17" s="160">
        <f t="shared" si="0"/>
        <v>155.1</v>
      </c>
      <c r="V17" s="160">
        <f t="shared" si="0"/>
        <v>38.799999999999997</v>
      </c>
      <c r="W17" s="160">
        <f t="shared" si="0"/>
        <v>38.799999999999997</v>
      </c>
      <c r="X17" s="160">
        <f t="shared" si="0"/>
        <v>38.799999999999997</v>
      </c>
      <c r="Y17" s="160">
        <f t="shared" si="0"/>
        <v>52.699999999999996</v>
      </c>
      <c r="Z17" s="160">
        <f t="shared" si="0"/>
        <v>15.1</v>
      </c>
      <c r="AA17" s="160">
        <f t="shared" si="0"/>
        <v>13.7</v>
      </c>
      <c r="AB17" s="160">
        <f t="shared" si="0"/>
        <v>22.6</v>
      </c>
      <c r="AC17" s="160">
        <f t="shared" si="0"/>
        <v>18.7</v>
      </c>
      <c r="AD17" s="160">
        <f t="shared" si="0"/>
        <v>28.5</v>
      </c>
      <c r="AE17" s="160">
        <f t="shared" si="0"/>
        <v>35.200000000000003</v>
      </c>
      <c r="AF17" s="160">
        <f t="shared" si="0"/>
        <v>1.3</v>
      </c>
      <c r="AG17" s="160">
        <f t="shared" si="0"/>
        <v>0</v>
      </c>
      <c r="AH17" s="160">
        <f t="shared" si="0"/>
        <v>39.200000000000003</v>
      </c>
      <c r="AI17" s="160">
        <f t="shared" si="0"/>
        <v>0</v>
      </c>
      <c r="AJ17" s="160">
        <f t="shared" si="0"/>
        <v>0</v>
      </c>
      <c r="AK17" s="160">
        <f t="shared" si="0"/>
        <v>0.3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54.9</v>
      </c>
      <c r="AQ17" s="160">
        <f t="shared" si="0"/>
        <v>4.0999999999999996</v>
      </c>
      <c r="AR17" s="160">
        <f t="shared" si="0"/>
        <v>0</v>
      </c>
      <c r="AS17" s="160">
        <f t="shared" si="0"/>
        <v>0</v>
      </c>
      <c r="AT17" s="160">
        <f t="shared" si="0"/>
        <v>4.2</v>
      </c>
      <c r="AU17" s="160">
        <f t="shared" si="0"/>
        <v>0</v>
      </c>
      <c r="AV17" s="160">
        <f t="shared" si="0"/>
        <v>0.6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39.299999999999997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78.3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25.1</v>
      </c>
      <c r="BM17" s="160">
        <f t="shared" si="0"/>
        <v>137.69999999999999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27.8</v>
      </c>
      <c r="BR17" s="160">
        <f t="shared" si="1"/>
        <v>1.4</v>
      </c>
      <c r="BS17" s="160">
        <f t="shared" si="1"/>
        <v>20.7</v>
      </c>
      <c r="BT17" s="160">
        <f t="shared" si="1"/>
        <v>14.7</v>
      </c>
      <c r="BU17" s="160">
        <f t="shared" si="1"/>
        <v>25.1</v>
      </c>
      <c r="BV17" s="160">
        <f t="shared" si="1"/>
        <v>49.2</v>
      </c>
      <c r="BW17" s="160">
        <f t="shared" si="1"/>
        <v>68.3</v>
      </c>
      <c r="BX17" s="160">
        <f t="shared" si="1"/>
        <v>73.2</v>
      </c>
      <c r="BY17" s="160">
        <f t="shared" si="1"/>
        <v>80.400000000000006</v>
      </c>
      <c r="BZ17" s="160">
        <f t="shared" si="1"/>
        <v>38.6</v>
      </c>
      <c r="CA17" s="160">
        <f t="shared" si="1"/>
        <v>47.8</v>
      </c>
      <c r="CB17" s="160">
        <f t="shared" si="1"/>
        <v>51.4</v>
      </c>
      <c r="CC17" s="160">
        <f t="shared" si="1"/>
        <v>45.2</v>
      </c>
      <c r="CD17" s="160">
        <f t="shared" si="1"/>
        <v>13.5</v>
      </c>
      <c r="CE17" s="160">
        <f t="shared" si="1"/>
        <v>13.7</v>
      </c>
      <c r="CF17" s="160">
        <f t="shared" si="1"/>
        <v>26.7</v>
      </c>
      <c r="CG17" s="160">
        <f t="shared" si="1"/>
        <v>46.7</v>
      </c>
      <c r="CH17" s="160">
        <f t="shared" si="1"/>
        <v>26.5</v>
      </c>
      <c r="CI17" s="160">
        <f t="shared" si="1"/>
        <v>34.6</v>
      </c>
      <c r="CJ17" s="160">
        <f t="shared" si="1"/>
        <v>35.5</v>
      </c>
      <c r="CK17" s="160">
        <f t="shared" si="1"/>
        <v>54.1</v>
      </c>
      <c r="CL17" s="160">
        <f t="shared" si="1"/>
        <v>44.8</v>
      </c>
      <c r="CM17" s="160">
        <f t="shared" si="1"/>
        <v>34.9</v>
      </c>
      <c r="CN17" s="160">
        <f t="shared" si="1"/>
        <v>29.4</v>
      </c>
      <c r="CO17" s="160">
        <f t="shared" si="1"/>
        <v>20.8</v>
      </c>
      <c r="CP17" s="160">
        <f t="shared" si="1"/>
        <v>12.9</v>
      </c>
      <c r="CQ17" s="160">
        <f t="shared" si="1"/>
        <v>5</v>
      </c>
      <c r="CR17" s="160">
        <f t="shared" si="1"/>
        <v>4.5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665.5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>
        <v>1.3</v>
      </c>
      <c r="D22" s="149">
        <v>50.6</v>
      </c>
      <c r="E22" s="149">
        <v>75.8</v>
      </c>
      <c r="F22" s="149">
        <v>2.7</v>
      </c>
      <c r="G22" s="149">
        <v>13.8</v>
      </c>
      <c r="H22" s="149">
        <v>66.599999999999994</v>
      </c>
      <c r="I22" s="149">
        <v>161.80000000000001</v>
      </c>
      <c r="J22" s="149">
        <v>11.3</v>
      </c>
      <c r="K22" s="149">
        <v>11.4</v>
      </c>
      <c r="L22" s="149">
        <v>80.5</v>
      </c>
      <c r="M22" s="149">
        <v>37.700000000000003</v>
      </c>
      <c r="N22" s="149">
        <v>133.30000000000001</v>
      </c>
      <c r="O22" s="149">
        <v>144.6</v>
      </c>
      <c r="P22" s="149">
        <v>104.4</v>
      </c>
      <c r="Q22" s="149">
        <v>111.5</v>
      </c>
      <c r="R22" s="149">
        <v>114.5</v>
      </c>
      <c r="S22" s="149">
        <v>113.2</v>
      </c>
      <c r="T22" s="149">
        <v>121</v>
      </c>
      <c r="U22" s="149">
        <v>141</v>
      </c>
      <c r="V22" s="149">
        <v>41.9</v>
      </c>
      <c r="W22" s="149">
        <v>1.1000000000000001</v>
      </c>
      <c r="X22" s="149">
        <v>1.5</v>
      </c>
      <c r="Y22" s="149"/>
      <c r="Z22" s="149"/>
      <c r="AA22" s="149"/>
      <c r="AB22" s="149"/>
      <c r="AC22" s="149"/>
      <c r="AD22" s="149"/>
      <c r="AE22" s="149"/>
      <c r="AF22" s="149"/>
      <c r="AG22" s="149">
        <v>55</v>
      </c>
      <c r="AH22" s="149"/>
      <c r="AI22" s="149">
        <v>15</v>
      </c>
      <c r="AJ22" s="149">
        <v>82</v>
      </c>
      <c r="AK22" s="149"/>
      <c r="AL22" s="149">
        <v>36.6</v>
      </c>
      <c r="AM22" s="149">
        <v>98.8</v>
      </c>
      <c r="AN22" s="149">
        <v>100.4</v>
      </c>
      <c r="AO22" s="149">
        <v>85.5</v>
      </c>
      <c r="AP22" s="149"/>
      <c r="AQ22" s="149"/>
      <c r="AR22" s="149">
        <v>37.4</v>
      </c>
      <c r="AS22" s="149">
        <v>5.2</v>
      </c>
      <c r="AT22" s="149"/>
      <c r="AU22" s="149">
        <v>19.3</v>
      </c>
      <c r="AV22" s="149"/>
      <c r="AW22" s="149">
        <v>11.6</v>
      </c>
      <c r="AX22" s="149">
        <v>1.6</v>
      </c>
      <c r="AY22" s="149">
        <v>6.8</v>
      </c>
      <c r="AZ22" s="149">
        <v>8.6999999999999993</v>
      </c>
      <c r="BA22" s="149">
        <v>4.7</v>
      </c>
      <c r="BB22" s="149"/>
      <c r="BC22" s="149">
        <v>7.2</v>
      </c>
      <c r="BD22" s="149">
        <v>25</v>
      </c>
      <c r="BE22" s="149">
        <v>1.5</v>
      </c>
      <c r="BF22" s="149"/>
      <c r="BG22" s="149">
        <v>1.6</v>
      </c>
      <c r="BH22" s="149">
        <v>40.200000000000003</v>
      </c>
      <c r="BI22" s="149">
        <v>5.2</v>
      </c>
      <c r="BJ22" s="149">
        <v>18.899999999999999</v>
      </c>
      <c r="BK22" s="149">
        <v>63.8</v>
      </c>
      <c r="BL22" s="149"/>
      <c r="BM22" s="149"/>
      <c r="BN22" s="149">
        <v>136.6</v>
      </c>
      <c r="BO22" s="149">
        <v>93.4</v>
      </c>
      <c r="BP22" s="149">
        <v>71.900000000000006</v>
      </c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>
        <v>10.1</v>
      </c>
      <c r="CT22" s="150"/>
      <c r="CU22" s="150"/>
      <c r="CV22" s="150"/>
      <c r="CW22" s="151"/>
      <c r="CX22" s="152">
        <f t="array" ref="CX22">SUMPRODUCT(B22:CW22*0.25)</f>
        <v>646.37499999999977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>
        <v>65.900000000000006</v>
      </c>
      <c r="CA24" s="155">
        <v>65.900000000000006</v>
      </c>
      <c r="CB24" s="155">
        <v>65.900000000000006</v>
      </c>
      <c r="CC24" s="155">
        <v>65.900000000000006</v>
      </c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65.900000000000006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1.3</v>
      </c>
      <c r="D25" s="160">
        <f t="shared" si="2"/>
        <v>50.6</v>
      </c>
      <c r="E25" s="160">
        <f t="shared" si="2"/>
        <v>75.8</v>
      </c>
      <c r="F25" s="160">
        <f t="shared" si="2"/>
        <v>2.7</v>
      </c>
      <c r="G25" s="160">
        <f t="shared" si="2"/>
        <v>13.8</v>
      </c>
      <c r="H25" s="160">
        <f t="shared" si="2"/>
        <v>66.599999999999994</v>
      </c>
      <c r="I25" s="160">
        <f t="shared" si="2"/>
        <v>161.80000000000001</v>
      </c>
      <c r="J25" s="160">
        <f t="shared" si="2"/>
        <v>11.3</v>
      </c>
      <c r="K25" s="160">
        <f t="shared" si="2"/>
        <v>11.4</v>
      </c>
      <c r="L25" s="160">
        <f t="shared" si="2"/>
        <v>80.5</v>
      </c>
      <c r="M25" s="160">
        <f t="shared" si="2"/>
        <v>37.700000000000003</v>
      </c>
      <c r="N25" s="160">
        <f t="shared" si="2"/>
        <v>133.30000000000001</v>
      </c>
      <c r="O25" s="160">
        <f t="shared" si="2"/>
        <v>144.6</v>
      </c>
      <c r="P25" s="160">
        <f t="shared" si="2"/>
        <v>104.4</v>
      </c>
      <c r="Q25" s="160">
        <f t="shared" si="2"/>
        <v>111.5</v>
      </c>
      <c r="R25" s="160">
        <f t="shared" si="2"/>
        <v>114.5</v>
      </c>
      <c r="S25" s="160">
        <f t="shared" si="2"/>
        <v>113.2</v>
      </c>
      <c r="T25" s="160">
        <f t="shared" si="2"/>
        <v>121</v>
      </c>
      <c r="U25" s="160">
        <f t="shared" si="2"/>
        <v>141</v>
      </c>
      <c r="V25" s="160">
        <f t="shared" si="2"/>
        <v>41.9</v>
      </c>
      <c r="W25" s="160">
        <f t="shared" si="2"/>
        <v>1.1000000000000001</v>
      </c>
      <c r="X25" s="160">
        <f t="shared" si="2"/>
        <v>1.5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55</v>
      </c>
      <c r="AH25" s="160">
        <f t="shared" si="2"/>
        <v>0</v>
      </c>
      <c r="AI25" s="160">
        <f t="shared" si="2"/>
        <v>15</v>
      </c>
      <c r="AJ25" s="160">
        <f t="shared" si="2"/>
        <v>82</v>
      </c>
      <c r="AK25" s="160">
        <f t="shared" si="2"/>
        <v>0</v>
      </c>
      <c r="AL25" s="160">
        <f t="shared" si="2"/>
        <v>36.6</v>
      </c>
      <c r="AM25" s="160">
        <f t="shared" si="2"/>
        <v>98.8</v>
      </c>
      <c r="AN25" s="160">
        <f t="shared" si="2"/>
        <v>100.4</v>
      </c>
      <c r="AO25" s="160">
        <f t="shared" si="2"/>
        <v>85.5</v>
      </c>
      <c r="AP25" s="160">
        <f t="shared" si="2"/>
        <v>0</v>
      </c>
      <c r="AQ25" s="160">
        <f t="shared" si="2"/>
        <v>0</v>
      </c>
      <c r="AR25" s="160">
        <f t="shared" si="2"/>
        <v>37.4</v>
      </c>
      <c r="AS25" s="160">
        <f t="shared" si="2"/>
        <v>5.2</v>
      </c>
      <c r="AT25" s="160">
        <f t="shared" si="2"/>
        <v>0</v>
      </c>
      <c r="AU25" s="160">
        <f t="shared" si="2"/>
        <v>19.3</v>
      </c>
      <c r="AV25" s="160">
        <f t="shared" si="2"/>
        <v>0</v>
      </c>
      <c r="AW25" s="160">
        <f t="shared" si="2"/>
        <v>11.6</v>
      </c>
      <c r="AX25" s="160">
        <f t="shared" si="2"/>
        <v>1.6</v>
      </c>
      <c r="AY25" s="160">
        <f t="shared" si="2"/>
        <v>6.8</v>
      </c>
      <c r="AZ25" s="160">
        <f t="shared" si="2"/>
        <v>8.6999999999999993</v>
      </c>
      <c r="BA25" s="160">
        <f t="shared" si="2"/>
        <v>4.7</v>
      </c>
      <c r="BB25" s="160">
        <f t="shared" si="2"/>
        <v>0</v>
      </c>
      <c r="BC25" s="160">
        <f t="shared" si="2"/>
        <v>7.2</v>
      </c>
      <c r="BD25" s="160">
        <f t="shared" si="2"/>
        <v>25</v>
      </c>
      <c r="BE25" s="160">
        <f t="shared" si="2"/>
        <v>1.5</v>
      </c>
      <c r="BF25" s="160">
        <f t="shared" si="2"/>
        <v>0</v>
      </c>
      <c r="BG25" s="160">
        <f t="shared" si="2"/>
        <v>1.6</v>
      </c>
      <c r="BH25" s="160">
        <f t="shared" si="2"/>
        <v>40.200000000000003</v>
      </c>
      <c r="BI25" s="160">
        <f t="shared" si="2"/>
        <v>5.2</v>
      </c>
      <c r="BJ25" s="160">
        <f t="shared" si="2"/>
        <v>18.899999999999999</v>
      </c>
      <c r="BK25" s="160">
        <f t="shared" si="2"/>
        <v>63.8</v>
      </c>
      <c r="BL25" s="160">
        <f t="shared" si="2"/>
        <v>0</v>
      </c>
      <c r="BM25" s="160">
        <f t="shared" si="2"/>
        <v>0</v>
      </c>
      <c r="BN25" s="160">
        <f t="shared" si="2"/>
        <v>136.6</v>
      </c>
      <c r="BO25" s="160">
        <f t="shared" ref="BO25:CW25" si="3">SUM(BO20:BO24)</f>
        <v>93.4</v>
      </c>
      <c r="BP25" s="160">
        <f t="shared" si="3"/>
        <v>71.900000000000006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65.900000000000006</v>
      </c>
      <c r="CA25" s="160">
        <f t="shared" si="3"/>
        <v>65.900000000000006</v>
      </c>
      <c r="CB25" s="160">
        <f t="shared" si="3"/>
        <v>65.900000000000006</v>
      </c>
      <c r="CC25" s="160">
        <f t="shared" si="3"/>
        <v>65.900000000000006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10.1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712.27499999999975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2026-08-30T13:31:13Z</dcterms:created>
  <dcterms:modified xsi:type="dcterms:W3CDTF">2026-08-30T13:31:15Z</dcterms:modified>
</cp:coreProperties>
</file>