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<sst xmlns="http://schemas.openxmlformats.org/spreadsheetml/2006/main" count="124" uniqueCount="57">
  <si>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08/07/2026 14:05:47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</si>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</sst>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5DD-4941-9A14-687E2259ACC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5DD-4941-9A14-687E2259ACC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5DD-4941-9A14-687E2259ACC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E5DD-4941-9A14-687E2259ACC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5DD-4941-9A14-687E2259ACC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5DD-4941-9A14-687E2259ACC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5DD-4941-9A14-687E2259ACC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350</c:v>
                </c:pt>
                <c:pt idx="1">
                  <c:v>350</c:v>
                </c:pt>
                <c:pt idx="2">
                  <c:v>350</c:v>
                </c:pt>
                <c:pt idx="3">
                  <c:v>350</c:v>
                </c:pt>
                <c:pt idx="4">
                  <c:v>350</c:v>
                </c:pt>
                <c:pt idx="5">
                  <c:v>350</c:v>
                </c:pt>
                <c:pt idx="6">
                  <c:v>350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  <c:pt idx="13">
                  <c:v>350</c:v>
                </c:pt>
                <c:pt idx="14">
                  <c:v>350</c:v>
                </c:pt>
                <c:pt idx="15">
                  <c:v>350</c:v>
                </c:pt>
                <c:pt idx="16">
                  <c:v>350</c:v>
                </c:pt>
                <c:pt idx="17">
                  <c:v>350</c:v>
                </c:pt>
                <c:pt idx="18">
                  <c:v>350</c:v>
                </c:pt>
                <c:pt idx="19">
                  <c:v>350</c:v>
                </c:pt>
                <c:pt idx="20">
                  <c:v>350</c:v>
                </c:pt>
                <c:pt idx="21">
                  <c:v>350</c:v>
                </c:pt>
                <c:pt idx="22">
                  <c:v>350</c:v>
                </c:pt>
                <c:pt idx="23">
                  <c:v>350</c:v>
                </c:pt>
                <c:pt idx="24">
                  <c:v>350</c:v>
                </c:pt>
                <c:pt idx="25">
                  <c:v>350</c:v>
                </c:pt>
                <c:pt idx="26">
                  <c:v>350</c:v>
                </c:pt>
                <c:pt idx="27">
                  <c:v>350</c:v>
                </c:pt>
                <c:pt idx="28">
                  <c:v>350</c:v>
                </c:pt>
                <c:pt idx="29">
                  <c:v>350</c:v>
                </c:pt>
                <c:pt idx="30">
                  <c:v>350</c:v>
                </c:pt>
                <c:pt idx="31">
                  <c:v>350</c:v>
                </c:pt>
                <c:pt idx="32">
                  <c:v>350</c:v>
                </c:pt>
                <c:pt idx="33">
                  <c:v>350</c:v>
                </c:pt>
                <c:pt idx="34">
                  <c:v>350</c:v>
                </c:pt>
                <c:pt idx="35">
                  <c:v>350</c:v>
                </c:pt>
                <c:pt idx="36">
                  <c:v>350</c:v>
                </c:pt>
                <c:pt idx="37">
                  <c:v>350</c:v>
                </c:pt>
                <c:pt idx="38">
                  <c:v>350</c:v>
                </c:pt>
                <c:pt idx="39">
                  <c:v>302</c:v>
                </c:pt>
                <c:pt idx="40">
                  <c:v>251.667</c:v>
                </c:pt>
                <c:pt idx="41">
                  <c:v>201.333</c:v>
                </c:pt>
                <c:pt idx="42">
                  <c:v>151</c:v>
                </c:pt>
                <c:pt idx="43">
                  <c:v>100.667</c:v>
                </c:pt>
                <c:pt idx="44">
                  <c:v>50.332999999999998</c:v>
                </c:pt>
                <c:pt idx="60">
                  <c:v>190</c:v>
                </c:pt>
                <c:pt idx="61">
                  <c:v>230</c:v>
                </c:pt>
                <c:pt idx="62">
                  <c:v>280</c:v>
                </c:pt>
                <c:pt idx="63">
                  <c:v>302</c:v>
                </c:pt>
                <c:pt idx="64">
                  <c:v>350</c:v>
                </c:pt>
                <c:pt idx="65">
                  <c:v>350</c:v>
                </c:pt>
                <c:pt idx="66">
                  <c:v>350</c:v>
                </c:pt>
                <c:pt idx="67">
                  <c:v>350</c:v>
                </c:pt>
                <c:pt idx="68">
                  <c:v>350</c:v>
                </c:pt>
                <c:pt idx="69">
                  <c:v>350</c:v>
                </c:pt>
                <c:pt idx="70">
                  <c:v>350</c:v>
                </c:pt>
                <c:pt idx="71">
                  <c:v>350</c:v>
                </c:pt>
                <c:pt idx="72">
                  <c:v>350</c:v>
                </c:pt>
                <c:pt idx="73">
                  <c:v>466</c:v>
                </c:pt>
                <c:pt idx="74">
                  <c:v>466</c:v>
                </c:pt>
                <c:pt idx="75">
                  <c:v>466</c:v>
                </c:pt>
                <c:pt idx="76">
                  <c:v>466</c:v>
                </c:pt>
                <c:pt idx="77">
                  <c:v>466</c:v>
                </c:pt>
                <c:pt idx="78">
                  <c:v>616</c:v>
                </c:pt>
                <c:pt idx="79">
                  <c:v>616</c:v>
                </c:pt>
                <c:pt idx="80">
                  <c:v>616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616</c:v>
                </c:pt>
                <c:pt idx="86">
                  <c:v>616</c:v>
                </c:pt>
                <c:pt idx="87">
                  <c:v>616</c:v>
                </c:pt>
                <c:pt idx="88">
                  <c:v>616</c:v>
                </c:pt>
                <c:pt idx="89">
                  <c:v>616</c:v>
                </c:pt>
                <c:pt idx="90">
                  <c:v>616</c:v>
                </c:pt>
                <c:pt idx="91">
                  <c:v>466</c:v>
                </c:pt>
                <c:pt idx="92">
                  <c:v>616</c:v>
                </c:pt>
                <c:pt idx="93">
                  <c:v>466</c:v>
                </c:pt>
                <c:pt idx="94">
                  <c:v>466</c:v>
                </c:pt>
                <c:pt idx="95">
                  <c:v>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5DD-4941-9A14-687E2259ACC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5DD-4941-9A14-687E2259ACC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4024.6680000000001</c:v>
                </c:pt>
                <c:pt idx="1">
                  <c:v>3986.3670000000002</c:v>
                </c:pt>
                <c:pt idx="2">
                  <c:v>3954.136</c:v>
                </c:pt>
                <c:pt idx="3">
                  <c:v>3944.62</c:v>
                </c:pt>
                <c:pt idx="4">
                  <c:v>3896.7950000000001</c:v>
                </c:pt>
                <c:pt idx="5">
                  <c:v>3852.03</c:v>
                </c:pt>
                <c:pt idx="6">
                  <c:v>3848.5730000000003</c:v>
                </c:pt>
                <c:pt idx="7">
                  <c:v>3836.8609999999999</c:v>
                </c:pt>
                <c:pt idx="8">
                  <c:v>3843.1179999999999</c:v>
                </c:pt>
                <c:pt idx="9">
                  <c:v>3818.192</c:v>
                </c:pt>
                <c:pt idx="10">
                  <c:v>3780.11</c:v>
                </c:pt>
                <c:pt idx="11">
                  <c:v>3537.8119999999999</c:v>
                </c:pt>
                <c:pt idx="12">
                  <c:v>3575.1080000000002</c:v>
                </c:pt>
                <c:pt idx="13">
                  <c:v>3552.498</c:v>
                </c:pt>
                <c:pt idx="14">
                  <c:v>3458.1950000000002</c:v>
                </c:pt>
                <c:pt idx="15">
                  <c:v>3477.2150000000001</c:v>
                </c:pt>
                <c:pt idx="16">
                  <c:v>3401.2309999999998</c:v>
                </c:pt>
                <c:pt idx="17">
                  <c:v>3287.6369999999997</c:v>
                </c:pt>
                <c:pt idx="18">
                  <c:v>3375.3310000000001</c:v>
                </c:pt>
                <c:pt idx="19">
                  <c:v>3445.4670000000001</c:v>
                </c:pt>
                <c:pt idx="20">
                  <c:v>3401.5720000000001</c:v>
                </c:pt>
                <c:pt idx="21">
                  <c:v>3580.5010000000002</c:v>
                </c:pt>
                <c:pt idx="22">
                  <c:v>3611.7020000000002</c:v>
                </c:pt>
                <c:pt idx="23">
                  <c:v>3620.25</c:v>
                </c:pt>
                <c:pt idx="24">
                  <c:v>3657.1570000000002</c:v>
                </c:pt>
                <c:pt idx="25">
                  <c:v>3657.3069999999998</c:v>
                </c:pt>
                <c:pt idx="26">
                  <c:v>3664.2920000000004</c:v>
                </c:pt>
                <c:pt idx="27">
                  <c:v>3664.24</c:v>
                </c:pt>
                <c:pt idx="28">
                  <c:v>3657.2740000000003</c:v>
                </c:pt>
                <c:pt idx="29">
                  <c:v>3643.9</c:v>
                </c:pt>
                <c:pt idx="30">
                  <c:v>3640.9</c:v>
                </c:pt>
                <c:pt idx="31">
                  <c:v>3539.47</c:v>
                </c:pt>
                <c:pt idx="32">
                  <c:v>3427.9</c:v>
                </c:pt>
                <c:pt idx="33">
                  <c:v>2804.4920000000002</c:v>
                </c:pt>
                <c:pt idx="34">
                  <c:v>2181.3590000000004</c:v>
                </c:pt>
                <c:pt idx="35">
                  <c:v>1650.9</c:v>
                </c:pt>
                <c:pt idx="36">
                  <c:v>2179.2780000000002</c:v>
                </c:pt>
                <c:pt idx="37">
                  <c:v>1633.9</c:v>
                </c:pt>
                <c:pt idx="38">
                  <c:v>1632.9</c:v>
                </c:pt>
                <c:pt idx="39">
                  <c:v>1552.9</c:v>
                </c:pt>
                <c:pt idx="40">
                  <c:v>1444.9</c:v>
                </c:pt>
                <c:pt idx="41">
                  <c:v>1414.9</c:v>
                </c:pt>
                <c:pt idx="42">
                  <c:v>1358.2329999999999</c:v>
                </c:pt>
                <c:pt idx="43">
                  <c:v>1301.567</c:v>
                </c:pt>
                <c:pt idx="44">
                  <c:v>1069.9000000000001</c:v>
                </c:pt>
                <c:pt idx="45">
                  <c:v>1069.9000000000001</c:v>
                </c:pt>
                <c:pt idx="46">
                  <c:v>1069.9000000000001</c:v>
                </c:pt>
                <c:pt idx="47">
                  <c:v>1069.9000000000001</c:v>
                </c:pt>
                <c:pt idx="48">
                  <c:v>1069.9000000000001</c:v>
                </c:pt>
                <c:pt idx="49">
                  <c:v>1069.9000000000001</c:v>
                </c:pt>
                <c:pt idx="50">
                  <c:v>1069.9000000000001</c:v>
                </c:pt>
                <c:pt idx="51">
                  <c:v>1069.9000000000001</c:v>
                </c:pt>
                <c:pt idx="52">
                  <c:v>1084.9000000000001</c:v>
                </c:pt>
                <c:pt idx="53">
                  <c:v>1097.9000000000001</c:v>
                </c:pt>
                <c:pt idx="54">
                  <c:v>1144.9000000000001</c:v>
                </c:pt>
                <c:pt idx="55">
                  <c:v>1159.9000000000001</c:v>
                </c:pt>
                <c:pt idx="56">
                  <c:v>1160.9000000000001</c:v>
                </c:pt>
                <c:pt idx="57">
                  <c:v>1200.9000000000001</c:v>
                </c:pt>
                <c:pt idx="58">
                  <c:v>1230.9000000000001</c:v>
                </c:pt>
                <c:pt idx="59">
                  <c:v>1260.9000000000001</c:v>
                </c:pt>
                <c:pt idx="60">
                  <c:v>1346.9</c:v>
                </c:pt>
                <c:pt idx="61">
                  <c:v>1386.9</c:v>
                </c:pt>
                <c:pt idx="62">
                  <c:v>1491.9</c:v>
                </c:pt>
                <c:pt idx="63">
                  <c:v>1521.9</c:v>
                </c:pt>
                <c:pt idx="64">
                  <c:v>1841.9</c:v>
                </c:pt>
                <c:pt idx="65">
                  <c:v>2081.9</c:v>
                </c:pt>
                <c:pt idx="66">
                  <c:v>2301.9</c:v>
                </c:pt>
                <c:pt idx="67">
                  <c:v>2417.9</c:v>
                </c:pt>
                <c:pt idx="68">
                  <c:v>2681.9</c:v>
                </c:pt>
                <c:pt idx="69">
                  <c:v>2915.8150000000001</c:v>
                </c:pt>
                <c:pt idx="70">
                  <c:v>3246.4459999999999</c:v>
                </c:pt>
                <c:pt idx="71">
                  <c:v>3820.48</c:v>
                </c:pt>
                <c:pt idx="72">
                  <c:v>3703.259</c:v>
                </c:pt>
                <c:pt idx="73">
                  <c:v>3723.9560000000001</c:v>
                </c:pt>
                <c:pt idx="74">
                  <c:v>3830.6480000000001</c:v>
                </c:pt>
                <c:pt idx="75">
                  <c:v>3892.0970000000002</c:v>
                </c:pt>
                <c:pt idx="76">
                  <c:v>3877.6390000000001</c:v>
                </c:pt>
                <c:pt idx="77">
                  <c:v>3892.2019999999998</c:v>
                </c:pt>
                <c:pt idx="78">
                  <c:v>3947.4740000000002</c:v>
                </c:pt>
                <c:pt idx="79">
                  <c:v>4003.9</c:v>
                </c:pt>
                <c:pt idx="80">
                  <c:v>3993.7489999999998</c:v>
                </c:pt>
                <c:pt idx="81">
                  <c:v>4045.9</c:v>
                </c:pt>
                <c:pt idx="82">
                  <c:v>4046.9</c:v>
                </c:pt>
                <c:pt idx="83">
                  <c:v>4051.9</c:v>
                </c:pt>
                <c:pt idx="84">
                  <c:v>4063.2620000000002</c:v>
                </c:pt>
                <c:pt idx="85">
                  <c:v>4063.1990000000001</c:v>
                </c:pt>
                <c:pt idx="86">
                  <c:v>4064.0309999999999</c:v>
                </c:pt>
                <c:pt idx="87">
                  <c:v>4032.473</c:v>
                </c:pt>
                <c:pt idx="88">
                  <c:v>4074.5619999999999</c:v>
                </c:pt>
                <c:pt idx="89">
                  <c:v>4079.27</c:v>
                </c:pt>
                <c:pt idx="90">
                  <c:v>4079.1000000000004</c:v>
                </c:pt>
                <c:pt idx="91">
                  <c:v>4078.9270000000001</c:v>
                </c:pt>
                <c:pt idx="92">
                  <c:v>4079.047</c:v>
                </c:pt>
                <c:pt idx="93">
                  <c:v>4078.9</c:v>
                </c:pt>
                <c:pt idx="94">
                  <c:v>4051.5250000000005</c:v>
                </c:pt>
                <c:pt idx="95">
                  <c:v>4051.3870000000002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5DD-4941-9A14-687E2259ACC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837.5</c:v>
                </c:pt>
                <c:pt idx="1">
                  <c:v>993.7</c:v>
                </c:pt>
                <c:pt idx="2">
                  <c:v>966.7</c:v>
                </c:pt>
                <c:pt idx="3">
                  <c:v>941.5</c:v>
                </c:pt>
                <c:pt idx="4">
                  <c:v>871.1</c:v>
                </c:pt>
                <c:pt idx="5">
                  <c:v>955.9</c:v>
                </c:pt>
                <c:pt idx="6">
                  <c:v>922.6</c:v>
                </c:pt>
                <c:pt idx="7">
                  <c:v>899.2</c:v>
                </c:pt>
                <c:pt idx="8">
                  <c:v>840.3</c:v>
                </c:pt>
                <c:pt idx="9">
                  <c:v>1036</c:v>
                </c:pt>
                <c:pt idx="10">
                  <c:v>1021.9</c:v>
                </c:pt>
                <c:pt idx="11">
                  <c:v>1239.8</c:v>
                </c:pt>
                <c:pt idx="12">
                  <c:v>1205.7</c:v>
                </c:pt>
                <c:pt idx="13">
                  <c:v>1202.9000000000001</c:v>
                </c:pt>
                <c:pt idx="14">
                  <c:v>1215.3</c:v>
                </c:pt>
                <c:pt idx="15">
                  <c:v>1187.4000000000001</c:v>
                </c:pt>
                <c:pt idx="16">
                  <c:v>1243.3</c:v>
                </c:pt>
                <c:pt idx="17">
                  <c:v>1303.5999999999999</c:v>
                </c:pt>
                <c:pt idx="18">
                  <c:v>1195.5999999999999</c:v>
                </c:pt>
                <c:pt idx="19">
                  <c:v>1119.0999999999999</c:v>
                </c:pt>
                <c:pt idx="20">
                  <c:v>1196.8</c:v>
                </c:pt>
                <c:pt idx="21">
                  <c:v>1002.6</c:v>
                </c:pt>
                <c:pt idx="22">
                  <c:v>912.8</c:v>
                </c:pt>
                <c:pt idx="23">
                  <c:v>834</c:v>
                </c:pt>
                <c:pt idx="24">
                  <c:v>789.3</c:v>
                </c:pt>
                <c:pt idx="25">
                  <c:v>602.4</c:v>
                </c:pt>
                <c:pt idx="26">
                  <c:v>533.5</c:v>
                </c:pt>
                <c:pt idx="27">
                  <c:v>351.2</c:v>
                </c:pt>
                <c:pt idx="28">
                  <c:v>402.8</c:v>
                </c:pt>
                <c:pt idx="29">
                  <c:v>250.8</c:v>
                </c:pt>
                <c:pt idx="30">
                  <c:v>115</c:v>
                </c:pt>
                <c:pt idx="31">
                  <c:v>115</c:v>
                </c:pt>
                <c:pt idx="32">
                  <c:v>75</c:v>
                </c:pt>
                <c:pt idx="33">
                  <c:v>111.1</c:v>
                </c:pt>
                <c:pt idx="34">
                  <c:v>381</c:v>
                </c:pt>
                <c:pt idx="35">
                  <c:v>548.20000000000005</c:v>
                </c:pt>
                <c:pt idx="36">
                  <c:v>64</c:v>
                </c:pt>
                <c:pt idx="37">
                  <c:v>195.9</c:v>
                </c:pt>
                <c:pt idx="38">
                  <c:v>64</c:v>
                </c:pt>
                <c:pt idx="39">
                  <c:v>64</c:v>
                </c:pt>
                <c:pt idx="40">
                  <c:v>54</c:v>
                </c:pt>
                <c:pt idx="41">
                  <c:v>54</c:v>
                </c:pt>
                <c:pt idx="42">
                  <c:v>54</c:v>
                </c:pt>
                <c:pt idx="43">
                  <c:v>54</c:v>
                </c:pt>
                <c:pt idx="44">
                  <c:v>60</c:v>
                </c:pt>
                <c:pt idx="45">
                  <c:v>60</c:v>
                </c:pt>
                <c:pt idx="46">
                  <c:v>60</c:v>
                </c:pt>
                <c:pt idx="47">
                  <c:v>60</c:v>
                </c:pt>
                <c:pt idx="48">
                  <c:v>64</c:v>
                </c:pt>
                <c:pt idx="49">
                  <c:v>64</c:v>
                </c:pt>
                <c:pt idx="50">
                  <c:v>64</c:v>
                </c:pt>
                <c:pt idx="51">
                  <c:v>64</c:v>
                </c:pt>
                <c:pt idx="52">
                  <c:v>30</c:v>
                </c:pt>
                <c:pt idx="53">
                  <c:v>30</c:v>
                </c:pt>
                <c:pt idx="54">
                  <c:v>84.3</c:v>
                </c:pt>
                <c:pt idx="55">
                  <c:v>162.9</c:v>
                </c:pt>
                <c:pt idx="56">
                  <c:v>400.3</c:v>
                </c:pt>
                <c:pt idx="57">
                  <c:v>523.79999999999995</c:v>
                </c:pt>
                <c:pt idx="58">
                  <c:v>646.4</c:v>
                </c:pt>
                <c:pt idx="59">
                  <c:v>773.7</c:v>
                </c:pt>
                <c:pt idx="60">
                  <c:v>766.8</c:v>
                </c:pt>
                <c:pt idx="61">
                  <c:v>893.5</c:v>
                </c:pt>
                <c:pt idx="62">
                  <c:v>1046.8</c:v>
                </c:pt>
                <c:pt idx="63">
                  <c:v>1289.5</c:v>
                </c:pt>
                <c:pt idx="64">
                  <c:v>1073.4000000000001</c:v>
                </c:pt>
                <c:pt idx="65">
                  <c:v>1228.4000000000001</c:v>
                </c:pt>
                <c:pt idx="66">
                  <c:v>1386.4</c:v>
                </c:pt>
                <c:pt idx="67">
                  <c:v>1660.6</c:v>
                </c:pt>
                <c:pt idx="68">
                  <c:v>1409.8</c:v>
                </c:pt>
                <c:pt idx="69">
                  <c:v>1608</c:v>
                </c:pt>
                <c:pt idx="70">
                  <c:v>1608</c:v>
                </c:pt>
                <c:pt idx="71">
                  <c:v>1218.3</c:v>
                </c:pt>
                <c:pt idx="72">
                  <c:v>1146.5999999999999</c:v>
                </c:pt>
                <c:pt idx="73">
                  <c:v>986.5</c:v>
                </c:pt>
                <c:pt idx="74">
                  <c:v>934.4</c:v>
                </c:pt>
                <c:pt idx="75">
                  <c:v>706.2</c:v>
                </c:pt>
                <c:pt idx="76">
                  <c:v>1553.6</c:v>
                </c:pt>
                <c:pt idx="77">
                  <c:v>1611.7</c:v>
                </c:pt>
                <c:pt idx="78">
                  <c:v>1333.1</c:v>
                </c:pt>
                <c:pt idx="79">
                  <c:v>1315.1</c:v>
                </c:pt>
                <c:pt idx="80">
                  <c:v>1172.8</c:v>
                </c:pt>
                <c:pt idx="81">
                  <c:v>1130.5999999999999</c:v>
                </c:pt>
                <c:pt idx="82">
                  <c:v>1121.0999999999999</c:v>
                </c:pt>
                <c:pt idx="83">
                  <c:v>1002.7</c:v>
                </c:pt>
                <c:pt idx="84">
                  <c:v>896.7</c:v>
                </c:pt>
                <c:pt idx="85">
                  <c:v>928.5</c:v>
                </c:pt>
                <c:pt idx="86">
                  <c:v>854.9</c:v>
                </c:pt>
                <c:pt idx="87">
                  <c:v>832</c:v>
                </c:pt>
                <c:pt idx="88">
                  <c:v>433.6</c:v>
                </c:pt>
                <c:pt idx="89">
                  <c:v>433.6</c:v>
                </c:pt>
                <c:pt idx="90">
                  <c:v>433.6</c:v>
                </c:pt>
                <c:pt idx="91">
                  <c:v>541.4</c:v>
                </c:pt>
                <c:pt idx="92">
                  <c:v>372.5</c:v>
                </c:pt>
                <c:pt idx="93">
                  <c:v>372.5</c:v>
                </c:pt>
                <c:pt idx="94">
                  <c:v>480.9</c:v>
                </c:pt>
                <c:pt idx="95">
                  <c:v>432.3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5DD-4941-9A14-687E2259ACCF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64">
                  <c:v>49</c:v>
                </c:pt>
                <c:pt idx="65">
                  <c:v>49</c:v>
                </c:pt>
                <c:pt idx="66">
                  <c:v>49</c:v>
                </c:pt>
                <c:pt idx="67">
                  <c:v>49</c:v>
                </c:pt>
                <c:pt idx="68">
                  <c:v>249</c:v>
                </c:pt>
                <c:pt idx="69">
                  <c:v>249</c:v>
                </c:pt>
                <c:pt idx="70">
                  <c:v>249</c:v>
                </c:pt>
                <c:pt idx="71">
                  <c:v>249</c:v>
                </c:pt>
                <c:pt idx="72">
                  <c:v>249</c:v>
                </c:pt>
                <c:pt idx="73">
                  <c:v>249</c:v>
                </c:pt>
                <c:pt idx="74">
                  <c:v>303</c:v>
                </c:pt>
                <c:pt idx="75">
                  <c:v>326.89999999999998</c:v>
                </c:pt>
                <c:pt idx="76">
                  <c:v>225</c:v>
                </c:pt>
                <c:pt idx="77">
                  <c:v>299.2</c:v>
                </c:pt>
                <c:pt idx="78">
                  <c:v>123.2</c:v>
                </c:pt>
                <c:pt idx="79">
                  <c:v>123.2</c:v>
                </c:pt>
                <c:pt idx="80">
                  <c:v>133.19999999999999</c:v>
                </c:pt>
                <c:pt idx="81">
                  <c:v>133.19999999999999</c:v>
                </c:pt>
                <c:pt idx="82">
                  <c:v>116.6</c:v>
                </c:pt>
                <c:pt idx="83">
                  <c:v>133.19999999999999</c:v>
                </c:pt>
                <c:pt idx="84">
                  <c:v>133.19999999999999</c:v>
                </c:pt>
                <c:pt idx="85">
                  <c:v>50</c:v>
                </c:pt>
                <c:pt idx="86">
                  <c:v>62.2</c:v>
                </c:pt>
                <c:pt idx="87">
                  <c:v>30</c:v>
                </c:pt>
                <c:pt idx="88">
                  <c:v>98.2</c:v>
                </c:pt>
                <c:pt idx="89">
                  <c:v>98.2</c:v>
                </c:pt>
                <c:pt idx="90">
                  <c:v>45.6</c:v>
                </c:pt>
                <c:pt idx="91">
                  <c:v>30</c:v>
                </c:pt>
                <c:pt idx="92">
                  <c:v>25.576000000000001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5DD-4941-9A14-687E2259ACC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1389.4290000000001</c:v>
                </c:pt>
                <c:pt idx="1">
                  <c:v>1376.47</c:v>
                </c:pt>
                <c:pt idx="2">
                  <c:v>1362.5830000000001</c:v>
                </c:pt>
                <c:pt idx="3">
                  <c:v>1358.9960000000001</c:v>
                </c:pt>
                <c:pt idx="4">
                  <c:v>1345.8610000000001</c:v>
                </c:pt>
                <c:pt idx="5">
                  <c:v>1328.3779999999999</c:v>
                </c:pt>
                <c:pt idx="6">
                  <c:v>1312.4749999999999</c:v>
                </c:pt>
                <c:pt idx="7">
                  <c:v>1296.3619999999999</c:v>
                </c:pt>
                <c:pt idx="8">
                  <c:v>1287.316</c:v>
                </c:pt>
                <c:pt idx="9">
                  <c:v>1274.01</c:v>
                </c:pt>
                <c:pt idx="10">
                  <c:v>1269.6759999999999</c:v>
                </c:pt>
                <c:pt idx="11">
                  <c:v>1259.011</c:v>
                </c:pt>
                <c:pt idx="12">
                  <c:v>1256.3300000000002</c:v>
                </c:pt>
                <c:pt idx="13">
                  <c:v>1253.5490000000002</c:v>
                </c:pt>
                <c:pt idx="14">
                  <c:v>1262.3390000000002</c:v>
                </c:pt>
                <c:pt idx="15">
                  <c:v>1262.5700000000002</c:v>
                </c:pt>
                <c:pt idx="16">
                  <c:v>1265.2070000000001</c:v>
                </c:pt>
                <c:pt idx="17">
                  <c:v>1288.3399999999999</c:v>
                </c:pt>
                <c:pt idx="18">
                  <c:v>1313.998</c:v>
                </c:pt>
                <c:pt idx="19">
                  <c:v>1333.42</c:v>
                </c:pt>
                <c:pt idx="20">
                  <c:v>1359.7940000000001</c:v>
                </c:pt>
                <c:pt idx="21">
                  <c:v>1416.788</c:v>
                </c:pt>
                <c:pt idx="22">
                  <c:v>1532.499</c:v>
                </c:pt>
                <c:pt idx="23">
                  <c:v>1657.259</c:v>
                </c:pt>
                <c:pt idx="24">
                  <c:v>1900.9169999999999</c:v>
                </c:pt>
                <c:pt idx="25">
                  <c:v>2127.3179999999998</c:v>
                </c:pt>
                <c:pt idx="26">
                  <c:v>2399.7750000000001</c:v>
                </c:pt>
                <c:pt idx="27">
                  <c:v>2732.3980000000001</c:v>
                </c:pt>
                <c:pt idx="28">
                  <c:v>3073.8090000000002</c:v>
                </c:pt>
                <c:pt idx="29">
                  <c:v>3488.09</c:v>
                </c:pt>
                <c:pt idx="30">
                  <c:v>3869.6360000000004</c:v>
                </c:pt>
                <c:pt idx="31">
                  <c:v>4321.1729999999998</c:v>
                </c:pt>
                <c:pt idx="32">
                  <c:v>4738.3810000000003</c:v>
                </c:pt>
                <c:pt idx="33">
                  <c:v>5175.3559999999998</c:v>
                </c:pt>
                <c:pt idx="34">
                  <c:v>5592.8860000000004</c:v>
                </c:pt>
                <c:pt idx="35">
                  <c:v>6019.7390000000005</c:v>
                </c:pt>
                <c:pt idx="36">
                  <c:v>6342.3789999999999</c:v>
                </c:pt>
                <c:pt idx="37">
                  <c:v>6718.7469999999994</c:v>
                </c:pt>
                <c:pt idx="38">
                  <c:v>7052.1179999999995</c:v>
                </c:pt>
                <c:pt idx="39">
                  <c:v>7357.5309999999999</c:v>
                </c:pt>
                <c:pt idx="40">
                  <c:v>7675.2919999999995</c:v>
                </c:pt>
                <c:pt idx="41">
                  <c:v>7887.5690000000004</c:v>
                </c:pt>
                <c:pt idx="42">
                  <c:v>8071.47</c:v>
                </c:pt>
                <c:pt idx="43">
                  <c:v>8227.4580000000005</c:v>
                </c:pt>
                <c:pt idx="44">
                  <c:v>8347.8870000000006</c:v>
                </c:pt>
                <c:pt idx="45">
                  <c:v>8410.848</c:v>
                </c:pt>
                <c:pt idx="46">
                  <c:v>8455.0830000000005</c:v>
                </c:pt>
                <c:pt idx="47">
                  <c:v>8473.3070000000007</c:v>
                </c:pt>
                <c:pt idx="48">
                  <c:v>8480.1020000000008</c:v>
                </c:pt>
                <c:pt idx="49">
                  <c:v>8469.7279999999992</c:v>
                </c:pt>
                <c:pt idx="50">
                  <c:v>8424.5300000000007</c:v>
                </c:pt>
                <c:pt idx="51">
                  <c:v>8345.3989999999994</c:v>
                </c:pt>
                <c:pt idx="52">
                  <c:v>8266.889000000001</c:v>
                </c:pt>
                <c:pt idx="53">
                  <c:v>8163.5029999999997</c:v>
                </c:pt>
                <c:pt idx="54">
                  <c:v>8041.9980000000005</c:v>
                </c:pt>
                <c:pt idx="55">
                  <c:v>7922.0290000000005</c:v>
                </c:pt>
                <c:pt idx="56">
                  <c:v>7746.5529999999999</c:v>
                </c:pt>
                <c:pt idx="57">
                  <c:v>7541.1019999999999</c:v>
                </c:pt>
                <c:pt idx="58">
                  <c:v>7355.3789999999999</c:v>
                </c:pt>
                <c:pt idx="59">
                  <c:v>7128.2420000000002</c:v>
                </c:pt>
                <c:pt idx="60">
                  <c:v>6817.59</c:v>
                </c:pt>
                <c:pt idx="61">
                  <c:v>6547.9949999999999</c:v>
                </c:pt>
                <c:pt idx="62">
                  <c:v>6218.8689999999997</c:v>
                </c:pt>
                <c:pt idx="63">
                  <c:v>5881.1440000000002</c:v>
                </c:pt>
                <c:pt idx="64">
                  <c:v>5624.7000000000007</c:v>
                </c:pt>
                <c:pt idx="65">
                  <c:v>5260.0230000000001</c:v>
                </c:pt>
                <c:pt idx="66">
                  <c:v>4897.5209999999997</c:v>
                </c:pt>
                <c:pt idx="67">
                  <c:v>4526.348</c:v>
                </c:pt>
                <c:pt idx="68">
                  <c:v>4183.759</c:v>
                </c:pt>
                <c:pt idx="69">
                  <c:v>3771</c:v>
                </c:pt>
                <c:pt idx="70">
                  <c:v>3362.5679999999998</c:v>
                </c:pt>
                <c:pt idx="71">
                  <c:v>2950.4479999999999</c:v>
                </c:pt>
                <c:pt idx="72">
                  <c:v>2556.8440000000001</c:v>
                </c:pt>
                <c:pt idx="73">
                  <c:v>2198.172</c:v>
                </c:pt>
                <c:pt idx="74">
                  <c:v>1877.8410000000001</c:v>
                </c:pt>
                <c:pt idx="75">
                  <c:v>1580.038</c:v>
                </c:pt>
                <c:pt idx="76">
                  <c:v>1299.4199999999998</c:v>
                </c:pt>
                <c:pt idx="77">
                  <c:v>1119.2830000000001</c:v>
                </c:pt>
                <c:pt idx="78">
                  <c:v>989.69999999999993</c:v>
                </c:pt>
                <c:pt idx="79">
                  <c:v>919.51</c:v>
                </c:pt>
                <c:pt idx="80">
                  <c:v>917.16200000000003</c:v>
                </c:pt>
                <c:pt idx="81">
                  <c:v>912.55600000000004</c:v>
                </c:pt>
                <c:pt idx="82">
                  <c:v>914.47500000000002</c:v>
                </c:pt>
                <c:pt idx="83">
                  <c:v>906.79300000000001</c:v>
                </c:pt>
                <c:pt idx="84">
                  <c:v>896.7589999999999</c:v>
                </c:pt>
                <c:pt idx="85">
                  <c:v>890.55600000000004</c:v>
                </c:pt>
                <c:pt idx="86">
                  <c:v>884.51100000000008</c:v>
                </c:pt>
                <c:pt idx="87">
                  <c:v>879.31700000000001</c:v>
                </c:pt>
                <c:pt idx="88">
                  <c:v>875.07400000000007</c:v>
                </c:pt>
                <c:pt idx="89">
                  <c:v>881.39</c:v>
                </c:pt>
                <c:pt idx="90">
                  <c:v>886.15800000000002</c:v>
                </c:pt>
                <c:pt idx="91">
                  <c:v>887.16000000000008</c:v>
                </c:pt>
                <c:pt idx="92">
                  <c:v>882.149</c:v>
                </c:pt>
                <c:pt idx="93">
                  <c:v>884.58199999999999</c:v>
                </c:pt>
                <c:pt idx="94">
                  <c:v>885.11300000000006</c:v>
                </c:pt>
                <c:pt idx="95">
                  <c:v>882.94600000000003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5DD-4941-9A14-687E2259ACC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64">
                  <c:v>49</c:v>
                </c:pt>
                <c:pt idx="65">
                  <c:v>49</c:v>
                </c:pt>
                <c:pt idx="66">
                  <c:v>49</c:v>
                </c:pt>
                <c:pt idx="67">
                  <c:v>49</c:v>
                </c:pt>
                <c:pt idx="68">
                  <c:v>249</c:v>
                </c:pt>
                <c:pt idx="69">
                  <c:v>249</c:v>
                </c:pt>
                <c:pt idx="70">
                  <c:v>249</c:v>
                </c:pt>
                <c:pt idx="71">
                  <c:v>249</c:v>
                </c:pt>
                <c:pt idx="72">
                  <c:v>249</c:v>
                </c:pt>
                <c:pt idx="73">
                  <c:v>249</c:v>
                </c:pt>
                <c:pt idx="74">
                  <c:v>303</c:v>
                </c:pt>
                <c:pt idx="75">
                  <c:v>326.89999999999998</c:v>
                </c:pt>
                <c:pt idx="76">
                  <c:v>225</c:v>
                </c:pt>
                <c:pt idx="77">
                  <c:v>299.2</c:v>
                </c:pt>
                <c:pt idx="78">
                  <c:v>123.2</c:v>
                </c:pt>
                <c:pt idx="79">
                  <c:v>123.2</c:v>
                </c:pt>
                <c:pt idx="80">
                  <c:v>133.19999999999999</c:v>
                </c:pt>
                <c:pt idx="81">
                  <c:v>133.19999999999999</c:v>
                </c:pt>
                <c:pt idx="82">
                  <c:v>116.6</c:v>
                </c:pt>
                <c:pt idx="83">
                  <c:v>133.19999999999999</c:v>
                </c:pt>
                <c:pt idx="84">
                  <c:v>133.19999999999999</c:v>
                </c:pt>
                <c:pt idx="85">
                  <c:v>50</c:v>
                </c:pt>
                <c:pt idx="86">
                  <c:v>62.2</c:v>
                </c:pt>
                <c:pt idx="87">
                  <c:v>30</c:v>
                </c:pt>
                <c:pt idx="88">
                  <c:v>98.2</c:v>
                </c:pt>
                <c:pt idx="89">
                  <c:v>98.2</c:v>
                </c:pt>
                <c:pt idx="90">
                  <c:v>45.6</c:v>
                </c:pt>
                <c:pt idx="91">
                  <c:v>30</c:v>
                </c:pt>
                <c:pt idx="92">
                  <c:v>25.576000000000001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5DD-4941-9A14-687E2259ACC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570</c:v>
                </c:pt>
                <c:pt idx="1">
                  <c:v>470</c:v>
                </c:pt>
                <c:pt idx="2">
                  <c:v>470</c:v>
                </c:pt>
                <c:pt idx="3">
                  <c:v>470</c:v>
                </c:pt>
                <c:pt idx="4">
                  <c:v>470</c:v>
                </c:pt>
                <c:pt idx="5">
                  <c:v>370</c:v>
                </c:pt>
                <c:pt idx="6">
                  <c:v>405</c:v>
                </c:pt>
                <c:pt idx="7">
                  <c:v>405</c:v>
                </c:pt>
                <c:pt idx="8">
                  <c:v>405</c:v>
                </c:pt>
                <c:pt idx="9">
                  <c:v>192</c:v>
                </c:pt>
                <c:pt idx="10">
                  <c:v>207</c:v>
                </c:pt>
                <c:pt idx="11">
                  <c:v>207</c:v>
                </c:pt>
                <c:pt idx="12">
                  <c:v>182</c:v>
                </c:pt>
                <c:pt idx="13">
                  <c:v>182</c:v>
                </c:pt>
                <c:pt idx="14">
                  <c:v>235</c:v>
                </c:pt>
                <c:pt idx="15">
                  <c:v>235</c:v>
                </c:pt>
                <c:pt idx="16">
                  <c:v>236</c:v>
                </c:pt>
                <c:pt idx="17">
                  <c:v>256</c:v>
                </c:pt>
                <c:pt idx="18">
                  <c:v>256</c:v>
                </c:pt>
                <c:pt idx="19">
                  <c:v>256</c:v>
                </c:pt>
                <c:pt idx="20">
                  <c:v>251</c:v>
                </c:pt>
                <c:pt idx="21">
                  <c:v>251</c:v>
                </c:pt>
                <c:pt idx="22">
                  <c:v>251</c:v>
                </c:pt>
                <c:pt idx="23">
                  <c:v>268</c:v>
                </c:pt>
                <c:pt idx="24">
                  <c:v>268</c:v>
                </c:pt>
                <c:pt idx="25">
                  <c:v>268</c:v>
                </c:pt>
                <c:pt idx="26">
                  <c:v>251</c:v>
                </c:pt>
                <c:pt idx="27">
                  <c:v>251</c:v>
                </c:pt>
                <c:pt idx="28">
                  <c:v>235</c:v>
                </c:pt>
                <c:pt idx="29">
                  <c:v>215</c:v>
                </c:pt>
                <c:pt idx="30">
                  <c:v>115</c:v>
                </c:pt>
                <c:pt idx="31">
                  <c:v>115</c:v>
                </c:pt>
                <c:pt idx="32">
                  <c:v>89</c:v>
                </c:pt>
                <c:pt idx="33">
                  <c:v>89</c:v>
                </c:pt>
                <c:pt idx="34">
                  <c:v>89</c:v>
                </c:pt>
                <c:pt idx="35">
                  <c:v>89</c:v>
                </c:pt>
                <c:pt idx="36">
                  <c:v>102</c:v>
                </c:pt>
                <c:pt idx="37">
                  <c:v>102</c:v>
                </c:pt>
                <c:pt idx="38">
                  <c:v>102</c:v>
                </c:pt>
                <c:pt idx="39">
                  <c:v>102</c:v>
                </c:pt>
                <c:pt idx="40">
                  <c:v>130</c:v>
                </c:pt>
                <c:pt idx="41">
                  <c:v>130</c:v>
                </c:pt>
                <c:pt idx="42">
                  <c:v>130</c:v>
                </c:pt>
                <c:pt idx="43">
                  <c:v>130</c:v>
                </c:pt>
                <c:pt idx="44">
                  <c:v>104</c:v>
                </c:pt>
                <c:pt idx="45">
                  <c:v>104</c:v>
                </c:pt>
                <c:pt idx="46">
                  <c:v>104</c:v>
                </c:pt>
                <c:pt idx="47">
                  <c:v>104</c:v>
                </c:pt>
                <c:pt idx="48">
                  <c:v>104</c:v>
                </c:pt>
                <c:pt idx="49">
                  <c:v>104</c:v>
                </c:pt>
                <c:pt idx="50">
                  <c:v>104</c:v>
                </c:pt>
                <c:pt idx="51">
                  <c:v>104</c:v>
                </c:pt>
                <c:pt idx="52">
                  <c:v>104</c:v>
                </c:pt>
                <c:pt idx="53">
                  <c:v>104</c:v>
                </c:pt>
                <c:pt idx="54">
                  <c:v>104</c:v>
                </c:pt>
                <c:pt idx="55">
                  <c:v>104</c:v>
                </c:pt>
                <c:pt idx="56">
                  <c:v>105</c:v>
                </c:pt>
                <c:pt idx="57">
                  <c:v>105</c:v>
                </c:pt>
                <c:pt idx="58">
                  <c:v>105</c:v>
                </c:pt>
                <c:pt idx="59">
                  <c:v>105</c:v>
                </c:pt>
                <c:pt idx="60">
                  <c:v>105</c:v>
                </c:pt>
                <c:pt idx="61">
                  <c:v>105</c:v>
                </c:pt>
                <c:pt idx="62">
                  <c:v>105</c:v>
                </c:pt>
                <c:pt idx="63">
                  <c:v>105</c:v>
                </c:pt>
                <c:pt idx="64">
                  <c:v>76</c:v>
                </c:pt>
                <c:pt idx="65">
                  <c:v>76</c:v>
                </c:pt>
                <c:pt idx="66">
                  <c:v>76</c:v>
                </c:pt>
                <c:pt idx="67">
                  <c:v>76</c:v>
                </c:pt>
                <c:pt idx="68">
                  <c:v>182</c:v>
                </c:pt>
                <c:pt idx="69">
                  <c:v>182</c:v>
                </c:pt>
                <c:pt idx="70">
                  <c:v>280</c:v>
                </c:pt>
                <c:pt idx="71">
                  <c:v>462</c:v>
                </c:pt>
                <c:pt idx="72">
                  <c:v>697</c:v>
                </c:pt>
                <c:pt idx="73">
                  <c:v>1062</c:v>
                </c:pt>
                <c:pt idx="74">
                  <c:v>1247</c:v>
                </c:pt>
                <c:pt idx="75">
                  <c:v>1611</c:v>
                </c:pt>
                <c:pt idx="76">
                  <c:v>1379</c:v>
                </c:pt>
                <c:pt idx="77">
                  <c:v>1379</c:v>
                </c:pt>
                <c:pt idx="78">
                  <c:v>1706</c:v>
                </c:pt>
                <c:pt idx="79">
                  <c:v>1710.001</c:v>
                </c:pt>
                <c:pt idx="80">
                  <c:v>1710</c:v>
                </c:pt>
                <c:pt idx="81">
                  <c:v>1710</c:v>
                </c:pt>
                <c:pt idx="82">
                  <c:v>1710</c:v>
                </c:pt>
                <c:pt idx="83">
                  <c:v>1710</c:v>
                </c:pt>
                <c:pt idx="84">
                  <c:v>1710</c:v>
                </c:pt>
                <c:pt idx="85">
                  <c:v>1710</c:v>
                </c:pt>
                <c:pt idx="86">
                  <c:v>1698</c:v>
                </c:pt>
                <c:pt idx="87">
                  <c:v>1698</c:v>
                </c:pt>
                <c:pt idx="88">
                  <c:v>1956</c:v>
                </c:pt>
                <c:pt idx="89">
                  <c:v>1774.172</c:v>
                </c:pt>
                <c:pt idx="90">
                  <c:v>1679.6190000000001</c:v>
                </c:pt>
                <c:pt idx="91">
                  <c:v>1548</c:v>
                </c:pt>
                <c:pt idx="92">
                  <c:v>1653.904</c:v>
                </c:pt>
                <c:pt idx="93">
                  <c:v>1344.135</c:v>
                </c:pt>
                <c:pt idx="94">
                  <c:v>1188</c:v>
                </c:pt>
                <c:pt idx="95">
                  <c:v>1113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5DD-4941-9A14-687E2259AC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158.04</c:v>
                </c:pt>
                <c:pt idx="1">
                  <c:v>149.66</c:v>
                </c:pt>
                <c:pt idx="2">
                  <c:v>142.51</c:v>
                </c:pt>
                <c:pt idx="3">
                  <c:v>134.72999999999999</c:v>
                </c:pt>
                <c:pt idx="4">
                  <c:v>144.03</c:v>
                </c:pt>
                <c:pt idx="5">
                  <c:v>136.66999999999999</c:v>
                </c:pt>
                <c:pt idx="6">
                  <c:v>134.05000000000001</c:v>
                </c:pt>
                <c:pt idx="7">
                  <c:v>131.26</c:v>
                </c:pt>
                <c:pt idx="8">
                  <c:v>131.43</c:v>
                </c:pt>
                <c:pt idx="9">
                  <c:v>130.36000000000001</c:v>
                </c:pt>
                <c:pt idx="10">
                  <c:v>128.97999999999999</c:v>
                </c:pt>
                <c:pt idx="11">
                  <c:v>126.82</c:v>
                </c:pt>
                <c:pt idx="12">
                  <c:v>127.18</c:v>
                </c:pt>
                <c:pt idx="13">
                  <c:v>126.96</c:v>
                </c:pt>
                <c:pt idx="14">
                  <c:v>124.61</c:v>
                </c:pt>
                <c:pt idx="15">
                  <c:v>125.18</c:v>
                </c:pt>
                <c:pt idx="16">
                  <c:v>122.89</c:v>
                </c:pt>
                <c:pt idx="17">
                  <c:v>124.67</c:v>
                </c:pt>
                <c:pt idx="18">
                  <c:v>129.26</c:v>
                </c:pt>
                <c:pt idx="19">
                  <c:v>133.13999999999999</c:v>
                </c:pt>
                <c:pt idx="20">
                  <c:v>128.37</c:v>
                </c:pt>
                <c:pt idx="21">
                  <c:v>131.66</c:v>
                </c:pt>
                <c:pt idx="22">
                  <c:v>135</c:v>
                </c:pt>
                <c:pt idx="23">
                  <c:v>141.30000000000001</c:v>
                </c:pt>
                <c:pt idx="24">
                  <c:v>139.81</c:v>
                </c:pt>
                <c:pt idx="25">
                  <c:v>151.19999999999999</c:v>
                </c:pt>
                <c:pt idx="26">
                  <c:v>150.08000000000001</c:v>
                </c:pt>
                <c:pt idx="27">
                  <c:v>146.16</c:v>
                </c:pt>
                <c:pt idx="28">
                  <c:v>161.82</c:v>
                </c:pt>
                <c:pt idx="29">
                  <c:v>151.30000000000001</c:v>
                </c:pt>
                <c:pt idx="30">
                  <c:v>143.06</c:v>
                </c:pt>
                <c:pt idx="31">
                  <c:v>131.5</c:v>
                </c:pt>
                <c:pt idx="32">
                  <c:v>154.08000000000001</c:v>
                </c:pt>
                <c:pt idx="33">
                  <c:v>115.45</c:v>
                </c:pt>
                <c:pt idx="34">
                  <c:v>110</c:v>
                </c:pt>
                <c:pt idx="35">
                  <c:v>95</c:v>
                </c:pt>
                <c:pt idx="36">
                  <c:v>120.54</c:v>
                </c:pt>
                <c:pt idx="37">
                  <c:v>95</c:v>
                </c:pt>
                <c:pt idx="38">
                  <c:v>95</c:v>
                </c:pt>
                <c:pt idx="39">
                  <c:v>30.01</c:v>
                </c:pt>
                <c:pt idx="40">
                  <c:v>46.76</c:v>
                </c:pt>
                <c:pt idx="41">
                  <c:v>76.790000000000006</c:v>
                </c:pt>
                <c:pt idx="42">
                  <c:v>60.05</c:v>
                </c:pt>
                <c:pt idx="43">
                  <c:v>60.3</c:v>
                </c:pt>
                <c:pt idx="44">
                  <c:v>72.38</c:v>
                </c:pt>
                <c:pt idx="45">
                  <c:v>81.02</c:v>
                </c:pt>
                <c:pt idx="46">
                  <c:v>77.55</c:v>
                </c:pt>
                <c:pt idx="47">
                  <c:v>72.02</c:v>
                </c:pt>
                <c:pt idx="48">
                  <c:v>74.53</c:v>
                </c:pt>
                <c:pt idx="49">
                  <c:v>62.32</c:v>
                </c:pt>
                <c:pt idx="50">
                  <c:v>56.36</c:v>
                </c:pt>
                <c:pt idx="51">
                  <c:v>49.13</c:v>
                </c:pt>
                <c:pt idx="52">
                  <c:v>53.37</c:v>
                </c:pt>
                <c:pt idx="53">
                  <c:v>46.53</c:v>
                </c:pt>
                <c:pt idx="54">
                  <c:v>34.99</c:v>
                </c:pt>
                <c:pt idx="55">
                  <c:v>23.1</c:v>
                </c:pt>
                <c:pt idx="56">
                  <c:v>31.8</c:v>
                </c:pt>
                <c:pt idx="57">
                  <c:v>34.19</c:v>
                </c:pt>
                <c:pt idx="58">
                  <c:v>38.799999999999997</c:v>
                </c:pt>
                <c:pt idx="59">
                  <c:v>41.55</c:v>
                </c:pt>
                <c:pt idx="60">
                  <c:v>39.03</c:v>
                </c:pt>
                <c:pt idx="61">
                  <c:v>45.33</c:v>
                </c:pt>
                <c:pt idx="62">
                  <c:v>59.83</c:v>
                </c:pt>
                <c:pt idx="63">
                  <c:v>73.22</c:v>
                </c:pt>
                <c:pt idx="64">
                  <c:v>60.18</c:v>
                </c:pt>
                <c:pt idx="65">
                  <c:v>75.349999999999994</c:v>
                </c:pt>
                <c:pt idx="66">
                  <c:v>86.4</c:v>
                </c:pt>
                <c:pt idx="67">
                  <c:v>98.25</c:v>
                </c:pt>
                <c:pt idx="68">
                  <c:v>85.1</c:v>
                </c:pt>
                <c:pt idx="69">
                  <c:v>112.67</c:v>
                </c:pt>
                <c:pt idx="70">
                  <c:v>116.05</c:v>
                </c:pt>
                <c:pt idx="71">
                  <c:v>145.11000000000001</c:v>
                </c:pt>
                <c:pt idx="72">
                  <c:v>131.04</c:v>
                </c:pt>
                <c:pt idx="73">
                  <c:v>131.51</c:v>
                </c:pt>
                <c:pt idx="74">
                  <c:v>141.25</c:v>
                </c:pt>
                <c:pt idx="75">
                  <c:v>165.17</c:v>
                </c:pt>
                <c:pt idx="76">
                  <c:v>143.02000000000001</c:v>
                </c:pt>
                <c:pt idx="77">
                  <c:v>150.97999999999999</c:v>
                </c:pt>
                <c:pt idx="78">
                  <c:v>169.4</c:v>
                </c:pt>
                <c:pt idx="79">
                  <c:v>200.92</c:v>
                </c:pt>
                <c:pt idx="80">
                  <c:v>182.4</c:v>
                </c:pt>
                <c:pt idx="81">
                  <c:v>194.04</c:v>
                </c:pt>
                <c:pt idx="82">
                  <c:v>215.48</c:v>
                </c:pt>
                <c:pt idx="83">
                  <c:v>223.18</c:v>
                </c:pt>
                <c:pt idx="84">
                  <c:v>219.47</c:v>
                </c:pt>
                <c:pt idx="85">
                  <c:v>214.42</c:v>
                </c:pt>
                <c:pt idx="86">
                  <c:v>200.77</c:v>
                </c:pt>
                <c:pt idx="87">
                  <c:v>187.67</c:v>
                </c:pt>
                <c:pt idx="88">
                  <c:v>201.53</c:v>
                </c:pt>
                <c:pt idx="89">
                  <c:v>184.62</c:v>
                </c:pt>
                <c:pt idx="90">
                  <c:v>174.8</c:v>
                </c:pt>
                <c:pt idx="91">
                  <c:v>164.71</c:v>
                </c:pt>
                <c:pt idx="92">
                  <c:v>171.47</c:v>
                </c:pt>
                <c:pt idx="93">
                  <c:v>163.15</c:v>
                </c:pt>
                <c:pt idx="94">
                  <c:v>155.80000000000001</c:v>
                </c:pt>
                <c:pt idx="95">
                  <c:v>155.78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5DD-4941-9A14-687E2259AC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148</c:v>
                </c:pt>
                <c:pt idx="1">
                  <c:v>146</c:v>
                </c:pt>
                <c:pt idx="2">
                  <c:v>144</c:v>
                </c:pt>
                <c:pt idx="3">
                  <c:v>142</c:v>
                </c:pt>
                <c:pt idx="4">
                  <c:v>140</c:v>
                </c:pt>
                <c:pt idx="5">
                  <c:v>139</c:v>
                </c:pt>
                <c:pt idx="6">
                  <c:v>138</c:v>
                </c:pt>
                <c:pt idx="7">
                  <c:v>136</c:v>
                </c:pt>
                <c:pt idx="8">
                  <c:v>135</c:v>
                </c:pt>
                <c:pt idx="9">
                  <c:v>134</c:v>
                </c:pt>
                <c:pt idx="10">
                  <c:v>133</c:v>
                </c:pt>
                <c:pt idx="11">
                  <c:v>132</c:v>
                </c:pt>
                <c:pt idx="12">
                  <c:v>131</c:v>
                </c:pt>
                <c:pt idx="13">
                  <c:v>131</c:v>
                </c:pt>
                <c:pt idx="14">
                  <c:v>130</c:v>
                </c:pt>
                <c:pt idx="15">
                  <c:v>130</c:v>
                </c:pt>
                <c:pt idx="16">
                  <c:v>130</c:v>
                </c:pt>
                <c:pt idx="17">
                  <c:v>130</c:v>
                </c:pt>
                <c:pt idx="18">
                  <c:v>130</c:v>
                </c:pt>
                <c:pt idx="19">
                  <c:v>130</c:v>
                </c:pt>
                <c:pt idx="20">
                  <c:v>131</c:v>
                </c:pt>
                <c:pt idx="21">
                  <c:v>131</c:v>
                </c:pt>
                <c:pt idx="22">
                  <c:v>132</c:v>
                </c:pt>
                <c:pt idx="23">
                  <c:v>134</c:v>
                </c:pt>
                <c:pt idx="24">
                  <c:v>135</c:v>
                </c:pt>
                <c:pt idx="25">
                  <c:v>136</c:v>
                </c:pt>
                <c:pt idx="26">
                  <c:v>137</c:v>
                </c:pt>
                <c:pt idx="27">
                  <c:v>137</c:v>
                </c:pt>
                <c:pt idx="28">
                  <c:v>136</c:v>
                </c:pt>
                <c:pt idx="29">
                  <c:v>135</c:v>
                </c:pt>
                <c:pt idx="30">
                  <c:v>133</c:v>
                </c:pt>
                <c:pt idx="31">
                  <c:v>131</c:v>
                </c:pt>
                <c:pt idx="32">
                  <c:v>129</c:v>
                </c:pt>
                <c:pt idx="33">
                  <c:v>126</c:v>
                </c:pt>
                <c:pt idx="34">
                  <c:v>122</c:v>
                </c:pt>
                <c:pt idx="35">
                  <c:v>119</c:v>
                </c:pt>
                <c:pt idx="36">
                  <c:v>114</c:v>
                </c:pt>
                <c:pt idx="37">
                  <c:v>111</c:v>
                </c:pt>
                <c:pt idx="38">
                  <c:v>108</c:v>
                </c:pt>
                <c:pt idx="39">
                  <c:v>105</c:v>
                </c:pt>
                <c:pt idx="40">
                  <c:v>104</c:v>
                </c:pt>
                <c:pt idx="41">
                  <c:v>102</c:v>
                </c:pt>
                <c:pt idx="42">
                  <c:v>100</c:v>
                </c:pt>
                <c:pt idx="43">
                  <c:v>99</c:v>
                </c:pt>
                <c:pt idx="44">
                  <c:v>98</c:v>
                </c:pt>
                <c:pt idx="45">
                  <c:v>98</c:v>
                </c:pt>
                <c:pt idx="46">
                  <c:v>98</c:v>
                </c:pt>
                <c:pt idx="47">
                  <c:v>98</c:v>
                </c:pt>
                <c:pt idx="48">
                  <c:v>99</c:v>
                </c:pt>
                <c:pt idx="49">
                  <c:v>100</c:v>
                </c:pt>
                <c:pt idx="50">
                  <c:v>101</c:v>
                </c:pt>
                <c:pt idx="51">
                  <c:v>102</c:v>
                </c:pt>
                <c:pt idx="52">
                  <c:v>103</c:v>
                </c:pt>
                <c:pt idx="53">
                  <c:v>103</c:v>
                </c:pt>
                <c:pt idx="54">
                  <c:v>104</c:v>
                </c:pt>
                <c:pt idx="55">
                  <c:v>105</c:v>
                </c:pt>
                <c:pt idx="56">
                  <c:v>106</c:v>
                </c:pt>
                <c:pt idx="57">
                  <c:v>107</c:v>
                </c:pt>
                <c:pt idx="58">
                  <c:v>109</c:v>
                </c:pt>
                <c:pt idx="59">
                  <c:v>111</c:v>
                </c:pt>
                <c:pt idx="60">
                  <c:v>113</c:v>
                </c:pt>
                <c:pt idx="61">
                  <c:v>116</c:v>
                </c:pt>
                <c:pt idx="62">
                  <c:v>119</c:v>
                </c:pt>
                <c:pt idx="63">
                  <c:v>122</c:v>
                </c:pt>
                <c:pt idx="64">
                  <c:v>126</c:v>
                </c:pt>
                <c:pt idx="65">
                  <c:v>130</c:v>
                </c:pt>
                <c:pt idx="66">
                  <c:v>135</c:v>
                </c:pt>
                <c:pt idx="67">
                  <c:v>140</c:v>
                </c:pt>
                <c:pt idx="68">
                  <c:v>145</c:v>
                </c:pt>
                <c:pt idx="69">
                  <c:v>151</c:v>
                </c:pt>
                <c:pt idx="70">
                  <c:v>156</c:v>
                </c:pt>
                <c:pt idx="71">
                  <c:v>161</c:v>
                </c:pt>
                <c:pt idx="72">
                  <c:v>166</c:v>
                </c:pt>
                <c:pt idx="73">
                  <c:v>170</c:v>
                </c:pt>
                <c:pt idx="74">
                  <c:v>174</c:v>
                </c:pt>
                <c:pt idx="75">
                  <c:v>177</c:v>
                </c:pt>
                <c:pt idx="76">
                  <c:v>180</c:v>
                </c:pt>
                <c:pt idx="77">
                  <c:v>182</c:v>
                </c:pt>
                <c:pt idx="78">
                  <c:v>183</c:v>
                </c:pt>
                <c:pt idx="79">
                  <c:v>184</c:v>
                </c:pt>
                <c:pt idx="80">
                  <c:v>184</c:v>
                </c:pt>
                <c:pt idx="81">
                  <c:v>184</c:v>
                </c:pt>
                <c:pt idx="82">
                  <c:v>183</c:v>
                </c:pt>
                <c:pt idx="83">
                  <c:v>181</c:v>
                </c:pt>
                <c:pt idx="84">
                  <c:v>178</c:v>
                </c:pt>
                <c:pt idx="85">
                  <c:v>176</c:v>
                </c:pt>
                <c:pt idx="86">
                  <c:v>174</c:v>
                </c:pt>
                <c:pt idx="87">
                  <c:v>172</c:v>
                </c:pt>
                <c:pt idx="88">
                  <c:v>170</c:v>
                </c:pt>
                <c:pt idx="89">
                  <c:v>167</c:v>
                </c:pt>
                <c:pt idx="90">
                  <c:v>164</c:v>
                </c:pt>
                <c:pt idx="91">
                  <c:v>160</c:v>
                </c:pt>
                <c:pt idx="92">
                  <c:v>155</c:v>
                </c:pt>
                <c:pt idx="93">
                  <c:v>150</c:v>
                </c:pt>
                <c:pt idx="94">
                  <c:v>147</c:v>
                </c:pt>
                <c:pt idx="95">
                  <c:v>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94-4331-A843-AFB832BE200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873.65899999999999</c:v>
                </c:pt>
                <c:pt idx="1">
                  <c:v>873.83500000000004</c:v>
                </c:pt>
                <c:pt idx="2">
                  <c:v>873.55399999999997</c:v>
                </c:pt>
                <c:pt idx="3">
                  <c:v>873.86500000000001</c:v>
                </c:pt>
                <c:pt idx="4">
                  <c:v>896.78399999999999</c:v>
                </c:pt>
                <c:pt idx="5">
                  <c:v>896.71900000000005</c:v>
                </c:pt>
                <c:pt idx="6">
                  <c:v>896.67100000000005</c:v>
                </c:pt>
                <c:pt idx="7">
                  <c:v>896.53399999999999</c:v>
                </c:pt>
                <c:pt idx="8">
                  <c:v>895.63800000000003</c:v>
                </c:pt>
                <c:pt idx="9">
                  <c:v>895.51800000000003</c:v>
                </c:pt>
                <c:pt idx="10">
                  <c:v>895.38599999999997</c:v>
                </c:pt>
                <c:pt idx="11">
                  <c:v>895.27300000000002</c:v>
                </c:pt>
                <c:pt idx="12">
                  <c:v>896.63900000000001</c:v>
                </c:pt>
                <c:pt idx="13">
                  <c:v>896.74800000000005</c:v>
                </c:pt>
                <c:pt idx="14">
                  <c:v>896.61800000000005</c:v>
                </c:pt>
                <c:pt idx="15">
                  <c:v>896.46600000000001</c:v>
                </c:pt>
                <c:pt idx="16">
                  <c:v>896.26800000000003</c:v>
                </c:pt>
                <c:pt idx="17">
                  <c:v>896.12300000000005</c:v>
                </c:pt>
                <c:pt idx="18">
                  <c:v>895.57600000000002</c:v>
                </c:pt>
                <c:pt idx="19">
                  <c:v>894.82600000000002</c:v>
                </c:pt>
                <c:pt idx="20">
                  <c:v>864.20799999999997</c:v>
                </c:pt>
                <c:pt idx="21">
                  <c:v>863.79600000000005</c:v>
                </c:pt>
                <c:pt idx="22">
                  <c:v>863.93799999999999</c:v>
                </c:pt>
                <c:pt idx="23">
                  <c:v>864.19399999999996</c:v>
                </c:pt>
                <c:pt idx="24">
                  <c:v>872.05799999999999</c:v>
                </c:pt>
                <c:pt idx="25">
                  <c:v>872.19799999999998</c:v>
                </c:pt>
                <c:pt idx="26">
                  <c:v>873.74</c:v>
                </c:pt>
                <c:pt idx="27">
                  <c:v>873.73099999999999</c:v>
                </c:pt>
                <c:pt idx="28">
                  <c:v>875.61500000000001</c:v>
                </c:pt>
                <c:pt idx="29">
                  <c:v>874.82600000000002</c:v>
                </c:pt>
                <c:pt idx="30">
                  <c:v>873.98</c:v>
                </c:pt>
                <c:pt idx="31">
                  <c:v>873.94299999999998</c:v>
                </c:pt>
                <c:pt idx="32">
                  <c:v>885.476</c:v>
                </c:pt>
                <c:pt idx="33">
                  <c:v>885.01499999999999</c:v>
                </c:pt>
                <c:pt idx="34">
                  <c:v>885.09299999999996</c:v>
                </c:pt>
                <c:pt idx="35">
                  <c:v>884.49400000000003</c:v>
                </c:pt>
                <c:pt idx="36">
                  <c:v>884.18700000000001</c:v>
                </c:pt>
                <c:pt idx="37">
                  <c:v>884.78899999999999</c:v>
                </c:pt>
                <c:pt idx="38">
                  <c:v>884.11500000000001</c:v>
                </c:pt>
                <c:pt idx="39">
                  <c:v>884.86300000000006</c:v>
                </c:pt>
                <c:pt idx="40">
                  <c:v>877.923</c:v>
                </c:pt>
                <c:pt idx="41">
                  <c:v>877.96400000000006</c:v>
                </c:pt>
                <c:pt idx="42">
                  <c:v>877.64400000000001</c:v>
                </c:pt>
                <c:pt idx="43">
                  <c:v>878.71100000000001</c:v>
                </c:pt>
                <c:pt idx="44">
                  <c:v>878.87599999999998</c:v>
                </c:pt>
                <c:pt idx="45">
                  <c:v>879.26400000000001</c:v>
                </c:pt>
                <c:pt idx="46">
                  <c:v>879.322</c:v>
                </c:pt>
                <c:pt idx="47">
                  <c:v>880.17600000000004</c:v>
                </c:pt>
                <c:pt idx="48">
                  <c:v>873.57100000000003</c:v>
                </c:pt>
                <c:pt idx="49">
                  <c:v>873.51300000000003</c:v>
                </c:pt>
                <c:pt idx="50">
                  <c:v>873.10500000000002</c:v>
                </c:pt>
                <c:pt idx="51">
                  <c:v>872.93100000000004</c:v>
                </c:pt>
                <c:pt idx="52">
                  <c:v>869.20299999999997</c:v>
                </c:pt>
                <c:pt idx="53">
                  <c:v>868.94899999999996</c:v>
                </c:pt>
                <c:pt idx="54">
                  <c:v>869.01300000000003</c:v>
                </c:pt>
                <c:pt idx="55">
                  <c:v>869.11500000000001</c:v>
                </c:pt>
                <c:pt idx="56">
                  <c:v>878.68100000000004</c:v>
                </c:pt>
                <c:pt idx="57">
                  <c:v>879.24800000000005</c:v>
                </c:pt>
                <c:pt idx="58">
                  <c:v>879.76300000000003</c:v>
                </c:pt>
                <c:pt idx="59">
                  <c:v>879.72199999999998</c:v>
                </c:pt>
                <c:pt idx="60">
                  <c:v>887.04499999999996</c:v>
                </c:pt>
                <c:pt idx="61">
                  <c:v>887.85599999999999</c:v>
                </c:pt>
                <c:pt idx="62">
                  <c:v>888.69899999999996</c:v>
                </c:pt>
                <c:pt idx="63">
                  <c:v>889.08199999999999</c:v>
                </c:pt>
                <c:pt idx="64">
                  <c:v>813.70899999999995</c:v>
                </c:pt>
                <c:pt idx="65">
                  <c:v>814.375</c:v>
                </c:pt>
                <c:pt idx="66">
                  <c:v>815.30200000000002</c:v>
                </c:pt>
                <c:pt idx="67">
                  <c:v>815.16099999999994</c:v>
                </c:pt>
                <c:pt idx="68">
                  <c:v>821.87900000000002</c:v>
                </c:pt>
                <c:pt idx="69">
                  <c:v>822.47</c:v>
                </c:pt>
                <c:pt idx="70">
                  <c:v>821.65</c:v>
                </c:pt>
                <c:pt idx="71">
                  <c:v>822.15499999999997</c:v>
                </c:pt>
                <c:pt idx="72">
                  <c:v>709.197</c:v>
                </c:pt>
                <c:pt idx="73">
                  <c:v>709.42</c:v>
                </c:pt>
                <c:pt idx="74">
                  <c:v>709.98599999999999</c:v>
                </c:pt>
                <c:pt idx="75">
                  <c:v>710.84400000000005</c:v>
                </c:pt>
                <c:pt idx="76">
                  <c:v>707.01800000000003</c:v>
                </c:pt>
                <c:pt idx="77">
                  <c:v>707.35199999999998</c:v>
                </c:pt>
                <c:pt idx="78">
                  <c:v>707.81600000000003</c:v>
                </c:pt>
                <c:pt idx="79">
                  <c:v>708.15200000000004</c:v>
                </c:pt>
                <c:pt idx="80">
                  <c:v>708.96</c:v>
                </c:pt>
                <c:pt idx="81">
                  <c:v>708.947</c:v>
                </c:pt>
                <c:pt idx="82">
                  <c:v>709.08799999999997</c:v>
                </c:pt>
                <c:pt idx="83">
                  <c:v>709.25</c:v>
                </c:pt>
                <c:pt idx="84">
                  <c:v>709</c:v>
                </c:pt>
                <c:pt idx="85">
                  <c:v>708.94500000000005</c:v>
                </c:pt>
                <c:pt idx="86">
                  <c:v>708.54600000000005</c:v>
                </c:pt>
                <c:pt idx="87">
                  <c:v>707.66700000000003</c:v>
                </c:pt>
                <c:pt idx="88">
                  <c:v>709.16</c:v>
                </c:pt>
                <c:pt idx="89">
                  <c:v>708.53700000000003</c:v>
                </c:pt>
                <c:pt idx="90">
                  <c:v>707.76900000000001</c:v>
                </c:pt>
                <c:pt idx="91">
                  <c:v>706.30799999999999</c:v>
                </c:pt>
                <c:pt idx="92">
                  <c:v>874.05499999999995</c:v>
                </c:pt>
                <c:pt idx="93">
                  <c:v>873.23099999999999</c:v>
                </c:pt>
                <c:pt idx="94">
                  <c:v>871.952</c:v>
                </c:pt>
                <c:pt idx="95">
                  <c:v>871.23199999999997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94-4331-A843-AFB832BE200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1344.723</c:v>
                </c:pt>
                <c:pt idx="1">
                  <c:v>1344.1189999999999</c:v>
                </c:pt>
                <c:pt idx="2">
                  <c:v>1337.23</c:v>
                </c:pt>
                <c:pt idx="3">
                  <c:v>1333.7</c:v>
                </c:pt>
                <c:pt idx="4">
                  <c:v>1314.4860000000001</c:v>
                </c:pt>
                <c:pt idx="5">
                  <c:v>1305.614</c:v>
                </c:pt>
                <c:pt idx="6">
                  <c:v>1304.682</c:v>
                </c:pt>
                <c:pt idx="7">
                  <c:v>1301.4280000000001</c:v>
                </c:pt>
                <c:pt idx="8">
                  <c:v>1296.2449999999999</c:v>
                </c:pt>
                <c:pt idx="9">
                  <c:v>1292.6780000000001</c:v>
                </c:pt>
                <c:pt idx="10">
                  <c:v>1291.0840000000001</c:v>
                </c:pt>
                <c:pt idx="11">
                  <c:v>1291.3040000000001</c:v>
                </c:pt>
                <c:pt idx="12">
                  <c:v>1299.0909999999999</c:v>
                </c:pt>
                <c:pt idx="13">
                  <c:v>1301.0809999999999</c:v>
                </c:pt>
                <c:pt idx="14">
                  <c:v>1304.269</c:v>
                </c:pt>
                <c:pt idx="15">
                  <c:v>1307.175</c:v>
                </c:pt>
                <c:pt idx="16">
                  <c:v>1336.7570000000001</c:v>
                </c:pt>
                <c:pt idx="17">
                  <c:v>1342.0909999999999</c:v>
                </c:pt>
                <c:pt idx="18">
                  <c:v>1349.182</c:v>
                </c:pt>
                <c:pt idx="19">
                  <c:v>1370.05</c:v>
                </c:pt>
                <c:pt idx="20">
                  <c:v>1460.1110000000001</c:v>
                </c:pt>
                <c:pt idx="21">
                  <c:v>1496.912</c:v>
                </c:pt>
                <c:pt idx="22">
                  <c:v>1520.5719999999999</c:v>
                </c:pt>
                <c:pt idx="23">
                  <c:v>1545.5150000000001</c:v>
                </c:pt>
                <c:pt idx="24">
                  <c:v>1668.259</c:v>
                </c:pt>
                <c:pt idx="25">
                  <c:v>1701.8009999999999</c:v>
                </c:pt>
                <c:pt idx="26">
                  <c:v>1730.597</c:v>
                </c:pt>
                <c:pt idx="27">
                  <c:v>1747.3309999999999</c:v>
                </c:pt>
                <c:pt idx="28">
                  <c:v>1842.6859999999999</c:v>
                </c:pt>
                <c:pt idx="29">
                  <c:v>1863.65</c:v>
                </c:pt>
                <c:pt idx="30">
                  <c:v>1853.9349999999999</c:v>
                </c:pt>
                <c:pt idx="31">
                  <c:v>1856.7349999999999</c:v>
                </c:pt>
                <c:pt idx="32">
                  <c:v>1876.13</c:v>
                </c:pt>
                <c:pt idx="33">
                  <c:v>1875.953</c:v>
                </c:pt>
                <c:pt idx="34">
                  <c:v>1874.923</c:v>
                </c:pt>
                <c:pt idx="35">
                  <c:v>1872.6559999999999</c:v>
                </c:pt>
                <c:pt idx="36">
                  <c:v>1869.5709999999999</c:v>
                </c:pt>
                <c:pt idx="37">
                  <c:v>1851.1559999999999</c:v>
                </c:pt>
                <c:pt idx="38">
                  <c:v>1846.489</c:v>
                </c:pt>
                <c:pt idx="39">
                  <c:v>1845.16</c:v>
                </c:pt>
                <c:pt idx="40">
                  <c:v>1835.7139999999999</c:v>
                </c:pt>
                <c:pt idx="41">
                  <c:v>1832.5930000000001</c:v>
                </c:pt>
                <c:pt idx="42">
                  <c:v>1830.183</c:v>
                </c:pt>
                <c:pt idx="43">
                  <c:v>1828.8520000000001</c:v>
                </c:pt>
                <c:pt idx="44">
                  <c:v>1830.6859999999999</c:v>
                </c:pt>
                <c:pt idx="45">
                  <c:v>1832.336</c:v>
                </c:pt>
                <c:pt idx="46">
                  <c:v>1834.672</c:v>
                </c:pt>
                <c:pt idx="47">
                  <c:v>1835.3009999999999</c:v>
                </c:pt>
                <c:pt idx="48">
                  <c:v>1835.229</c:v>
                </c:pt>
                <c:pt idx="49">
                  <c:v>1839.3019999999999</c:v>
                </c:pt>
                <c:pt idx="50">
                  <c:v>1837.14</c:v>
                </c:pt>
                <c:pt idx="51">
                  <c:v>1834.8789999999999</c:v>
                </c:pt>
                <c:pt idx="52">
                  <c:v>1813.952</c:v>
                </c:pt>
                <c:pt idx="53">
                  <c:v>1812.125</c:v>
                </c:pt>
                <c:pt idx="54">
                  <c:v>1810.23</c:v>
                </c:pt>
                <c:pt idx="55">
                  <c:v>1800.191</c:v>
                </c:pt>
                <c:pt idx="56">
                  <c:v>1770.4079999999999</c:v>
                </c:pt>
                <c:pt idx="57">
                  <c:v>1761.345</c:v>
                </c:pt>
                <c:pt idx="58">
                  <c:v>1749.81</c:v>
                </c:pt>
                <c:pt idx="59">
                  <c:v>1738.3050000000001</c:v>
                </c:pt>
                <c:pt idx="60">
                  <c:v>1728.731</c:v>
                </c:pt>
                <c:pt idx="61">
                  <c:v>1722.56</c:v>
                </c:pt>
                <c:pt idx="62">
                  <c:v>1721.999</c:v>
                </c:pt>
                <c:pt idx="63">
                  <c:v>1722.508</c:v>
                </c:pt>
                <c:pt idx="64">
                  <c:v>1698.5989999999999</c:v>
                </c:pt>
                <c:pt idx="65">
                  <c:v>1721.135</c:v>
                </c:pt>
                <c:pt idx="66">
                  <c:v>1722.366</c:v>
                </c:pt>
                <c:pt idx="67">
                  <c:v>1719.6959999999999</c:v>
                </c:pt>
                <c:pt idx="68">
                  <c:v>1716.7860000000001</c:v>
                </c:pt>
                <c:pt idx="69">
                  <c:v>1718.577</c:v>
                </c:pt>
                <c:pt idx="70">
                  <c:v>1721.24</c:v>
                </c:pt>
                <c:pt idx="71">
                  <c:v>1725.9059999999999</c:v>
                </c:pt>
                <c:pt idx="72">
                  <c:v>1742.31</c:v>
                </c:pt>
                <c:pt idx="73">
                  <c:v>1746.9480000000001</c:v>
                </c:pt>
                <c:pt idx="74">
                  <c:v>1751.675</c:v>
                </c:pt>
                <c:pt idx="75">
                  <c:v>1752.194</c:v>
                </c:pt>
                <c:pt idx="76">
                  <c:v>1726.951</c:v>
                </c:pt>
                <c:pt idx="77">
                  <c:v>1723.1890000000001</c:v>
                </c:pt>
                <c:pt idx="78">
                  <c:v>1717.0519999999999</c:v>
                </c:pt>
                <c:pt idx="79">
                  <c:v>1693.277</c:v>
                </c:pt>
                <c:pt idx="80">
                  <c:v>1670.336</c:v>
                </c:pt>
                <c:pt idx="81">
                  <c:v>1653.1079999999999</c:v>
                </c:pt>
                <c:pt idx="82">
                  <c:v>1631.268</c:v>
                </c:pt>
                <c:pt idx="83">
                  <c:v>1588.6320000000001</c:v>
                </c:pt>
                <c:pt idx="84">
                  <c:v>1531.6880000000001</c:v>
                </c:pt>
                <c:pt idx="85">
                  <c:v>1529.06</c:v>
                </c:pt>
                <c:pt idx="86">
                  <c:v>1515.221</c:v>
                </c:pt>
                <c:pt idx="87">
                  <c:v>1501.6220000000001</c:v>
                </c:pt>
                <c:pt idx="88">
                  <c:v>1466.586</c:v>
                </c:pt>
                <c:pt idx="89">
                  <c:v>1456.942</c:v>
                </c:pt>
                <c:pt idx="90">
                  <c:v>1444.943</c:v>
                </c:pt>
                <c:pt idx="91">
                  <c:v>1436.653</c:v>
                </c:pt>
                <c:pt idx="92">
                  <c:v>1393.1579999999999</c:v>
                </c:pt>
                <c:pt idx="93">
                  <c:v>1388.2570000000001</c:v>
                </c:pt>
                <c:pt idx="94">
                  <c:v>1381.402</c:v>
                </c:pt>
                <c:pt idx="95">
                  <c:v>1376.5519999999999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94-4331-A843-AFB832BE200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3872.2530000000002</c:v>
                </c:pt>
                <c:pt idx="1">
                  <c:v>3879.57</c:v>
                </c:pt>
                <c:pt idx="2">
                  <c:v>3815.6329999999998</c:v>
                </c:pt>
                <c:pt idx="3">
                  <c:v>3782.587</c:v>
                </c:pt>
                <c:pt idx="4">
                  <c:v>3699.5059999999999</c:v>
                </c:pt>
                <c:pt idx="5">
                  <c:v>3632.02</c:v>
                </c:pt>
                <c:pt idx="6">
                  <c:v>3616.3380000000002</c:v>
                </c:pt>
                <c:pt idx="7">
                  <c:v>3570.4479999999999</c:v>
                </c:pt>
                <c:pt idx="8">
                  <c:v>3526.819</c:v>
                </c:pt>
                <c:pt idx="9">
                  <c:v>3475.9650000000001</c:v>
                </c:pt>
                <c:pt idx="10">
                  <c:v>3437.241</c:v>
                </c:pt>
                <c:pt idx="11">
                  <c:v>3403.087</c:v>
                </c:pt>
                <c:pt idx="12">
                  <c:v>3369.375</c:v>
                </c:pt>
                <c:pt idx="13">
                  <c:v>3339.1550000000002</c:v>
                </c:pt>
                <c:pt idx="14">
                  <c:v>3316.9250000000002</c:v>
                </c:pt>
                <c:pt idx="15">
                  <c:v>3305.5070000000001</c:v>
                </c:pt>
                <c:pt idx="16">
                  <c:v>3270.683</c:v>
                </c:pt>
                <c:pt idx="17">
                  <c:v>3255.3539999999998</c:v>
                </c:pt>
                <c:pt idx="18">
                  <c:v>3254.1419999999998</c:v>
                </c:pt>
                <c:pt idx="19">
                  <c:v>3247.114</c:v>
                </c:pt>
                <c:pt idx="20">
                  <c:v>3224.0479999999998</c:v>
                </c:pt>
                <c:pt idx="21">
                  <c:v>3229.6709999999998</c:v>
                </c:pt>
                <c:pt idx="22">
                  <c:v>3262.4870000000001</c:v>
                </c:pt>
                <c:pt idx="23">
                  <c:v>3307.6619999999998</c:v>
                </c:pt>
                <c:pt idx="24">
                  <c:v>3360.951</c:v>
                </c:pt>
                <c:pt idx="25">
                  <c:v>3366.9850000000001</c:v>
                </c:pt>
                <c:pt idx="26">
                  <c:v>3530.4319999999998</c:v>
                </c:pt>
                <c:pt idx="27">
                  <c:v>3665.7060000000001</c:v>
                </c:pt>
                <c:pt idx="28">
                  <c:v>3691.759</c:v>
                </c:pt>
                <c:pt idx="29">
                  <c:v>3903.5520000000001</c:v>
                </c:pt>
                <c:pt idx="30">
                  <c:v>3996.0830000000001</c:v>
                </c:pt>
                <c:pt idx="31">
                  <c:v>4103.4440000000004</c:v>
                </c:pt>
                <c:pt idx="32">
                  <c:v>4164.0929999999998</c:v>
                </c:pt>
                <c:pt idx="33">
                  <c:v>4258.9489999999996</c:v>
                </c:pt>
                <c:pt idx="34">
                  <c:v>4330.8459999999995</c:v>
                </c:pt>
                <c:pt idx="35">
                  <c:v>4402.6419999999998</c:v>
                </c:pt>
                <c:pt idx="36">
                  <c:v>4502.1019999999999</c:v>
                </c:pt>
                <c:pt idx="37">
                  <c:v>4557.1570000000002</c:v>
                </c:pt>
                <c:pt idx="38">
                  <c:v>4610.1779999999999</c:v>
                </c:pt>
                <c:pt idx="39">
                  <c:v>4716.491</c:v>
                </c:pt>
                <c:pt idx="40">
                  <c:v>4800.317</c:v>
                </c:pt>
                <c:pt idx="41">
                  <c:v>4837.2389999999996</c:v>
                </c:pt>
                <c:pt idx="42">
                  <c:v>4887.9319999999998</c:v>
                </c:pt>
                <c:pt idx="43">
                  <c:v>4938.3829999999998</c:v>
                </c:pt>
                <c:pt idx="44">
                  <c:v>4990.3310000000001</c:v>
                </c:pt>
                <c:pt idx="45">
                  <c:v>5045.1390000000001</c:v>
                </c:pt>
                <c:pt idx="46">
                  <c:v>5075.0110000000004</c:v>
                </c:pt>
                <c:pt idx="47">
                  <c:v>5104.7860000000001</c:v>
                </c:pt>
                <c:pt idx="48">
                  <c:v>5161.5020000000004</c:v>
                </c:pt>
                <c:pt idx="49">
                  <c:v>5198.1790000000001</c:v>
                </c:pt>
                <c:pt idx="50">
                  <c:v>5205.84</c:v>
                </c:pt>
                <c:pt idx="51">
                  <c:v>5198.9179999999997</c:v>
                </c:pt>
                <c:pt idx="52">
                  <c:v>5213.6729999999998</c:v>
                </c:pt>
                <c:pt idx="53">
                  <c:v>5201.2569999999996</c:v>
                </c:pt>
                <c:pt idx="54">
                  <c:v>5226.3280000000004</c:v>
                </c:pt>
                <c:pt idx="55">
                  <c:v>5185.6090000000004</c:v>
                </c:pt>
                <c:pt idx="56">
                  <c:v>5193.2709999999997</c:v>
                </c:pt>
                <c:pt idx="57">
                  <c:v>5158.2579999999998</c:v>
                </c:pt>
                <c:pt idx="58">
                  <c:v>5149.6660000000002</c:v>
                </c:pt>
                <c:pt idx="59">
                  <c:v>5112.6620000000003</c:v>
                </c:pt>
                <c:pt idx="60">
                  <c:v>5134.7610000000004</c:v>
                </c:pt>
                <c:pt idx="61">
                  <c:v>5108.3999999999996</c:v>
                </c:pt>
                <c:pt idx="62">
                  <c:v>5096.1440000000002</c:v>
                </c:pt>
                <c:pt idx="63">
                  <c:v>5047.0690000000004</c:v>
                </c:pt>
                <c:pt idx="64">
                  <c:v>5073.9780000000001</c:v>
                </c:pt>
                <c:pt idx="65">
                  <c:v>5105.4740000000002</c:v>
                </c:pt>
                <c:pt idx="66">
                  <c:v>5111.6369999999997</c:v>
                </c:pt>
                <c:pt idx="67">
                  <c:v>5125.8590000000004</c:v>
                </c:pt>
                <c:pt idx="68">
                  <c:v>5155.8040000000001</c:v>
                </c:pt>
                <c:pt idx="69">
                  <c:v>5164.3580000000002</c:v>
                </c:pt>
                <c:pt idx="70">
                  <c:v>5175.5559999999996</c:v>
                </c:pt>
                <c:pt idx="71">
                  <c:v>5117.2079999999996</c:v>
                </c:pt>
                <c:pt idx="72">
                  <c:v>5162.9399999999996</c:v>
                </c:pt>
                <c:pt idx="73">
                  <c:v>5134.9759999999997</c:v>
                </c:pt>
                <c:pt idx="74">
                  <c:v>5097.5789999999997</c:v>
                </c:pt>
                <c:pt idx="75">
                  <c:v>5015.491</c:v>
                </c:pt>
                <c:pt idx="76">
                  <c:v>5011.6869999999999</c:v>
                </c:pt>
                <c:pt idx="77">
                  <c:v>4978.95</c:v>
                </c:pt>
                <c:pt idx="78">
                  <c:v>4931.2049999999999</c:v>
                </c:pt>
                <c:pt idx="79">
                  <c:v>4925.5079999999998</c:v>
                </c:pt>
                <c:pt idx="80">
                  <c:v>4976.6379999999999</c:v>
                </c:pt>
                <c:pt idx="81">
                  <c:v>4999.21</c:v>
                </c:pt>
                <c:pt idx="82">
                  <c:v>4998.7389999999996</c:v>
                </c:pt>
                <c:pt idx="83">
                  <c:v>4938.7299999999996</c:v>
                </c:pt>
                <c:pt idx="84">
                  <c:v>4923.2539999999999</c:v>
                </c:pt>
                <c:pt idx="85">
                  <c:v>4870.2439999999997</c:v>
                </c:pt>
                <c:pt idx="86">
                  <c:v>4807.83</c:v>
                </c:pt>
                <c:pt idx="87">
                  <c:v>4732.5510000000004</c:v>
                </c:pt>
                <c:pt idx="88">
                  <c:v>4656.5420000000004</c:v>
                </c:pt>
                <c:pt idx="89">
                  <c:v>4576.2529999999997</c:v>
                </c:pt>
                <c:pt idx="90">
                  <c:v>4493.7060000000001</c:v>
                </c:pt>
                <c:pt idx="91">
                  <c:v>4383.4679999999998</c:v>
                </c:pt>
                <c:pt idx="92">
                  <c:v>4218.8209999999999</c:v>
                </c:pt>
                <c:pt idx="93">
                  <c:v>4094.65</c:v>
                </c:pt>
                <c:pt idx="94">
                  <c:v>4033.2170000000001</c:v>
                </c:pt>
                <c:pt idx="95">
                  <c:v>3916.8229999999999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D94-4331-A843-AFB832BE200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396</c:v>
                </c:pt>
                <c:pt idx="1">
                  <c:v>396</c:v>
                </c:pt>
                <c:pt idx="2">
                  <c:v>396</c:v>
                </c:pt>
                <c:pt idx="3">
                  <c:v>396</c:v>
                </c:pt>
                <c:pt idx="4">
                  <c:v>374</c:v>
                </c:pt>
                <c:pt idx="5">
                  <c:v>374</c:v>
                </c:pt>
                <c:pt idx="6">
                  <c:v>374</c:v>
                </c:pt>
                <c:pt idx="7">
                  <c:v>374</c:v>
                </c:pt>
                <c:pt idx="8">
                  <c:v>363</c:v>
                </c:pt>
                <c:pt idx="9">
                  <c:v>363</c:v>
                </c:pt>
                <c:pt idx="10">
                  <c:v>363</c:v>
                </c:pt>
                <c:pt idx="11">
                  <c:v>363</c:v>
                </c:pt>
                <c:pt idx="12">
                  <c:v>355</c:v>
                </c:pt>
                <c:pt idx="13">
                  <c:v>355</c:v>
                </c:pt>
                <c:pt idx="14">
                  <c:v>355</c:v>
                </c:pt>
                <c:pt idx="15">
                  <c:v>355</c:v>
                </c:pt>
                <c:pt idx="16">
                  <c:v>358</c:v>
                </c:pt>
                <c:pt idx="17">
                  <c:v>358</c:v>
                </c:pt>
                <c:pt idx="18">
                  <c:v>358</c:v>
                </c:pt>
                <c:pt idx="19">
                  <c:v>358</c:v>
                </c:pt>
                <c:pt idx="20">
                  <c:v>377</c:v>
                </c:pt>
                <c:pt idx="21">
                  <c:v>377</c:v>
                </c:pt>
                <c:pt idx="22">
                  <c:v>377</c:v>
                </c:pt>
                <c:pt idx="23">
                  <c:v>377</c:v>
                </c:pt>
                <c:pt idx="24">
                  <c:v>433</c:v>
                </c:pt>
                <c:pt idx="25">
                  <c:v>433</c:v>
                </c:pt>
                <c:pt idx="26">
                  <c:v>433</c:v>
                </c:pt>
                <c:pt idx="27">
                  <c:v>433</c:v>
                </c:pt>
                <c:pt idx="28">
                  <c:v>484</c:v>
                </c:pt>
                <c:pt idx="29">
                  <c:v>484</c:v>
                </c:pt>
                <c:pt idx="30">
                  <c:v>484</c:v>
                </c:pt>
                <c:pt idx="31">
                  <c:v>484</c:v>
                </c:pt>
                <c:pt idx="32">
                  <c:v>517</c:v>
                </c:pt>
                <c:pt idx="33">
                  <c:v>517</c:v>
                </c:pt>
                <c:pt idx="34">
                  <c:v>517</c:v>
                </c:pt>
                <c:pt idx="35">
                  <c:v>517</c:v>
                </c:pt>
                <c:pt idx="36">
                  <c:v>527</c:v>
                </c:pt>
                <c:pt idx="37">
                  <c:v>527</c:v>
                </c:pt>
                <c:pt idx="38">
                  <c:v>527</c:v>
                </c:pt>
                <c:pt idx="39">
                  <c:v>527</c:v>
                </c:pt>
                <c:pt idx="40">
                  <c:v>527</c:v>
                </c:pt>
                <c:pt idx="41">
                  <c:v>527</c:v>
                </c:pt>
                <c:pt idx="42">
                  <c:v>527</c:v>
                </c:pt>
                <c:pt idx="43">
                  <c:v>527</c:v>
                </c:pt>
                <c:pt idx="44">
                  <c:v>540</c:v>
                </c:pt>
                <c:pt idx="45">
                  <c:v>540</c:v>
                </c:pt>
                <c:pt idx="46">
                  <c:v>540</c:v>
                </c:pt>
                <c:pt idx="47">
                  <c:v>540</c:v>
                </c:pt>
                <c:pt idx="48">
                  <c:v>554</c:v>
                </c:pt>
                <c:pt idx="49">
                  <c:v>554</c:v>
                </c:pt>
                <c:pt idx="50">
                  <c:v>554</c:v>
                </c:pt>
                <c:pt idx="51">
                  <c:v>554</c:v>
                </c:pt>
                <c:pt idx="52">
                  <c:v>550</c:v>
                </c:pt>
                <c:pt idx="53">
                  <c:v>550</c:v>
                </c:pt>
                <c:pt idx="54">
                  <c:v>550</c:v>
                </c:pt>
                <c:pt idx="55">
                  <c:v>550</c:v>
                </c:pt>
                <c:pt idx="56">
                  <c:v>540</c:v>
                </c:pt>
                <c:pt idx="57">
                  <c:v>540</c:v>
                </c:pt>
                <c:pt idx="58">
                  <c:v>540</c:v>
                </c:pt>
                <c:pt idx="59">
                  <c:v>540</c:v>
                </c:pt>
                <c:pt idx="60">
                  <c:v>545</c:v>
                </c:pt>
                <c:pt idx="61">
                  <c:v>545</c:v>
                </c:pt>
                <c:pt idx="62">
                  <c:v>545</c:v>
                </c:pt>
                <c:pt idx="63">
                  <c:v>545</c:v>
                </c:pt>
                <c:pt idx="64">
                  <c:v>563</c:v>
                </c:pt>
                <c:pt idx="65">
                  <c:v>563</c:v>
                </c:pt>
                <c:pt idx="66">
                  <c:v>563</c:v>
                </c:pt>
                <c:pt idx="67">
                  <c:v>563</c:v>
                </c:pt>
                <c:pt idx="68">
                  <c:v>589</c:v>
                </c:pt>
                <c:pt idx="69">
                  <c:v>589</c:v>
                </c:pt>
                <c:pt idx="70">
                  <c:v>589</c:v>
                </c:pt>
                <c:pt idx="71">
                  <c:v>589</c:v>
                </c:pt>
                <c:pt idx="72">
                  <c:v>600</c:v>
                </c:pt>
                <c:pt idx="73">
                  <c:v>600</c:v>
                </c:pt>
                <c:pt idx="74">
                  <c:v>600</c:v>
                </c:pt>
                <c:pt idx="75">
                  <c:v>600</c:v>
                </c:pt>
                <c:pt idx="76">
                  <c:v>597</c:v>
                </c:pt>
                <c:pt idx="77">
                  <c:v>597</c:v>
                </c:pt>
                <c:pt idx="78">
                  <c:v>597</c:v>
                </c:pt>
                <c:pt idx="79">
                  <c:v>597</c:v>
                </c:pt>
                <c:pt idx="80">
                  <c:v>591</c:v>
                </c:pt>
                <c:pt idx="81">
                  <c:v>591</c:v>
                </c:pt>
                <c:pt idx="82">
                  <c:v>591</c:v>
                </c:pt>
                <c:pt idx="83">
                  <c:v>591</c:v>
                </c:pt>
                <c:pt idx="84">
                  <c:v>550</c:v>
                </c:pt>
                <c:pt idx="85">
                  <c:v>550</c:v>
                </c:pt>
                <c:pt idx="86">
                  <c:v>550</c:v>
                </c:pt>
                <c:pt idx="87">
                  <c:v>550</c:v>
                </c:pt>
                <c:pt idx="88">
                  <c:v>491</c:v>
                </c:pt>
                <c:pt idx="89">
                  <c:v>491</c:v>
                </c:pt>
                <c:pt idx="90">
                  <c:v>491</c:v>
                </c:pt>
                <c:pt idx="91">
                  <c:v>491</c:v>
                </c:pt>
                <c:pt idx="92">
                  <c:v>435</c:v>
                </c:pt>
                <c:pt idx="93">
                  <c:v>435</c:v>
                </c:pt>
                <c:pt idx="94">
                  <c:v>435</c:v>
                </c:pt>
                <c:pt idx="95">
                  <c:v>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D94-4331-A843-AFB832BE200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D94-4331-A843-AFB832BE2006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225</c:v>
                </c:pt>
                <c:pt idx="37">
                  <c:v>225</c:v>
                </c:pt>
                <c:pt idx="38">
                  <c:v>289</c:v>
                </c:pt>
                <c:pt idx="39">
                  <c:v>289</c:v>
                </c:pt>
                <c:pt idx="40">
                  <c:v>225</c:v>
                </c:pt>
                <c:pt idx="41">
                  <c:v>225</c:v>
                </c:pt>
                <c:pt idx="42">
                  <c:v>225</c:v>
                </c:pt>
                <c:pt idx="43">
                  <c:v>288</c:v>
                </c:pt>
                <c:pt idx="44">
                  <c:v>264</c:v>
                </c:pt>
                <c:pt idx="45">
                  <c:v>264</c:v>
                </c:pt>
                <c:pt idx="46">
                  <c:v>266.3</c:v>
                </c:pt>
                <c:pt idx="47">
                  <c:v>349.3</c:v>
                </c:pt>
                <c:pt idx="48">
                  <c:v>144</c:v>
                </c:pt>
                <c:pt idx="49">
                  <c:v>160.5</c:v>
                </c:pt>
                <c:pt idx="50">
                  <c:v>160.5</c:v>
                </c:pt>
                <c:pt idx="51">
                  <c:v>160.5</c:v>
                </c:pt>
                <c:pt idx="52">
                  <c:v>104.5</c:v>
                </c:pt>
                <c:pt idx="53">
                  <c:v>104.5</c:v>
                </c:pt>
                <c:pt idx="54">
                  <c:v>138.5</c:v>
                </c:pt>
                <c:pt idx="55">
                  <c:v>161.5</c:v>
                </c:pt>
                <c:pt idx="56">
                  <c:v>122.5</c:v>
                </c:pt>
                <c:pt idx="57">
                  <c:v>122.5</c:v>
                </c:pt>
                <c:pt idx="58">
                  <c:v>106</c:v>
                </c:pt>
                <c:pt idx="59">
                  <c:v>81.62</c:v>
                </c:pt>
                <c:pt idx="60">
                  <c:v>63.12</c:v>
                </c:pt>
                <c:pt idx="61">
                  <c:v>27.5</c:v>
                </c:pt>
                <c:pt idx="62">
                  <c:v>14</c:v>
                </c:pt>
                <c:pt idx="63">
                  <c:v>14</c:v>
                </c:pt>
                <c:pt idx="64">
                  <c:v>30.5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D94-4331-A843-AFB832BE2006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D94-4331-A843-AFB832BE2006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D94-4331-A843-AFB832BE2006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D94-4331-A843-AFB832BE2006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DD94-4331-A843-AFB832BE2006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522</c:v>
                </c:pt>
                <c:pt idx="1">
                  <c:v>522</c:v>
                </c:pt>
                <c:pt idx="2">
                  <c:v>522</c:v>
                </c:pt>
                <c:pt idx="3">
                  <c:v>522</c:v>
                </c:pt>
                <c:pt idx="4">
                  <c:v>491</c:v>
                </c:pt>
                <c:pt idx="5">
                  <c:v>491</c:v>
                </c:pt>
                <c:pt idx="6">
                  <c:v>491</c:v>
                </c:pt>
                <c:pt idx="7">
                  <c:v>491</c:v>
                </c:pt>
                <c:pt idx="8">
                  <c:v>487</c:v>
                </c:pt>
                <c:pt idx="9">
                  <c:v>487</c:v>
                </c:pt>
                <c:pt idx="10">
                  <c:v>487</c:v>
                </c:pt>
                <c:pt idx="11">
                  <c:v>487</c:v>
                </c:pt>
                <c:pt idx="12">
                  <c:v>493</c:v>
                </c:pt>
                <c:pt idx="13">
                  <c:v>493</c:v>
                </c:pt>
                <c:pt idx="14">
                  <c:v>493</c:v>
                </c:pt>
                <c:pt idx="15">
                  <c:v>493</c:v>
                </c:pt>
                <c:pt idx="16">
                  <c:v>477</c:v>
                </c:pt>
                <c:pt idx="17">
                  <c:v>477</c:v>
                </c:pt>
                <c:pt idx="18">
                  <c:v>477</c:v>
                </c:pt>
                <c:pt idx="19">
                  <c:v>477</c:v>
                </c:pt>
                <c:pt idx="20">
                  <c:v>474</c:v>
                </c:pt>
                <c:pt idx="21">
                  <c:v>474</c:v>
                </c:pt>
                <c:pt idx="22">
                  <c:v>474</c:v>
                </c:pt>
                <c:pt idx="23">
                  <c:v>474</c:v>
                </c:pt>
                <c:pt idx="24">
                  <c:v>472</c:v>
                </c:pt>
                <c:pt idx="25">
                  <c:v>472</c:v>
                </c:pt>
                <c:pt idx="26">
                  <c:v>472</c:v>
                </c:pt>
                <c:pt idx="27">
                  <c:v>472</c:v>
                </c:pt>
                <c:pt idx="28">
                  <c:v>678</c:v>
                </c:pt>
                <c:pt idx="29">
                  <c:v>678</c:v>
                </c:pt>
                <c:pt idx="30">
                  <c:v>743</c:v>
                </c:pt>
                <c:pt idx="31">
                  <c:v>988.4</c:v>
                </c:pt>
                <c:pt idx="32">
                  <c:v>1122.8</c:v>
                </c:pt>
                <c:pt idx="33">
                  <c:v>885</c:v>
                </c:pt>
                <c:pt idx="34">
                  <c:v>885</c:v>
                </c:pt>
                <c:pt idx="35">
                  <c:v>885</c:v>
                </c:pt>
                <c:pt idx="36">
                  <c:v>956.1</c:v>
                </c:pt>
                <c:pt idx="37">
                  <c:v>887</c:v>
                </c:pt>
                <c:pt idx="38">
                  <c:v>980.5</c:v>
                </c:pt>
                <c:pt idx="39">
                  <c:v>1056.5999999999999</c:v>
                </c:pt>
                <c:pt idx="40">
                  <c:v>1243.8</c:v>
                </c:pt>
                <c:pt idx="41">
                  <c:v>1345</c:v>
                </c:pt>
                <c:pt idx="42">
                  <c:v>1376.9</c:v>
                </c:pt>
                <c:pt idx="43">
                  <c:v>1314.2</c:v>
                </c:pt>
                <c:pt idx="44">
                  <c:v>1098</c:v>
                </c:pt>
                <c:pt idx="45">
                  <c:v>1054</c:v>
                </c:pt>
                <c:pt idx="46">
                  <c:v>1063.8</c:v>
                </c:pt>
                <c:pt idx="47">
                  <c:v>967.7</c:v>
                </c:pt>
                <c:pt idx="48">
                  <c:v>1120.4000000000001</c:v>
                </c:pt>
                <c:pt idx="49">
                  <c:v>1051.5</c:v>
                </c:pt>
                <c:pt idx="50">
                  <c:v>999.9</c:v>
                </c:pt>
                <c:pt idx="51">
                  <c:v>928.7</c:v>
                </c:pt>
                <c:pt idx="52">
                  <c:v>896.4</c:v>
                </c:pt>
                <c:pt idx="53">
                  <c:v>819.9</c:v>
                </c:pt>
                <c:pt idx="54">
                  <c:v>741</c:v>
                </c:pt>
                <c:pt idx="55">
                  <c:v>741</c:v>
                </c:pt>
                <c:pt idx="56">
                  <c:v>859.22799999999995</c:v>
                </c:pt>
                <c:pt idx="57">
                  <c:v>859.22799999999995</c:v>
                </c:pt>
                <c:pt idx="58">
                  <c:v>859.22799999999995</c:v>
                </c:pt>
                <c:pt idx="59">
                  <c:v>859.22799999999995</c:v>
                </c:pt>
                <c:pt idx="60">
                  <c:v>799</c:v>
                </c:pt>
                <c:pt idx="61">
                  <c:v>799</c:v>
                </c:pt>
                <c:pt idx="62">
                  <c:v>799</c:v>
                </c:pt>
                <c:pt idx="63">
                  <c:v>799</c:v>
                </c:pt>
                <c:pt idx="64">
                  <c:v>733</c:v>
                </c:pt>
                <c:pt idx="65">
                  <c:v>733</c:v>
                </c:pt>
                <c:pt idx="66">
                  <c:v>733</c:v>
                </c:pt>
                <c:pt idx="67">
                  <c:v>733</c:v>
                </c:pt>
                <c:pt idx="68">
                  <c:v>626</c:v>
                </c:pt>
                <c:pt idx="69">
                  <c:v>626</c:v>
                </c:pt>
                <c:pt idx="70">
                  <c:v>626</c:v>
                </c:pt>
                <c:pt idx="71">
                  <c:v>626</c:v>
                </c:pt>
                <c:pt idx="72">
                  <c:v>298.7</c:v>
                </c:pt>
                <c:pt idx="73">
                  <c:v>298.7</c:v>
                </c:pt>
                <c:pt idx="74">
                  <c:v>298.7</c:v>
                </c:pt>
                <c:pt idx="75">
                  <c:v>298.7</c:v>
                </c:pt>
                <c:pt idx="76">
                  <c:v>544</c:v>
                </c:pt>
                <c:pt idx="77">
                  <c:v>544</c:v>
                </c:pt>
                <c:pt idx="78">
                  <c:v>544</c:v>
                </c:pt>
                <c:pt idx="79">
                  <c:v>544</c:v>
                </c:pt>
                <c:pt idx="80">
                  <c:v>378</c:v>
                </c:pt>
                <c:pt idx="81">
                  <c:v>378</c:v>
                </c:pt>
                <c:pt idx="82">
                  <c:v>378</c:v>
                </c:pt>
                <c:pt idx="83">
                  <c:v>378</c:v>
                </c:pt>
                <c:pt idx="84">
                  <c:v>392</c:v>
                </c:pt>
                <c:pt idx="85">
                  <c:v>392</c:v>
                </c:pt>
                <c:pt idx="86">
                  <c:v>392</c:v>
                </c:pt>
                <c:pt idx="87">
                  <c:v>392</c:v>
                </c:pt>
                <c:pt idx="88">
                  <c:v>528.1</c:v>
                </c:pt>
                <c:pt idx="89">
                  <c:v>450.9</c:v>
                </c:pt>
                <c:pt idx="90">
                  <c:v>406.6</c:v>
                </c:pt>
                <c:pt idx="91">
                  <c:v>342</c:v>
                </c:pt>
                <c:pt idx="92">
                  <c:v>521.1</c:v>
                </c:pt>
                <c:pt idx="93">
                  <c:v>173</c:v>
                </c:pt>
                <c:pt idx="94">
                  <c:v>171</c:v>
                </c:pt>
                <c:pt idx="95">
                  <c:v>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D94-4331-A843-AFB832BE200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56.798000000000002</c:v>
                </c:pt>
                <c:pt idx="21">
                  <c:v>56.488999999999997</c:v>
                </c:pt>
                <c:pt idx="22">
                  <c:v>55.957999999999998</c:v>
                </c:pt>
                <c:pt idx="23">
                  <c:v>55.158999999999999</c:v>
                </c:pt>
                <c:pt idx="24">
                  <c:v>54.143999999999998</c:v>
                </c:pt>
                <c:pt idx="25">
                  <c:v>53.09</c:v>
                </c:pt>
                <c:pt idx="26">
                  <c:v>51.835000000000001</c:v>
                </c:pt>
                <c:pt idx="27">
                  <c:v>50.069000000000003</c:v>
                </c:pt>
                <c:pt idx="28">
                  <c:v>47.841999999999999</c:v>
                </c:pt>
                <c:pt idx="29">
                  <c:v>45.79</c:v>
                </c:pt>
                <c:pt idx="30">
                  <c:v>43.51</c:v>
                </c:pt>
                <c:pt idx="31">
                  <c:v>40.133000000000003</c:v>
                </c:pt>
                <c:pt idx="32">
                  <c:v>35.767000000000003</c:v>
                </c:pt>
                <c:pt idx="33">
                  <c:v>32.042000000000002</c:v>
                </c:pt>
                <c:pt idx="34">
                  <c:v>29.356999999999999</c:v>
                </c:pt>
                <c:pt idx="35">
                  <c:v>27.06</c:v>
                </c:pt>
                <c:pt idx="36">
                  <c:v>24.652999999999999</c:v>
                </c:pt>
                <c:pt idx="37">
                  <c:v>22.478000000000002</c:v>
                </c:pt>
                <c:pt idx="38">
                  <c:v>20.698</c:v>
                </c:pt>
                <c:pt idx="39">
                  <c:v>19.289000000000001</c:v>
                </c:pt>
                <c:pt idx="40">
                  <c:v>18.100999999999999</c:v>
                </c:pt>
                <c:pt idx="41">
                  <c:v>17.006</c:v>
                </c:pt>
                <c:pt idx="42">
                  <c:v>16.085000000000001</c:v>
                </c:pt>
                <c:pt idx="43">
                  <c:v>15.502000000000001</c:v>
                </c:pt>
                <c:pt idx="44">
                  <c:v>15.206</c:v>
                </c:pt>
                <c:pt idx="45">
                  <c:v>15.012</c:v>
                </c:pt>
                <c:pt idx="46">
                  <c:v>14.89</c:v>
                </c:pt>
                <c:pt idx="47">
                  <c:v>14.978</c:v>
                </c:pt>
                <c:pt idx="48">
                  <c:v>15.252000000000001</c:v>
                </c:pt>
                <c:pt idx="49">
                  <c:v>15.59</c:v>
                </c:pt>
                <c:pt idx="50">
                  <c:v>15.933999999999999</c:v>
                </c:pt>
                <c:pt idx="51">
                  <c:v>16.396999999999998</c:v>
                </c:pt>
                <c:pt idx="52">
                  <c:v>17.035</c:v>
                </c:pt>
                <c:pt idx="53">
                  <c:v>17.657</c:v>
                </c:pt>
                <c:pt idx="54">
                  <c:v>18.106000000000002</c:v>
                </c:pt>
                <c:pt idx="55">
                  <c:v>18.382000000000001</c:v>
                </c:pt>
                <c:pt idx="56">
                  <c:v>18.696000000000002</c:v>
                </c:pt>
                <c:pt idx="57">
                  <c:v>19.265000000000001</c:v>
                </c:pt>
                <c:pt idx="58">
                  <c:v>20.177</c:v>
                </c:pt>
                <c:pt idx="59">
                  <c:v>21.338000000000001</c:v>
                </c:pt>
                <c:pt idx="60">
                  <c:v>22.638999999999999</c:v>
                </c:pt>
                <c:pt idx="61">
                  <c:v>24.067</c:v>
                </c:pt>
                <c:pt idx="62">
                  <c:v>25.771000000000001</c:v>
                </c:pt>
                <c:pt idx="63">
                  <c:v>27.85</c:v>
                </c:pt>
                <c:pt idx="64">
                  <c:v>30.175000000000001</c:v>
                </c:pt>
                <c:pt idx="65">
                  <c:v>32.344999999999999</c:v>
                </c:pt>
                <c:pt idx="66">
                  <c:v>34.526000000000003</c:v>
                </c:pt>
                <c:pt idx="67">
                  <c:v>37.090000000000003</c:v>
                </c:pt>
                <c:pt idx="68">
                  <c:v>39.96</c:v>
                </c:pt>
                <c:pt idx="69">
                  <c:v>42.41</c:v>
                </c:pt>
                <c:pt idx="70">
                  <c:v>44.567999999999998</c:v>
                </c:pt>
                <c:pt idx="71">
                  <c:v>46.966000000000001</c:v>
                </c:pt>
                <c:pt idx="72">
                  <c:v>49.588999999999999</c:v>
                </c:pt>
                <c:pt idx="73">
                  <c:v>51.624000000000002</c:v>
                </c:pt>
                <c:pt idx="74">
                  <c:v>52.97</c:v>
                </c:pt>
                <c:pt idx="75">
                  <c:v>54.030999999999999</c:v>
                </c:pt>
                <c:pt idx="76">
                  <c:v>55.051000000000002</c:v>
                </c:pt>
                <c:pt idx="77">
                  <c:v>55.87</c:v>
                </c:pt>
                <c:pt idx="78">
                  <c:v>56.438000000000002</c:v>
                </c:pt>
                <c:pt idx="79">
                  <c:v>56.781999999999996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D94-4331-A843-AFB832BE200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225</c:v>
                </c:pt>
                <c:pt idx="37">
                  <c:v>225</c:v>
                </c:pt>
                <c:pt idx="38">
                  <c:v>289</c:v>
                </c:pt>
                <c:pt idx="39">
                  <c:v>289</c:v>
                </c:pt>
                <c:pt idx="40">
                  <c:v>225</c:v>
                </c:pt>
                <c:pt idx="41">
                  <c:v>225</c:v>
                </c:pt>
                <c:pt idx="42">
                  <c:v>225</c:v>
                </c:pt>
                <c:pt idx="43">
                  <c:v>288</c:v>
                </c:pt>
                <c:pt idx="44">
                  <c:v>264</c:v>
                </c:pt>
                <c:pt idx="45">
                  <c:v>264</c:v>
                </c:pt>
                <c:pt idx="46">
                  <c:v>266.3</c:v>
                </c:pt>
                <c:pt idx="47">
                  <c:v>349.3</c:v>
                </c:pt>
                <c:pt idx="48">
                  <c:v>144</c:v>
                </c:pt>
                <c:pt idx="49">
                  <c:v>160.5</c:v>
                </c:pt>
                <c:pt idx="50">
                  <c:v>160.5</c:v>
                </c:pt>
                <c:pt idx="51">
                  <c:v>160.5</c:v>
                </c:pt>
                <c:pt idx="52">
                  <c:v>104.5</c:v>
                </c:pt>
                <c:pt idx="53">
                  <c:v>104.5</c:v>
                </c:pt>
                <c:pt idx="54">
                  <c:v>138.5</c:v>
                </c:pt>
                <c:pt idx="55">
                  <c:v>161.5</c:v>
                </c:pt>
                <c:pt idx="56">
                  <c:v>122.5</c:v>
                </c:pt>
                <c:pt idx="57">
                  <c:v>122.5</c:v>
                </c:pt>
                <c:pt idx="58">
                  <c:v>106</c:v>
                </c:pt>
                <c:pt idx="59">
                  <c:v>81.62</c:v>
                </c:pt>
                <c:pt idx="60">
                  <c:v>63.12</c:v>
                </c:pt>
                <c:pt idx="61">
                  <c:v>27.5</c:v>
                </c:pt>
                <c:pt idx="62">
                  <c:v>14</c:v>
                </c:pt>
                <c:pt idx="63">
                  <c:v>14</c:v>
                </c:pt>
                <c:pt idx="64">
                  <c:v>30.5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D94-4331-A843-AFB832BE200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DD94-4331-A843-AFB832BE20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158.04</c:v>
                </c:pt>
                <c:pt idx="1">
                  <c:v>149.66</c:v>
                </c:pt>
                <c:pt idx="2">
                  <c:v>142.51</c:v>
                </c:pt>
                <c:pt idx="3">
                  <c:v>134.72999999999999</c:v>
                </c:pt>
                <c:pt idx="4">
                  <c:v>144.03</c:v>
                </c:pt>
                <c:pt idx="5">
                  <c:v>136.66999999999999</c:v>
                </c:pt>
                <c:pt idx="6">
                  <c:v>134.05000000000001</c:v>
                </c:pt>
                <c:pt idx="7">
                  <c:v>131.26</c:v>
                </c:pt>
                <c:pt idx="8">
                  <c:v>131.43</c:v>
                </c:pt>
                <c:pt idx="9">
                  <c:v>130.36000000000001</c:v>
                </c:pt>
                <c:pt idx="10">
                  <c:v>128.97999999999999</c:v>
                </c:pt>
                <c:pt idx="11">
                  <c:v>126.82</c:v>
                </c:pt>
                <c:pt idx="12">
                  <c:v>127.18</c:v>
                </c:pt>
                <c:pt idx="13">
                  <c:v>126.96</c:v>
                </c:pt>
                <c:pt idx="14">
                  <c:v>124.61</c:v>
                </c:pt>
                <c:pt idx="15">
                  <c:v>125.18</c:v>
                </c:pt>
                <c:pt idx="16">
                  <c:v>122.89</c:v>
                </c:pt>
                <c:pt idx="17">
                  <c:v>124.67</c:v>
                </c:pt>
                <c:pt idx="18">
                  <c:v>129.26</c:v>
                </c:pt>
                <c:pt idx="19">
                  <c:v>133.13999999999999</c:v>
                </c:pt>
                <c:pt idx="20">
                  <c:v>128.37</c:v>
                </c:pt>
                <c:pt idx="21">
                  <c:v>131.66</c:v>
                </c:pt>
                <c:pt idx="22">
                  <c:v>135</c:v>
                </c:pt>
                <c:pt idx="23">
                  <c:v>141.30000000000001</c:v>
                </c:pt>
                <c:pt idx="24">
                  <c:v>139.81</c:v>
                </c:pt>
                <c:pt idx="25">
                  <c:v>151.19999999999999</c:v>
                </c:pt>
                <c:pt idx="26">
                  <c:v>150.08000000000001</c:v>
                </c:pt>
                <c:pt idx="27">
                  <c:v>146.16</c:v>
                </c:pt>
                <c:pt idx="28">
                  <c:v>161.82</c:v>
                </c:pt>
                <c:pt idx="29">
                  <c:v>151.30000000000001</c:v>
                </c:pt>
                <c:pt idx="30">
                  <c:v>143.06</c:v>
                </c:pt>
                <c:pt idx="31">
                  <c:v>131.5</c:v>
                </c:pt>
                <c:pt idx="32">
                  <c:v>154.08000000000001</c:v>
                </c:pt>
                <c:pt idx="33">
                  <c:v>115.45</c:v>
                </c:pt>
                <c:pt idx="34">
                  <c:v>110</c:v>
                </c:pt>
                <c:pt idx="35">
                  <c:v>95</c:v>
                </c:pt>
                <c:pt idx="36">
                  <c:v>120.54</c:v>
                </c:pt>
                <c:pt idx="37">
                  <c:v>95</c:v>
                </c:pt>
                <c:pt idx="38">
                  <c:v>95</c:v>
                </c:pt>
                <c:pt idx="39">
                  <c:v>30.01</c:v>
                </c:pt>
                <c:pt idx="40">
                  <c:v>46.76</c:v>
                </c:pt>
                <c:pt idx="41">
                  <c:v>76.790000000000006</c:v>
                </c:pt>
                <c:pt idx="42">
                  <c:v>60.05</c:v>
                </c:pt>
                <c:pt idx="43">
                  <c:v>60.3</c:v>
                </c:pt>
                <c:pt idx="44">
                  <c:v>72.38</c:v>
                </c:pt>
                <c:pt idx="45">
                  <c:v>81.02</c:v>
                </c:pt>
                <c:pt idx="46">
                  <c:v>77.55</c:v>
                </c:pt>
                <c:pt idx="47">
                  <c:v>72.02</c:v>
                </c:pt>
                <c:pt idx="48">
                  <c:v>74.53</c:v>
                </c:pt>
                <c:pt idx="49">
                  <c:v>62.32</c:v>
                </c:pt>
                <c:pt idx="50">
                  <c:v>56.36</c:v>
                </c:pt>
                <c:pt idx="51">
                  <c:v>49.13</c:v>
                </c:pt>
                <c:pt idx="52">
                  <c:v>53.37</c:v>
                </c:pt>
                <c:pt idx="53">
                  <c:v>46.53</c:v>
                </c:pt>
                <c:pt idx="54">
                  <c:v>34.99</c:v>
                </c:pt>
                <c:pt idx="55">
                  <c:v>23.1</c:v>
                </c:pt>
                <c:pt idx="56">
                  <c:v>31.8</c:v>
                </c:pt>
                <c:pt idx="57">
                  <c:v>34.19</c:v>
                </c:pt>
                <c:pt idx="58">
                  <c:v>38.799999999999997</c:v>
                </c:pt>
                <c:pt idx="59">
                  <c:v>41.55</c:v>
                </c:pt>
                <c:pt idx="60">
                  <c:v>39.03</c:v>
                </c:pt>
                <c:pt idx="61">
                  <c:v>45.33</c:v>
                </c:pt>
                <c:pt idx="62">
                  <c:v>59.83</c:v>
                </c:pt>
                <c:pt idx="63">
                  <c:v>73.22</c:v>
                </c:pt>
                <c:pt idx="64">
                  <c:v>60.18</c:v>
                </c:pt>
                <c:pt idx="65">
                  <c:v>75.349999999999994</c:v>
                </c:pt>
                <c:pt idx="66">
                  <c:v>86.4</c:v>
                </c:pt>
                <c:pt idx="67">
                  <c:v>98.25</c:v>
                </c:pt>
                <c:pt idx="68">
                  <c:v>85.1</c:v>
                </c:pt>
                <c:pt idx="69">
                  <c:v>112.67</c:v>
                </c:pt>
                <c:pt idx="70">
                  <c:v>116.05</c:v>
                </c:pt>
                <c:pt idx="71">
                  <c:v>145.11000000000001</c:v>
                </c:pt>
                <c:pt idx="72">
                  <c:v>131.04</c:v>
                </c:pt>
                <c:pt idx="73">
                  <c:v>131.51</c:v>
                </c:pt>
                <c:pt idx="74">
                  <c:v>141.25</c:v>
                </c:pt>
                <c:pt idx="75">
                  <c:v>165.17</c:v>
                </c:pt>
                <c:pt idx="76">
                  <c:v>143.02000000000001</c:v>
                </c:pt>
                <c:pt idx="77">
                  <c:v>150.97999999999999</c:v>
                </c:pt>
                <c:pt idx="78">
                  <c:v>169.4</c:v>
                </c:pt>
                <c:pt idx="79">
                  <c:v>200.92</c:v>
                </c:pt>
                <c:pt idx="80">
                  <c:v>182.4</c:v>
                </c:pt>
                <c:pt idx="81">
                  <c:v>194.04</c:v>
                </c:pt>
                <c:pt idx="82">
                  <c:v>215.48</c:v>
                </c:pt>
                <c:pt idx="83">
                  <c:v>223.18</c:v>
                </c:pt>
                <c:pt idx="84">
                  <c:v>219.47</c:v>
                </c:pt>
                <c:pt idx="85">
                  <c:v>214.42</c:v>
                </c:pt>
                <c:pt idx="86">
                  <c:v>200.77</c:v>
                </c:pt>
                <c:pt idx="87">
                  <c:v>187.67</c:v>
                </c:pt>
                <c:pt idx="88">
                  <c:v>201.53</c:v>
                </c:pt>
                <c:pt idx="89">
                  <c:v>184.62</c:v>
                </c:pt>
                <c:pt idx="90">
                  <c:v>174.8</c:v>
                </c:pt>
                <c:pt idx="91">
                  <c:v>164.71</c:v>
                </c:pt>
                <c:pt idx="92">
                  <c:v>171.47</c:v>
                </c:pt>
                <c:pt idx="93">
                  <c:v>163.15</c:v>
                </c:pt>
                <c:pt idx="94">
                  <c:v>155.80000000000001</c:v>
                </c:pt>
                <c:pt idx="95">
                  <c:v>155.78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D94-4331-A843-AFB832BE20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46212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7213.5969999999998</v>
      </c>
      <c r="C5" s="25">
        <v>7218.5370000000003</v>
      </c>
      <c r="D5" s="25">
        <v>7145.4189999999999</v>
      </c>
      <c r="E5" s="25">
        <v>7107.116</v>
      </c>
      <c r="F5" s="25">
        <v>6972.7560000000003</v>
      </c>
      <c r="G5" s="25">
        <v>6895.308</v>
      </c>
      <c r="H5" s="25">
        <v>6877.6480000000001</v>
      </c>
      <c r="I5" s="25">
        <v>6826.4229999999998</v>
      </c>
      <c r="J5" s="25">
        <v>6760.7340000000004</v>
      </c>
      <c r="K5" s="25">
        <v>6705.2020000000002</v>
      </c>
      <c r="L5" s="25">
        <v>6663.6859999999997</v>
      </c>
      <c r="M5" s="25">
        <v>6628.6229999999996</v>
      </c>
      <c r="N5" s="25">
        <v>6601.1379999999999</v>
      </c>
      <c r="O5" s="25">
        <v>6572.9470000000001</v>
      </c>
      <c r="P5" s="25">
        <v>6552.8339999999998</v>
      </c>
      <c r="Q5" s="25">
        <v>6544.1850000000004</v>
      </c>
      <c r="R5" s="25">
        <v>6525.7380000000003</v>
      </c>
      <c r="S5" s="25">
        <v>6515.5770000000002</v>
      </c>
      <c r="T5" s="25">
        <v>6520.9290000000001</v>
      </c>
      <c r="U5" s="25">
        <v>6533.9870000000001</v>
      </c>
      <c r="V5" s="25">
        <v>6587.1660000000002</v>
      </c>
      <c r="W5" s="25">
        <v>6628.8890000000001</v>
      </c>
      <c r="X5" s="25">
        <v>6686.0010000000002</v>
      </c>
      <c r="Y5" s="25">
        <v>6757.509</v>
      </c>
      <c r="Z5" s="25">
        <v>6995.3739999999998</v>
      </c>
      <c r="AA5" s="25">
        <v>7035.0249999999996</v>
      </c>
      <c r="AB5" s="25">
        <v>7228.567</v>
      </c>
      <c r="AC5" s="25">
        <v>7378.8379999999997</v>
      </c>
      <c r="AD5" s="25">
        <v>7755.8829999999998</v>
      </c>
      <c r="AE5" s="25">
        <v>7984.79</v>
      </c>
      <c r="AF5" s="25">
        <v>8127.5360000000001</v>
      </c>
      <c r="AG5" s="25">
        <v>8477.643</v>
      </c>
      <c r="AH5" s="25">
        <v>8730.2810000000009</v>
      </c>
      <c r="AI5" s="25">
        <v>8579.9480000000003</v>
      </c>
      <c r="AJ5" s="25">
        <v>8644.2450000000008</v>
      </c>
      <c r="AK5" s="25">
        <v>8707.8389999999999</v>
      </c>
      <c r="AL5" s="25">
        <v>9102.6569999999992</v>
      </c>
      <c r="AM5" s="25">
        <v>9065.5470000000005</v>
      </c>
      <c r="AN5" s="25">
        <v>9266.018</v>
      </c>
      <c r="AO5" s="25">
        <v>9443.4310000000005</v>
      </c>
      <c r="AP5" s="25">
        <v>9631.8590000000004</v>
      </c>
      <c r="AQ5" s="25">
        <v>9763.8019999999997</v>
      </c>
      <c r="AR5" s="25">
        <v>9840.7029999999995</v>
      </c>
      <c r="AS5" s="25">
        <v>9889.6919999999991</v>
      </c>
      <c r="AT5" s="25">
        <v>9715.1200000000008</v>
      </c>
      <c r="AU5" s="25">
        <v>9727.7479999999996</v>
      </c>
      <c r="AV5" s="25">
        <v>9771.9830000000002</v>
      </c>
      <c r="AW5" s="25">
        <v>9790.2070000000003</v>
      </c>
      <c r="AX5" s="25">
        <v>9803.0020000000004</v>
      </c>
      <c r="AY5" s="25">
        <v>9792.6280000000006</v>
      </c>
      <c r="AZ5" s="25">
        <v>9747.43</v>
      </c>
      <c r="BA5" s="25">
        <v>9668.2990000000009</v>
      </c>
      <c r="BB5" s="25">
        <v>9567.7890000000007</v>
      </c>
      <c r="BC5" s="25">
        <v>9477.4030000000002</v>
      </c>
      <c r="BD5" s="25">
        <v>9457.1980000000003</v>
      </c>
      <c r="BE5" s="25">
        <v>9430.8289999999997</v>
      </c>
      <c r="BF5" s="25">
        <v>9488.7530000000006</v>
      </c>
      <c r="BG5" s="25">
        <v>9446.8019999999997</v>
      </c>
      <c r="BH5" s="25">
        <v>9413.6790000000001</v>
      </c>
      <c r="BI5" s="25">
        <v>9343.8420000000006</v>
      </c>
      <c r="BJ5" s="25">
        <v>9293.2900000000009</v>
      </c>
      <c r="BK5" s="25">
        <v>9230.3950000000004</v>
      </c>
      <c r="BL5" s="25">
        <v>9209.5689999999995</v>
      </c>
      <c r="BM5" s="25">
        <v>9166.5439999999999</v>
      </c>
      <c r="BN5" s="25">
        <v>9069</v>
      </c>
      <c r="BO5" s="25">
        <v>9099.3230000000003</v>
      </c>
      <c r="BP5" s="25">
        <v>9114.8209999999999</v>
      </c>
      <c r="BQ5" s="25">
        <v>9133.848</v>
      </c>
      <c r="BR5" s="25">
        <v>9094.4590000000007</v>
      </c>
      <c r="BS5" s="25">
        <v>9113.8150000000005</v>
      </c>
      <c r="BT5" s="25">
        <v>9134.0139999999992</v>
      </c>
      <c r="BU5" s="25">
        <v>9088.2279999999992</v>
      </c>
      <c r="BV5" s="25">
        <v>8728.7029999999995</v>
      </c>
      <c r="BW5" s="25">
        <v>8711.6280000000006</v>
      </c>
      <c r="BX5" s="25">
        <v>8684.8889999999992</v>
      </c>
      <c r="BY5" s="25">
        <v>8608.2350000000006</v>
      </c>
      <c r="BZ5" s="25">
        <v>8821.6589999999997</v>
      </c>
      <c r="CA5" s="25">
        <v>8788.3850000000002</v>
      </c>
      <c r="CB5" s="25">
        <v>8736.4740000000002</v>
      </c>
      <c r="CC5" s="25">
        <v>8708.7109999999993</v>
      </c>
      <c r="CD5" s="25">
        <v>8565.9110000000001</v>
      </c>
      <c r="CE5" s="25">
        <v>8571.2559999999994</v>
      </c>
      <c r="CF5" s="25">
        <v>8548.0750000000007</v>
      </c>
      <c r="CG5" s="25">
        <v>8443.5930000000008</v>
      </c>
      <c r="CH5" s="25">
        <v>8340.9210000000003</v>
      </c>
      <c r="CI5" s="25">
        <v>8283.255000000001</v>
      </c>
      <c r="CJ5" s="25">
        <v>8204.6419999999998</v>
      </c>
      <c r="CK5" s="25">
        <v>8112.79</v>
      </c>
      <c r="CL5" s="25">
        <v>8078.4359999999997</v>
      </c>
      <c r="CM5" s="25">
        <v>7907.6319999999996</v>
      </c>
      <c r="CN5" s="25">
        <v>7765.0770000000002</v>
      </c>
      <c r="CO5" s="25">
        <v>7576.4870000000001</v>
      </c>
      <c r="CP5" s="25">
        <v>7654.1760000000004</v>
      </c>
      <c r="CQ5" s="25">
        <v>7171.1170000000002</v>
      </c>
      <c r="CR5" s="25">
        <v>7096.5379999999996</v>
      </c>
      <c r="CS5" s="25">
        <v>6970.6329999999998</v>
      </c>
      <c r="CT5" s="26"/>
      <c r="CU5" s="26"/>
      <c r="CV5" s="26"/>
      <c r="CW5" s="27"/>
      <c r="CX5" s="28">
        <f t="array" ref="CX5">SUMPRODUCT(B5:CW5*0.25)</f>
        <v>198540.21699999998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158.04</v>
      </c>
      <c r="C8" s="37">
        <v>149.66</v>
      </c>
      <c r="D8" s="37">
        <v>142.51</v>
      </c>
      <c r="E8" s="37">
        <v>134.72999999999999</v>
      </c>
      <c r="F8" s="37">
        <v>144.03</v>
      </c>
      <c r="G8" s="37">
        <v>136.66999999999999</v>
      </c>
      <c r="H8" s="37">
        <v>134.05000000000001</v>
      </c>
      <c r="I8" s="37">
        <v>131.26</v>
      </c>
      <c r="J8" s="37">
        <v>131.43</v>
      </c>
      <c r="K8" s="37">
        <v>130.36000000000001</v>
      </c>
      <c r="L8" s="37">
        <v>128.97999999999999</v>
      </c>
      <c r="M8" s="37">
        <v>126.82</v>
      </c>
      <c r="N8" s="37">
        <v>127.18</v>
      </c>
      <c r="O8" s="37">
        <v>126.96</v>
      </c>
      <c r="P8" s="37">
        <v>124.61</v>
      </c>
      <c r="Q8" s="37">
        <v>125.18</v>
      </c>
      <c r="R8" s="37">
        <v>122.89</v>
      </c>
      <c r="S8" s="37">
        <v>124.67</v>
      </c>
      <c r="T8" s="37">
        <v>129.26</v>
      </c>
      <c r="U8" s="37">
        <v>133.13999999999999</v>
      </c>
      <c r="V8" s="37">
        <v>128.37</v>
      </c>
      <c r="W8" s="37">
        <v>131.66</v>
      </c>
      <c r="X8" s="37">
        <v>135</v>
      </c>
      <c r="Y8" s="37">
        <v>141.30000000000001</v>
      </c>
      <c r="Z8" s="37">
        <v>139.81</v>
      </c>
      <c r="AA8" s="37">
        <v>151.19999999999999</v>
      </c>
      <c r="AB8" s="37">
        <v>150.08000000000001</v>
      </c>
      <c r="AC8" s="37">
        <v>146.16</v>
      </c>
      <c r="AD8" s="37">
        <v>161.82</v>
      </c>
      <c r="AE8" s="37">
        <v>151.30000000000001</v>
      </c>
      <c r="AF8" s="37">
        <v>143.06</v>
      </c>
      <c r="AG8" s="37">
        <v>131.5</v>
      </c>
      <c r="AH8" s="37">
        <v>154.08000000000001</v>
      </c>
      <c r="AI8" s="37">
        <v>115.45</v>
      </c>
      <c r="AJ8" s="37">
        <v>110</v>
      </c>
      <c r="AK8" s="37">
        <v>95</v>
      </c>
      <c r="AL8" s="37">
        <v>120.54</v>
      </c>
      <c r="AM8" s="37">
        <v>95</v>
      </c>
      <c r="AN8" s="37">
        <v>95</v>
      </c>
      <c r="AO8" s="37">
        <v>30.01</v>
      </c>
      <c r="AP8" s="37">
        <v>46.76</v>
      </c>
      <c r="AQ8" s="37">
        <v>76.790000000000006</v>
      </c>
      <c r="AR8" s="37">
        <v>60.05</v>
      </c>
      <c r="AS8" s="37">
        <v>60.3</v>
      </c>
      <c r="AT8" s="37">
        <v>72.38</v>
      </c>
      <c r="AU8" s="37">
        <v>81.02</v>
      </c>
      <c r="AV8" s="37">
        <v>77.55</v>
      </c>
      <c r="AW8" s="37">
        <v>72.02</v>
      </c>
      <c r="AX8" s="37">
        <v>74.53</v>
      </c>
      <c r="AY8" s="37">
        <v>62.32</v>
      </c>
      <c r="AZ8" s="37">
        <v>56.36</v>
      </c>
      <c r="BA8" s="37">
        <v>49.13</v>
      </c>
      <c r="BB8" s="37">
        <v>53.37</v>
      </c>
      <c r="BC8" s="37">
        <v>46.53</v>
      </c>
      <c r="BD8" s="37">
        <v>34.99</v>
      </c>
      <c r="BE8" s="37">
        <v>23.1</v>
      </c>
      <c r="BF8" s="37">
        <v>31.8</v>
      </c>
      <c r="BG8" s="37">
        <v>34.19</v>
      </c>
      <c r="BH8" s="37">
        <v>38.799999999999997</v>
      </c>
      <c r="BI8" s="37">
        <v>41.55</v>
      </c>
      <c r="BJ8" s="37">
        <v>39.03</v>
      </c>
      <c r="BK8" s="37">
        <v>45.33</v>
      </c>
      <c r="BL8" s="37">
        <v>59.83</v>
      </c>
      <c r="BM8" s="37">
        <v>73.22</v>
      </c>
      <c r="BN8" s="37">
        <v>60.18</v>
      </c>
      <c r="BO8" s="37">
        <v>75.349999999999994</v>
      </c>
      <c r="BP8" s="37">
        <v>86.4</v>
      </c>
      <c r="BQ8" s="37">
        <v>98.25</v>
      </c>
      <c r="BR8" s="37">
        <v>85.1</v>
      </c>
      <c r="BS8" s="37">
        <v>112.67</v>
      </c>
      <c r="BT8" s="37">
        <v>116.05</v>
      </c>
      <c r="BU8" s="37">
        <v>145.11000000000001</v>
      </c>
      <c r="BV8" s="37">
        <v>131.04</v>
      </c>
      <c r="BW8" s="37">
        <v>131.51</v>
      </c>
      <c r="BX8" s="37">
        <v>141.25</v>
      </c>
      <c r="BY8" s="37">
        <v>165.17</v>
      </c>
      <c r="BZ8" s="37">
        <v>143.02000000000001</v>
      </c>
      <c r="CA8" s="37">
        <v>150.97999999999999</v>
      </c>
      <c r="CB8" s="37">
        <v>169.4</v>
      </c>
      <c r="CC8" s="37">
        <v>200.92</v>
      </c>
      <c r="CD8" s="37">
        <v>182.4</v>
      </c>
      <c r="CE8" s="37">
        <v>194.04</v>
      </c>
      <c r="CF8" s="37">
        <v>215.48</v>
      </c>
      <c r="CG8" s="37">
        <v>223.18</v>
      </c>
      <c r="CH8" s="37">
        <v>219.47</v>
      </c>
      <c r="CI8" s="37">
        <v>214.42</v>
      </c>
      <c r="CJ8" s="37">
        <v>200.77</v>
      </c>
      <c r="CK8" s="37">
        <v>187.67</v>
      </c>
      <c r="CL8" s="37">
        <v>201.53</v>
      </c>
      <c r="CM8" s="37">
        <v>184.62</v>
      </c>
      <c r="CN8" s="37">
        <v>174.8</v>
      </c>
      <c r="CO8" s="37">
        <v>164.71</v>
      </c>
      <c r="CP8" s="37">
        <v>171.47</v>
      </c>
      <c r="CQ8" s="37">
        <v>163.15</v>
      </c>
      <c r="CR8" s="37">
        <v>155.80000000000001</v>
      </c>
      <c r="CS8" s="37">
        <v>155.78</v>
      </c>
      <c r="CT8" s="38"/>
      <c r="CU8" s="38"/>
      <c r="CV8" s="38"/>
      <c r="CW8" s="39"/>
      <c r="CX8" s="40">
        <f>IF(SUM(B8:CW8)&lt;&gt;0,AVERAGEIF(B8:CW8,"&lt;&gt;"""),"")</f>
        <v>120.01468749999999</v>
      </c>
    </row>
    <row r="9" spans="1:102" ht="24.95" customHeight="1" thickBot="1" x14ac:dyDescent="0.25">
      <c r="A9" s="41" t="s">
        <v>6</v>
      </c>
      <c r="B9" s="42">
        <v>146.23500000000001</v>
      </c>
      <c r="C9" s="43">
        <v>146.23500000000001</v>
      </c>
      <c r="D9" s="43">
        <v>146.23500000000001</v>
      </c>
      <c r="E9" s="43">
        <v>146.23500000000001</v>
      </c>
      <c r="F9" s="43">
        <v>136.5025</v>
      </c>
      <c r="G9" s="43">
        <v>136.5025</v>
      </c>
      <c r="H9" s="43">
        <v>136.5025</v>
      </c>
      <c r="I9" s="43">
        <v>136.5025</v>
      </c>
      <c r="J9" s="43">
        <v>129.39750000000001</v>
      </c>
      <c r="K9" s="43">
        <v>129.39750000000001</v>
      </c>
      <c r="L9" s="43">
        <v>129.39750000000001</v>
      </c>
      <c r="M9" s="43">
        <v>129.39750000000001</v>
      </c>
      <c r="N9" s="43">
        <v>125.9825</v>
      </c>
      <c r="O9" s="43">
        <v>125.9825</v>
      </c>
      <c r="P9" s="43">
        <v>125.9825</v>
      </c>
      <c r="Q9" s="43">
        <v>125.9825</v>
      </c>
      <c r="R9" s="43">
        <v>127.49</v>
      </c>
      <c r="S9" s="43">
        <v>127.49</v>
      </c>
      <c r="T9" s="43">
        <v>127.49</v>
      </c>
      <c r="U9" s="43">
        <v>127.49</v>
      </c>
      <c r="V9" s="43">
        <v>134.08250000000001</v>
      </c>
      <c r="W9" s="43">
        <v>134.08250000000001</v>
      </c>
      <c r="X9" s="43">
        <v>134.08250000000001</v>
      </c>
      <c r="Y9" s="43">
        <v>134.08250000000001</v>
      </c>
      <c r="Z9" s="43">
        <v>146.8125</v>
      </c>
      <c r="AA9" s="43">
        <v>146.8125</v>
      </c>
      <c r="AB9" s="43">
        <v>146.8125</v>
      </c>
      <c r="AC9" s="43">
        <v>146.8125</v>
      </c>
      <c r="AD9" s="43">
        <v>146.91999999999999</v>
      </c>
      <c r="AE9" s="43">
        <v>146.91999999999999</v>
      </c>
      <c r="AF9" s="43">
        <v>146.91999999999999</v>
      </c>
      <c r="AG9" s="43">
        <v>146.91999999999999</v>
      </c>
      <c r="AH9" s="43">
        <v>118.63249999999999</v>
      </c>
      <c r="AI9" s="43">
        <v>118.63249999999999</v>
      </c>
      <c r="AJ9" s="43">
        <v>118.63249999999999</v>
      </c>
      <c r="AK9" s="43">
        <v>118.63249999999999</v>
      </c>
      <c r="AL9" s="43">
        <v>85.137500000000003</v>
      </c>
      <c r="AM9" s="43">
        <v>85.137500000000003</v>
      </c>
      <c r="AN9" s="43">
        <v>85.137500000000003</v>
      </c>
      <c r="AO9" s="43">
        <v>85.137500000000003</v>
      </c>
      <c r="AP9" s="43">
        <v>60.975000000000001</v>
      </c>
      <c r="AQ9" s="43">
        <v>60.975000000000001</v>
      </c>
      <c r="AR9" s="43">
        <v>60.975000000000001</v>
      </c>
      <c r="AS9" s="43">
        <v>60.975000000000001</v>
      </c>
      <c r="AT9" s="43">
        <v>75.742500000000007</v>
      </c>
      <c r="AU9" s="43">
        <v>75.742500000000007</v>
      </c>
      <c r="AV9" s="43">
        <v>75.742500000000007</v>
      </c>
      <c r="AW9" s="43">
        <v>75.742500000000007</v>
      </c>
      <c r="AX9" s="43">
        <v>60.585000000000001</v>
      </c>
      <c r="AY9" s="43">
        <v>60.585000000000001</v>
      </c>
      <c r="AZ9" s="43">
        <v>60.585000000000001</v>
      </c>
      <c r="BA9" s="43">
        <v>60.585000000000001</v>
      </c>
      <c r="BB9" s="43">
        <v>39.497500000000002</v>
      </c>
      <c r="BC9" s="43">
        <v>39.497500000000002</v>
      </c>
      <c r="BD9" s="43">
        <v>39.497500000000002</v>
      </c>
      <c r="BE9" s="43">
        <v>39.497500000000002</v>
      </c>
      <c r="BF9" s="43">
        <v>36.585000000000001</v>
      </c>
      <c r="BG9" s="43">
        <v>36.585000000000001</v>
      </c>
      <c r="BH9" s="43">
        <v>36.585000000000001</v>
      </c>
      <c r="BI9" s="43">
        <v>36.585000000000001</v>
      </c>
      <c r="BJ9" s="43">
        <v>54.352499999999999</v>
      </c>
      <c r="BK9" s="43">
        <v>54.352499999999999</v>
      </c>
      <c r="BL9" s="43">
        <v>54.352499999999999</v>
      </c>
      <c r="BM9" s="43">
        <v>54.352499999999999</v>
      </c>
      <c r="BN9" s="43">
        <v>80.045000000000002</v>
      </c>
      <c r="BO9" s="43">
        <v>80.045000000000002</v>
      </c>
      <c r="BP9" s="43">
        <v>80.045000000000002</v>
      </c>
      <c r="BQ9" s="43">
        <v>80.045000000000002</v>
      </c>
      <c r="BR9" s="43">
        <v>114.7325</v>
      </c>
      <c r="BS9" s="43">
        <v>114.7325</v>
      </c>
      <c r="BT9" s="43">
        <v>114.7325</v>
      </c>
      <c r="BU9" s="43">
        <v>114.7325</v>
      </c>
      <c r="BV9" s="43">
        <v>142.24250000000001</v>
      </c>
      <c r="BW9" s="43">
        <v>142.24250000000001</v>
      </c>
      <c r="BX9" s="43">
        <v>142.24250000000001</v>
      </c>
      <c r="BY9" s="43">
        <v>142.24250000000001</v>
      </c>
      <c r="BZ9" s="43">
        <v>166.08</v>
      </c>
      <c r="CA9" s="43">
        <v>166.08</v>
      </c>
      <c r="CB9" s="43">
        <v>166.08</v>
      </c>
      <c r="CC9" s="43">
        <v>166.08</v>
      </c>
      <c r="CD9" s="43">
        <v>203.77500000000001</v>
      </c>
      <c r="CE9" s="43">
        <v>203.77500000000001</v>
      </c>
      <c r="CF9" s="43">
        <v>203.77500000000001</v>
      </c>
      <c r="CG9" s="43">
        <v>203.77500000000001</v>
      </c>
      <c r="CH9" s="43">
        <v>205.58250000000001</v>
      </c>
      <c r="CI9" s="43">
        <v>205.58250000000001</v>
      </c>
      <c r="CJ9" s="43">
        <v>205.58250000000001</v>
      </c>
      <c r="CK9" s="43">
        <v>205.58250000000001</v>
      </c>
      <c r="CL9" s="43">
        <v>181.41499999999999</v>
      </c>
      <c r="CM9" s="43">
        <v>181.41499999999999</v>
      </c>
      <c r="CN9" s="43">
        <v>181.41499999999999</v>
      </c>
      <c r="CO9" s="43">
        <v>181.41499999999999</v>
      </c>
      <c r="CP9" s="43">
        <v>161.55000000000001</v>
      </c>
      <c r="CQ9" s="43">
        <v>161.55000000000001</v>
      </c>
      <c r="CR9" s="43">
        <v>161.55000000000001</v>
      </c>
      <c r="CS9" s="43">
        <v>161.55000000000001</v>
      </c>
      <c r="CT9" s="44"/>
      <c r="CU9" s="44"/>
      <c r="CV9" s="44"/>
      <c r="CW9" s="45"/>
      <c r="CX9" s="46">
        <f>IF(SUM(B9:CW9)&lt;&gt;0,AVERAGEIF(B9:CW9,"&lt;&gt;"""),"")</f>
        <v>120.01468750000005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350</v>
      </c>
      <c r="C11" s="53">
        <v>350</v>
      </c>
      <c r="D11" s="53">
        <v>350</v>
      </c>
      <c r="E11" s="53">
        <v>350</v>
      </c>
      <c r="F11" s="53">
        <v>350</v>
      </c>
      <c r="G11" s="53">
        <v>350</v>
      </c>
      <c r="H11" s="53">
        <v>350</v>
      </c>
      <c r="I11" s="53">
        <v>350</v>
      </c>
      <c r="J11" s="53">
        <v>350</v>
      </c>
      <c r="K11" s="53">
        <v>350</v>
      </c>
      <c r="L11" s="53">
        <v>350</v>
      </c>
      <c r="M11" s="53">
        <v>350</v>
      </c>
      <c r="N11" s="53">
        <v>350</v>
      </c>
      <c r="O11" s="53">
        <v>350</v>
      </c>
      <c r="P11" s="53">
        <v>350</v>
      </c>
      <c r="Q11" s="53">
        <v>350</v>
      </c>
      <c r="R11" s="53">
        <v>350</v>
      </c>
      <c r="S11" s="53">
        <v>350</v>
      </c>
      <c r="T11" s="53">
        <v>350</v>
      </c>
      <c r="U11" s="53">
        <v>350</v>
      </c>
      <c r="V11" s="53">
        <v>350</v>
      </c>
      <c r="W11" s="53">
        <v>350</v>
      </c>
      <c r="X11" s="53">
        <v>350</v>
      </c>
      <c r="Y11" s="53">
        <v>350</v>
      </c>
      <c r="Z11" s="53">
        <v>350</v>
      </c>
      <c r="AA11" s="53">
        <v>350</v>
      </c>
      <c r="AB11" s="53">
        <v>350</v>
      </c>
      <c r="AC11" s="53">
        <v>350</v>
      </c>
      <c r="AD11" s="53">
        <v>350</v>
      </c>
      <c r="AE11" s="53">
        <v>350</v>
      </c>
      <c r="AF11" s="53">
        <v>350</v>
      </c>
      <c r="AG11" s="53">
        <v>350</v>
      </c>
      <c r="AH11" s="53">
        <v>350</v>
      </c>
      <c r="AI11" s="53">
        <v>350</v>
      </c>
      <c r="AJ11" s="53">
        <v>350</v>
      </c>
      <c r="AK11" s="53">
        <v>350</v>
      </c>
      <c r="AL11" s="53">
        <v>350</v>
      </c>
      <c r="AM11" s="53">
        <v>350</v>
      </c>
      <c r="AN11" s="53">
        <v>350</v>
      </c>
      <c r="AO11" s="53">
        <v>302</v>
      </c>
      <c r="AP11" s="53">
        <v>251.667</v>
      </c>
      <c r="AQ11" s="53">
        <v>201.333</v>
      </c>
      <c r="AR11" s="53">
        <v>151</v>
      </c>
      <c r="AS11" s="53">
        <v>100.667</v>
      </c>
      <c r="AT11" s="53">
        <v>50.332999999999998</v>
      </c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>
        <v>190</v>
      </c>
      <c r="BK11" s="53">
        <v>230</v>
      </c>
      <c r="BL11" s="53">
        <v>280</v>
      </c>
      <c r="BM11" s="53">
        <v>302</v>
      </c>
      <c r="BN11" s="53">
        <v>350</v>
      </c>
      <c r="BO11" s="53">
        <v>350</v>
      </c>
      <c r="BP11" s="53">
        <v>350</v>
      </c>
      <c r="BQ11" s="53">
        <v>350</v>
      </c>
      <c r="BR11" s="53">
        <v>350</v>
      </c>
      <c r="BS11" s="53">
        <v>350</v>
      </c>
      <c r="BT11" s="53">
        <v>350</v>
      </c>
      <c r="BU11" s="53">
        <v>350</v>
      </c>
      <c r="BV11" s="53">
        <v>350</v>
      </c>
      <c r="BW11" s="53">
        <v>466</v>
      </c>
      <c r="BX11" s="53">
        <v>466</v>
      </c>
      <c r="BY11" s="53">
        <v>466</v>
      </c>
      <c r="BZ11" s="53">
        <v>466</v>
      </c>
      <c r="CA11" s="53">
        <v>466</v>
      </c>
      <c r="CB11" s="53">
        <v>616</v>
      </c>
      <c r="CC11" s="53">
        <v>616</v>
      </c>
      <c r="CD11" s="53">
        <v>616</v>
      </c>
      <c r="CE11" s="53">
        <v>616</v>
      </c>
      <c r="CF11" s="53">
        <v>616</v>
      </c>
      <c r="CG11" s="53">
        <v>616</v>
      </c>
      <c r="CH11" s="53">
        <v>616</v>
      </c>
      <c r="CI11" s="53">
        <v>616</v>
      </c>
      <c r="CJ11" s="53">
        <v>616</v>
      </c>
      <c r="CK11" s="53">
        <v>616</v>
      </c>
      <c r="CL11" s="53">
        <v>616</v>
      </c>
      <c r="CM11" s="53">
        <v>616</v>
      </c>
      <c r="CN11" s="53">
        <v>616</v>
      </c>
      <c r="CO11" s="53">
        <v>466</v>
      </c>
      <c r="CP11" s="53">
        <v>616</v>
      </c>
      <c r="CQ11" s="53">
        <v>466</v>
      </c>
      <c r="CR11" s="53">
        <v>466</v>
      </c>
      <c r="CS11" s="53">
        <v>466</v>
      </c>
      <c r="CT11" s="54"/>
      <c r="CU11" s="54"/>
      <c r="CV11" s="54"/>
      <c r="CW11" s="55"/>
      <c r="CX11" s="56">
        <f t="array" ref="CX11">SUMPRODUCT(B11:CW11*0.25)</f>
        <v>7919.25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4024.6680000000001</v>
      </c>
      <c r="C13" s="65">
        <v>3986.3670000000002</v>
      </c>
      <c r="D13" s="65">
        <v>3954.136</v>
      </c>
      <c r="E13" s="65">
        <v>3944.62</v>
      </c>
      <c r="F13" s="65">
        <v>3896.7950000000001</v>
      </c>
      <c r="G13" s="65">
        <v>3852.03</v>
      </c>
      <c r="H13" s="65">
        <v>3848.5730000000003</v>
      </c>
      <c r="I13" s="65">
        <v>3836.8609999999999</v>
      </c>
      <c r="J13" s="65">
        <v>3843.1179999999999</v>
      </c>
      <c r="K13" s="65">
        <v>3818.192</v>
      </c>
      <c r="L13" s="65">
        <v>3780.11</v>
      </c>
      <c r="M13" s="65">
        <v>3537.8119999999999</v>
      </c>
      <c r="N13" s="65">
        <v>3575.1080000000002</v>
      </c>
      <c r="O13" s="65">
        <v>3552.498</v>
      </c>
      <c r="P13" s="65">
        <v>3458.1950000000002</v>
      </c>
      <c r="Q13" s="65">
        <v>3477.2150000000001</v>
      </c>
      <c r="R13" s="65">
        <v>3401.2309999999998</v>
      </c>
      <c r="S13" s="65">
        <v>3287.6369999999997</v>
      </c>
      <c r="T13" s="65">
        <v>3375.3310000000001</v>
      </c>
      <c r="U13" s="65">
        <v>3445.4670000000001</v>
      </c>
      <c r="V13" s="65">
        <v>3401.5720000000001</v>
      </c>
      <c r="W13" s="65">
        <v>3580.5010000000002</v>
      </c>
      <c r="X13" s="65">
        <v>3611.7020000000002</v>
      </c>
      <c r="Y13" s="65">
        <v>3620.25</v>
      </c>
      <c r="Z13" s="65">
        <v>3657.1570000000002</v>
      </c>
      <c r="AA13" s="65">
        <v>3657.3069999999998</v>
      </c>
      <c r="AB13" s="65">
        <v>3664.2920000000004</v>
      </c>
      <c r="AC13" s="65">
        <v>3664.24</v>
      </c>
      <c r="AD13" s="65">
        <v>3657.2740000000003</v>
      </c>
      <c r="AE13" s="65">
        <v>3643.9</v>
      </c>
      <c r="AF13" s="65">
        <v>3640.9</v>
      </c>
      <c r="AG13" s="65">
        <v>3539.47</v>
      </c>
      <c r="AH13" s="65">
        <v>3427.9</v>
      </c>
      <c r="AI13" s="65">
        <v>2804.4920000000002</v>
      </c>
      <c r="AJ13" s="65">
        <v>2181.3590000000004</v>
      </c>
      <c r="AK13" s="65">
        <v>1650.9</v>
      </c>
      <c r="AL13" s="65">
        <v>2179.2780000000002</v>
      </c>
      <c r="AM13" s="65">
        <v>1633.9</v>
      </c>
      <c r="AN13" s="65">
        <v>1632.9</v>
      </c>
      <c r="AO13" s="65">
        <v>1552.9</v>
      </c>
      <c r="AP13" s="65">
        <v>1444.9</v>
      </c>
      <c r="AQ13" s="65">
        <v>1414.9</v>
      </c>
      <c r="AR13" s="65">
        <v>1358.2329999999999</v>
      </c>
      <c r="AS13" s="65">
        <v>1301.567</v>
      </c>
      <c r="AT13" s="65">
        <v>1069.9000000000001</v>
      </c>
      <c r="AU13" s="65">
        <v>1069.9000000000001</v>
      </c>
      <c r="AV13" s="65">
        <v>1069.9000000000001</v>
      </c>
      <c r="AW13" s="65">
        <v>1069.9000000000001</v>
      </c>
      <c r="AX13" s="65">
        <v>1069.9000000000001</v>
      </c>
      <c r="AY13" s="65">
        <v>1069.9000000000001</v>
      </c>
      <c r="AZ13" s="65">
        <v>1069.9000000000001</v>
      </c>
      <c r="BA13" s="65">
        <v>1069.9000000000001</v>
      </c>
      <c r="BB13" s="65">
        <v>1084.9000000000001</v>
      </c>
      <c r="BC13" s="65">
        <v>1097.9000000000001</v>
      </c>
      <c r="BD13" s="65">
        <v>1144.9000000000001</v>
      </c>
      <c r="BE13" s="65">
        <v>1159.9000000000001</v>
      </c>
      <c r="BF13" s="65">
        <v>1160.9000000000001</v>
      </c>
      <c r="BG13" s="65">
        <v>1200.9000000000001</v>
      </c>
      <c r="BH13" s="65">
        <v>1230.9000000000001</v>
      </c>
      <c r="BI13" s="65">
        <v>1260.9000000000001</v>
      </c>
      <c r="BJ13" s="65">
        <v>1346.9</v>
      </c>
      <c r="BK13" s="65">
        <v>1386.9</v>
      </c>
      <c r="BL13" s="65">
        <v>1491.9</v>
      </c>
      <c r="BM13" s="65">
        <v>1521.9</v>
      </c>
      <c r="BN13" s="65">
        <v>1841.9</v>
      </c>
      <c r="BO13" s="65">
        <v>2081.9</v>
      </c>
      <c r="BP13" s="65">
        <v>2301.9</v>
      </c>
      <c r="BQ13" s="65">
        <v>2417.9</v>
      </c>
      <c r="BR13" s="65">
        <v>2681.9</v>
      </c>
      <c r="BS13" s="65">
        <v>2915.8150000000001</v>
      </c>
      <c r="BT13" s="65">
        <v>3246.4459999999999</v>
      </c>
      <c r="BU13" s="65">
        <v>3820.48</v>
      </c>
      <c r="BV13" s="65">
        <v>3703.259</v>
      </c>
      <c r="BW13" s="65">
        <v>3723.9560000000001</v>
      </c>
      <c r="BX13" s="65">
        <v>3830.6480000000001</v>
      </c>
      <c r="BY13" s="65">
        <v>3892.0970000000002</v>
      </c>
      <c r="BZ13" s="65">
        <v>3877.6390000000001</v>
      </c>
      <c r="CA13" s="65">
        <v>3892.2019999999998</v>
      </c>
      <c r="CB13" s="65">
        <v>3947.4740000000002</v>
      </c>
      <c r="CC13" s="65">
        <v>4003.9</v>
      </c>
      <c r="CD13" s="65">
        <v>3993.7489999999998</v>
      </c>
      <c r="CE13" s="65">
        <v>4045.9</v>
      </c>
      <c r="CF13" s="65">
        <v>4046.9</v>
      </c>
      <c r="CG13" s="65">
        <v>4051.9</v>
      </c>
      <c r="CH13" s="65">
        <v>4063.2620000000002</v>
      </c>
      <c r="CI13" s="65">
        <v>4063.1990000000001</v>
      </c>
      <c r="CJ13" s="65">
        <v>4064.0309999999999</v>
      </c>
      <c r="CK13" s="65">
        <v>4032.473</v>
      </c>
      <c r="CL13" s="65">
        <v>4074.5619999999999</v>
      </c>
      <c r="CM13" s="65">
        <v>4079.27</v>
      </c>
      <c r="CN13" s="65">
        <v>4079.1000000000004</v>
      </c>
      <c r="CO13" s="65">
        <v>4078.9270000000001</v>
      </c>
      <c r="CP13" s="65">
        <v>4079.047</v>
      </c>
      <c r="CQ13" s="65">
        <v>4078.9</v>
      </c>
      <c r="CR13" s="65">
        <v>4051.5250000000005</v>
      </c>
      <c r="CS13" s="65">
        <v>4051.3870000000002</v>
      </c>
      <c r="CT13" s="66"/>
      <c r="CU13" s="66"/>
      <c r="CV13" s="66"/>
      <c r="CW13" s="67"/>
      <c r="CX13" s="68">
        <f t="array" ref="CX13">SUMPRODUCT(B13:CW13*0.25)</f>
        <v>70144.826499999966</v>
      </c>
    </row>
    <row r="14" spans="1:102" ht="24.95" customHeight="1" x14ac:dyDescent="0.2">
      <c r="A14" s="63" t="s">
        <v>11</v>
      </c>
      <c r="B14" s="64">
        <v>570</v>
      </c>
      <c r="C14" s="65">
        <v>470</v>
      </c>
      <c r="D14" s="65">
        <v>470</v>
      </c>
      <c r="E14" s="65">
        <v>470</v>
      </c>
      <c r="F14" s="65">
        <v>470</v>
      </c>
      <c r="G14" s="65">
        <v>370</v>
      </c>
      <c r="H14" s="65">
        <v>405</v>
      </c>
      <c r="I14" s="65">
        <v>405</v>
      </c>
      <c r="J14" s="65">
        <v>405</v>
      </c>
      <c r="K14" s="65">
        <v>192</v>
      </c>
      <c r="L14" s="65">
        <v>207</v>
      </c>
      <c r="M14" s="65">
        <v>207</v>
      </c>
      <c r="N14" s="65">
        <v>182</v>
      </c>
      <c r="O14" s="65">
        <v>182</v>
      </c>
      <c r="P14" s="65">
        <v>235</v>
      </c>
      <c r="Q14" s="65">
        <v>235</v>
      </c>
      <c r="R14" s="65">
        <v>236</v>
      </c>
      <c r="S14" s="65">
        <v>256</v>
      </c>
      <c r="T14" s="65">
        <v>256</v>
      </c>
      <c r="U14" s="65">
        <v>256</v>
      </c>
      <c r="V14" s="65">
        <v>251</v>
      </c>
      <c r="W14" s="65">
        <v>251</v>
      </c>
      <c r="X14" s="65">
        <v>251</v>
      </c>
      <c r="Y14" s="65">
        <v>268</v>
      </c>
      <c r="Z14" s="65">
        <v>268</v>
      </c>
      <c r="AA14" s="65">
        <v>268</v>
      </c>
      <c r="AB14" s="65">
        <v>251</v>
      </c>
      <c r="AC14" s="65">
        <v>251</v>
      </c>
      <c r="AD14" s="65">
        <v>235</v>
      </c>
      <c r="AE14" s="65">
        <v>215</v>
      </c>
      <c r="AF14" s="65">
        <v>115</v>
      </c>
      <c r="AG14" s="65">
        <v>115</v>
      </c>
      <c r="AH14" s="65">
        <v>89</v>
      </c>
      <c r="AI14" s="65">
        <v>89</v>
      </c>
      <c r="AJ14" s="65">
        <v>89</v>
      </c>
      <c r="AK14" s="65">
        <v>89</v>
      </c>
      <c r="AL14" s="65">
        <v>102</v>
      </c>
      <c r="AM14" s="65">
        <v>102</v>
      </c>
      <c r="AN14" s="65">
        <v>102</v>
      </c>
      <c r="AO14" s="65">
        <v>102</v>
      </c>
      <c r="AP14" s="65">
        <v>130</v>
      </c>
      <c r="AQ14" s="65">
        <v>130</v>
      </c>
      <c r="AR14" s="65">
        <v>130</v>
      </c>
      <c r="AS14" s="65">
        <v>130</v>
      </c>
      <c r="AT14" s="65">
        <v>104</v>
      </c>
      <c r="AU14" s="65">
        <v>104</v>
      </c>
      <c r="AV14" s="65">
        <v>104</v>
      </c>
      <c r="AW14" s="65">
        <v>104</v>
      </c>
      <c r="AX14" s="65">
        <v>104</v>
      </c>
      <c r="AY14" s="65">
        <v>104</v>
      </c>
      <c r="AZ14" s="65">
        <v>104</v>
      </c>
      <c r="BA14" s="65">
        <v>104</v>
      </c>
      <c r="BB14" s="65">
        <v>104</v>
      </c>
      <c r="BC14" s="65">
        <v>104</v>
      </c>
      <c r="BD14" s="65">
        <v>104</v>
      </c>
      <c r="BE14" s="65">
        <v>104</v>
      </c>
      <c r="BF14" s="65">
        <v>105</v>
      </c>
      <c r="BG14" s="65">
        <v>105</v>
      </c>
      <c r="BH14" s="65">
        <v>105</v>
      </c>
      <c r="BI14" s="65">
        <v>105</v>
      </c>
      <c r="BJ14" s="65">
        <v>105</v>
      </c>
      <c r="BK14" s="65">
        <v>105</v>
      </c>
      <c r="BL14" s="65">
        <v>105</v>
      </c>
      <c r="BM14" s="65">
        <v>105</v>
      </c>
      <c r="BN14" s="65">
        <v>76</v>
      </c>
      <c r="BO14" s="65">
        <v>76</v>
      </c>
      <c r="BP14" s="65">
        <v>76</v>
      </c>
      <c r="BQ14" s="65">
        <v>76</v>
      </c>
      <c r="BR14" s="65">
        <v>182</v>
      </c>
      <c r="BS14" s="65">
        <v>182</v>
      </c>
      <c r="BT14" s="65">
        <v>280</v>
      </c>
      <c r="BU14" s="65">
        <v>462</v>
      </c>
      <c r="BV14" s="65">
        <v>697</v>
      </c>
      <c r="BW14" s="65">
        <v>1062</v>
      </c>
      <c r="BX14" s="65">
        <v>1247</v>
      </c>
      <c r="BY14" s="65">
        <v>1611</v>
      </c>
      <c r="BZ14" s="65">
        <v>1379</v>
      </c>
      <c r="CA14" s="65">
        <v>1379</v>
      </c>
      <c r="CB14" s="65">
        <v>1706</v>
      </c>
      <c r="CC14" s="65">
        <v>1710.001</v>
      </c>
      <c r="CD14" s="65">
        <v>1710</v>
      </c>
      <c r="CE14" s="65">
        <v>1710</v>
      </c>
      <c r="CF14" s="65">
        <v>1710</v>
      </c>
      <c r="CG14" s="65">
        <v>1710</v>
      </c>
      <c r="CH14" s="65">
        <v>1710</v>
      </c>
      <c r="CI14" s="65">
        <v>1710</v>
      </c>
      <c r="CJ14" s="65">
        <v>1698</v>
      </c>
      <c r="CK14" s="65">
        <v>1698</v>
      </c>
      <c r="CL14" s="65">
        <v>1956</v>
      </c>
      <c r="CM14" s="65">
        <v>1774.172</v>
      </c>
      <c r="CN14" s="65">
        <v>1679.6190000000001</v>
      </c>
      <c r="CO14" s="65">
        <v>1548</v>
      </c>
      <c r="CP14" s="65">
        <v>1653.904</v>
      </c>
      <c r="CQ14" s="65">
        <v>1344.135</v>
      </c>
      <c r="CR14" s="65">
        <v>1188</v>
      </c>
      <c r="CS14" s="65">
        <v>1113</v>
      </c>
      <c r="CT14" s="66"/>
      <c r="CU14" s="66"/>
      <c r="CV14" s="66"/>
      <c r="CW14" s="67"/>
      <c r="CX14" s="68">
        <f t="array" ref="CX14">SUMPRODUCT(B14:CW14*0.25)</f>
        <v>12675.957750000001</v>
      </c>
    </row>
    <row r="15" spans="1:102" ht="24.95" customHeight="1" x14ac:dyDescent="0.2">
      <c r="A15" s="69" t="s">
        <v>12</v>
      </c>
      <c r="B15" s="70">
        <v>1389.4290000000001</v>
      </c>
      <c r="C15" s="71">
        <v>1376.47</v>
      </c>
      <c r="D15" s="71">
        <v>1362.5830000000001</v>
      </c>
      <c r="E15" s="71">
        <v>1358.9960000000001</v>
      </c>
      <c r="F15" s="71">
        <v>1345.8610000000001</v>
      </c>
      <c r="G15" s="71">
        <v>1328.3779999999999</v>
      </c>
      <c r="H15" s="71">
        <v>1312.4749999999999</v>
      </c>
      <c r="I15" s="71">
        <v>1296.3619999999999</v>
      </c>
      <c r="J15" s="71">
        <v>1287.316</v>
      </c>
      <c r="K15" s="71">
        <v>1274.01</v>
      </c>
      <c r="L15" s="71">
        <v>1269.6759999999999</v>
      </c>
      <c r="M15" s="71">
        <v>1259.011</v>
      </c>
      <c r="N15" s="71">
        <v>1256.3300000000002</v>
      </c>
      <c r="O15" s="71">
        <v>1253.5490000000002</v>
      </c>
      <c r="P15" s="71">
        <v>1262.3390000000002</v>
      </c>
      <c r="Q15" s="71">
        <v>1262.5700000000002</v>
      </c>
      <c r="R15" s="71">
        <v>1265.2070000000001</v>
      </c>
      <c r="S15" s="71">
        <v>1288.3399999999999</v>
      </c>
      <c r="T15" s="71">
        <v>1313.998</v>
      </c>
      <c r="U15" s="71">
        <v>1333.42</v>
      </c>
      <c r="V15" s="71">
        <v>1359.7940000000001</v>
      </c>
      <c r="W15" s="71">
        <v>1416.788</v>
      </c>
      <c r="X15" s="71">
        <v>1532.499</v>
      </c>
      <c r="Y15" s="71">
        <v>1657.259</v>
      </c>
      <c r="Z15" s="71">
        <v>1900.9169999999999</v>
      </c>
      <c r="AA15" s="71">
        <v>2127.3179999999998</v>
      </c>
      <c r="AB15" s="71">
        <v>2399.7750000000001</v>
      </c>
      <c r="AC15" s="71">
        <v>2732.3980000000001</v>
      </c>
      <c r="AD15" s="71">
        <v>3073.8090000000002</v>
      </c>
      <c r="AE15" s="71">
        <v>3488.09</v>
      </c>
      <c r="AF15" s="71">
        <v>3869.6360000000004</v>
      </c>
      <c r="AG15" s="71">
        <v>4321.1729999999998</v>
      </c>
      <c r="AH15" s="71">
        <v>4738.3810000000003</v>
      </c>
      <c r="AI15" s="71">
        <v>5175.3559999999998</v>
      </c>
      <c r="AJ15" s="71">
        <v>5592.8860000000004</v>
      </c>
      <c r="AK15" s="71">
        <v>6019.7390000000005</v>
      </c>
      <c r="AL15" s="71">
        <v>6342.3789999999999</v>
      </c>
      <c r="AM15" s="71">
        <v>6718.7469999999994</v>
      </c>
      <c r="AN15" s="71">
        <v>7052.1179999999995</v>
      </c>
      <c r="AO15" s="71">
        <v>7357.5309999999999</v>
      </c>
      <c r="AP15" s="71">
        <v>7675.2919999999995</v>
      </c>
      <c r="AQ15" s="71">
        <v>7887.5690000000004</v>
      </c>
      <c r="AR15" s="71">
        <v>8071.47</v>
      </c>
      <c r="AS15" s="71">
        <v>8227.4580000000005</v>
      </c>
      <c r="AT15" s="71">
        <v>8347.8870000000006</v>
      </c>
      <c r="AU15" s="71">
        <v>8410.848</v>
      </c>
      <c r="AV15" s="71">
        <v>8455.0830000000005</v>
      </c>
      <c r="AW15" s="71">
        <v>8473.3070000000007</v>
      </c>
      <c r="AX15" s="71">
        <v>8480.1020000000008</v>
      </c>
      <c r="AY15" s="71">
        <v>8469.7279999999992</v>
      </c>
      <c r="AZ15" s="71">
        <v>8424.5300000000007</v>
      </c>
      <c r="BA15" s="71">
        <v>8345.3989999999994</v>
      </c>
      <c r="BB15" s="71">
        <v>8266.889000000001</v>
      </c>
      <c r="BC15" s="71">
        <v>8163.5029999999997</v>
      </c>
      <c r="BD15" s="71">
        <v>8041.9980000000005</v>
      </c>
      <c r="BE15" s="71">
        <v>7922.0290000000005</v>
      </c>
      <c r="BF15" s="71">
        <v>7746.5529999999999</v>
      </c>
      <c r="BG15" s="71">
        <v>7541.1019999999999</v>
      </c>
      <c r="BH15" s="71">
        <v>7355.3789999999999</v>
      </c>
      <c r="BI15" s="71">
        <v>7128.2420000000002</v>
      </c>
      <c r="BJ15" s="71">
        <v>6817.59</v>
      </c>
      <c r="BK15" s="71">
        <v>6547.9949999999999</v>
      </c>
      <c r="BL15" s="71">
        <v>6218.8689999999997</v>
      </c>
      <c r="BM15" s="71">
        <v>5881.1440000000002</v>
      </c>
      <c r="BN15" s="71">
        <v>5624.7000000000007</v>
      </c>
      <c r="BO15" s="71">
        <v>5260.0230000000001</v>
      </c>
      <c r="BP15" s="71">
        <v>4897.5209999999997</v>
      </c>
      <c r="BQ15" s="71">
        <v>4526.348</v>
      </c>
      <c r="BR15" s="71">
        <v>4183.759</v>
      </c>
      <c r="BS15" s="71">
        <v>3771</v>
      </c>
      <c r="BT15" s="71">
        <v>3362.5679999999998</v>
      </c>
      <c r="BU15" s="71">
        <v>2950.4479999999999</v>
      </c>
      <c r="BV15" s="71">
        <v>2556.8440000000001</v>
      </c>
      <c r="BW15" s="71">
        <v>2198.172</v>
      </c>
      <c r="BX15" s="71">
        <v>1877.8410000000001</v>
      </c>
      <c r="BY15" s="71">
        <v>1580.038</v>
      </c>
      <c r="BZ15" s="71">
        <v>1299.4199999999998</v>
      </c>
      <c r="CA15" s="71">
        <v>1119.2830000000001</v>
      </c>
      <c r="CB15" s="71">
        <v>989.69999999999993</v>
      </c>
      <c r="CC15" s="71">
        <v>919.51</v>
      </c>
      <c r="CD15" s="71">
        <v>917.16200000000003</v>
      </c>
      <c r="CE15" s="71">
        <v>912.55600000000004</v>
      </c>
      <c r="CF15" s="71">
        <v>914.47500000000002</v>
      </c>
      <c r="CG15" s="71">
        <v>906.79300000000001</v>
      </c>
      <c r="CH15" s="71">
        <v>896.7589999999999</v>
      </c>
      <c r="CI15" s="71">
        <v>890.55600000000004</v>
      </c>
      <c r="CJ15" s="71">
        <v>884.51100000000008</v>
      </c>
      <c r="CK15" s="71">
        <v>879.31700000000001</v>
      </c>
      <c r="CL15" s="71">
        <v>875.07400000000007</v>
      </c>
      <c r="CM15" s="71">
        <v>881.39</v>
      </c>
      <c r="CN15" s="71">
        <v>886.15800000000002</v>
      </c>
      <c r="CO15" s="71">
        <v>887.16000000000008</v>
      </c>
      <c r="CP15" s="71">
        <v>882.149</v>
      </c>
      <c r="CQ15" s="71">
        <v>884.58199999999999</v>
      </c>
      <c r="CR15" s="71">
        <v>885.11300000000006</v>
      </c>
      <c r="CS15" s="71">
        <v>882.94600000000003</v>
      </c>
      <c r="CT15" s="72"/>
      <c r="CU15" s="72"/>
      <c r="CV15" s="72"/>
      <c r="CW15" s="73"/>
      <c r="CX15" s="74">
        <f t="array" ref="CX15">SUMPRODUCT(B15:CW15*0.25)</f>
        <v>88314.188750000016</v>
      </c>
    </row>
    <row r="16" spans="1:102" ht="24.95" customHeight="1" x14ac:dyDescent="0.2">
      <c r="A16" s="69" t="s">
        <v>13</v>
      </c>
      <c r="B16" s="70">
        <v>42</v>
      </c>
      <c r="C16" s="71">
        <v>42</v>
      </c>
      <c r="D16" s="71">
        <v>42</v>
      </c>
      <c r="E16" s="71">
        <v>42</v>
      </c>
      <c r="F16" s="71">
        <v>39</v>
      </c>
      <c r="G16" s="71">
        <v>39</v>
      </c>
      <c r="H16" s="71">
        <v>39</v>
      </c>
      <c r="I16" s="71">
        <v>39</v>
      </c>
      <c r="J16" s="71">
        <v>35</v>
      </c>
      <c r="K16" s="71">
        <v>35</v>
      </c>
      <c r="L16" s="71">
        <v>35</v>
      </c>
      <c r="M16" s="71">
        <v>35</v>
      </c>
      <c r="N16" s="71">
        <v>32</v>
      </c>
      <c r="O16" s="71">
        <v>32</v>
      </c>
      <c r="P16" s="71">
        <v>32</v>
      </c>
      <c r="Q16" s="71">
        <v>32</v>
      </c>
      <c r="R16" s="71">
        <v>30</v>
      </c>
      <c r="S16" s="71">
        <v>30</v>
      </c>
      <c r="T16" s="71">
        <v>30</v>
      </c>
      <c r="U16" s="71">
        <v>30</v>
      </c>
      <c r="V16" s="71">
        <v>28</v>
      </c>
      <c r="W16" s="71">
        <v>28</v>
      </c>
      <c r="X16" s="71">
        <v>28</v>
      </c>
      <c r="Y16" s="71">
        <v>28</v>
      </c>
      <c r="Z16" s="71">
        <v>30</v>
      </c>
      <c r="AA16" s="71">
        <v>30</v>
      </c>
      <c r="AB16" s="71">
        <v>30</v>
      </c>
      <c r="AC16" s="71">
        <v>30</v>
      </c>
      <c r="AD16" s="71">
        <v>37</v>
      </c>
      <c r="AE16" s="71">
        <v>37</v>
      </c>
      <c r="AF16" s="71">
        <v>37</v>
      </c>
      <c r="AG16" s="71">
        <v>37</v>
      </c>
      <c r="AH16" s="71">
        <v>50</v>
      </c>
      <c r="AI16" s="71">
        <v>50</v>
      </c>
      <c r="AJ16" s="71">
        <v>50</v>
      </c>
      <c r="AK16" s="71">
        <v>50</v>
      </c>
      <c r="AL16" s="71">
        <v>65</v>
      </c>
      <c r="AM16" s="71">
        <v>65</v>
      </c>
      <c r="AN16" s="71">
        <v>65</v>
      </c>
      <c r="AO16" s="71">
        <v>65</v>
      </c>
      <c r="AP16" s="71">
        <v>76</v>
      </c>
      <c r="AQ16" s="71">
        <v>76</v>
      </c>
      <c r="AR16" s="71">
        <v>76</v>
      </c>
      <c r="AS16" s="71">
        <v>76</v>
      </c>
      <c r="AT16" s="71">
        <v>83</v>
      </c>
      <c r="AU16" s="71">
        <v>83</v>
      </c>
      <c r="AV16" s="71">
        <v>83</v>
      </c>
      <c r="AW16" s="71">
        <v>83</v>
      </c>
      <c r="AX16" s="71">
        <v>85</v>
      </c>
      <c r="AY16" s="71">
        <v>85</v>
      </c>
      <c r="AZ16" s="71">
        <v>85</v>
      </c>
      <c r="BA16" s="71">
        <v>85</v>
      </c>
      <c r="BB16" s="71">
        <v>82</v>
      </c>
      <c r="BC16" s="71">
        <v>82</v>
      </c>
      <c r="BD16" s="71">
        <v>82</v>
      </c>
      <c r="BE16" s="71">
        <v>82</v>
      </c>
      <c r="BF16" s="71">
        <v>76</v>
      </c>
      <c r="BG16" s="71">
        <v>76</v>
      </c>
      <c r="BH16" s="71">
        <v>76</v>
      </c>
      <c r="BI16" s="71">
        <v>76</v>
      </c>
      <c r="BJ16" s="71">
        <v>67</v>
      </c>
      <c r="BK16" s="71">
        <v>67</v>
      </c>
      <c r="BL16" s="71">
        <v>67</v>
      </c>
      <c r="BM16" s="71">
        <v>67</v>
      </c>
      <c r="BN16" s="71">
        <v>54</v>
      </c>
      <c r="BO16" s="71">
        <v>54</v>
      </c>
      <c r="BP16" s="71">
        <v>54</v>
      </c>
      <c r="BQ16" s="71">
        <v>54</v>
      </c>
      <c r="BR16" s="71">
        <v>38</v>
      </c>
      <c r="BS16" s="71">
        <v>38</v>
      </c>
      <c r="BT16" s="71">
        <v>38</v>
      </c>
      <c r="BU16" s="71">
        <v>38</v>
      </c>
      <c r="BV16" s="71">
        <v>26</v>
      </c>
      <c r="BW16" s="71">
        <v>26</v>
      </c>
      <c r="BX16" s="71">
        <v>26</v>
      </c>
      <c r="BY16" s="71">
        <v>26</v>
      </c>
      <c r="BZ16" s="71">
        <v>21</v>
      </c>
      <c r="CA16" s="71">
        <v>21</v>
      </c>
      <c r="CB16" s="71">
        <v>21</v>
      </c>
      <c r="CC16" s="71">
        <v>21</v>
      </c>
      <c r="CD16" s="71">
        <v>23</v>
      </c>
      <c r="CE16" s="71">
        <v>23</v>
      </c>
      <c r="CF16" s="71">
        <v>23</v>
      </c>
      <c r="CG16" s="71">
        <v>23</v>
      </c>
      <c r="CH16" s="71">
        <v>25</v>
      </c>
      <c r="CI16" s="71">
        <v>25</v>
      </c>
      <c r="CJ16" s="71">
        <v>25</v>
      </c>
      <c r="CK16" s="71">
        <v>25</v>
      </c>
      <c r="CL16" s="71">
        <v>25</v>
      </c>
      <c r="CM16" s="71">
        <v>25</v>
      </c>
      <c r="CN16" s="71">
        <v>25</v>
      </c>
      <c r="CO16" s="71">
        <v>25</v>
      </c>
      <c r="CP16" s="71">
        <v>25</v>
      </c>
      <c r="CQ16" s="71">
        <v>25</v>
      </c>
      <c r="CR16" s="71">
        <v>25</v>
      </c>
      <c r="CS16" s="71">
        <v>25</v>
      </c>
      <c r="CT16" s="72"/>
      <c r="CU16" s="72"/>
      <c r="CV16" s="72"/>
      <c r="CW16" s="73"/>
      <c r="CX16" s="74">
        <f t="array" ref="CX16">SUMPRODUCT(B16:CW16*0.25)</f>
        <v>1094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>
        <v>49</v>
      </c>
      <c r="BO17" s="71">
        <v>49</v>
      </c>
      <c r="BP17" s="71">
        <v>49</v>
      </c>
      <c r="BQ17" s="71">
        <v>49</v>
      </c>
      <c r="BR17" s="71">
        <v>249</v>
      </c>
      <c r="BS17" s="71">
        <v>249</v>
      </c>
      <c r="BT17" s="71">
        <v>249</v>
      </c>
      <c r="BU17" s="71">
        <v>249</v>
      </c>
      <c r="BV17" s="71">
        <v>249</v>
      </c>
      <c r="BW17" s="71">
        <v>249</v>
      </c>
      <c r="BX17" s="71">
        <v>303</v>
      </c>
      <c r="BY17" s="71">
        <v>326.89999999999998</v>
      </c>
      <c r="BZ17" s="71">
        <v>225</v>
      </c>
      <c r="CA17" s="71">
        <v>299.2</v>
      </c>
      <c r="CB17" s="71">
        <v>123.2</v>
      </c>
      <c r="CC17" s="71">
        <v>123.2</v>
      </c>
      <c r="CD17" s="71">
        <v>133.19999999999999</v>
      </c>
      <c r="CE17" s="71">
        <v>133.19999999999999</v>
      </c>
      <c r="CF17" s="71">
        <v>116.6</v>
      </c>
      <c r="CG17" s="71">
        <v>133.19999999999999</v>
      </c>
      <c r="CH17" s="71">
        <v>133.19999999999999</v>
      </c>
      <c r="CI17" s="71">
        <v>50</v>
      </c>
      <c r="CJ17" s="71">
        <v>62.2</v>
      </c>
      <c r="CK17" s="71">
        <v>30</v>
      </c>
      <c r="CL17" s="71">
        <v>98.2</v>
      </c>
      <c r="CM17" s="71">
        <v>98.2</v>
      </c>
      <c r="CN17" s="71">
        <v>45.6</v>
      </c>
      <c r="CO17" s="71">
        <v>30</v>
      </c>
      <c r="CP17" s="71">
        <v>25.576000000000001</v>
      </c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1044.9189999999996</v>
      </c>
    </row>
    <row r="18" spans="1:102" ht="30" customHeight="1" thickBot="1" x14ac:dyDescent="0.25">
      <c r="A18" s="75" t="s">
        <v>15</v>
      </c>
      <c r="B18" s="76">
        <f>SUM(B11:B17)</f>
        <v>6376.0969999999998</v>
      </c>
      <c r="C18" s="77">
        <f t="shared" ref="C18:BN18" si="0">SUM(C11:C17)</f>
        <v>6224.8370000000004</v>
      </c>
      <c r="D18" s="77">
        <f t="shared" si="0"/>
        <v>6178.719000000001</v>
      </c>
      <c r="E18" s="77">
        <f t="shared" si="0"/>
        <v>6165.616</v>
      </c>
      <c r="F18" s="77">
        <f t="shared" si="0"/>
        <v>6101.6559999999999</v>
      </c>
      <c r="G18" s="77">
        <f t="shared" si="0"/>
        <v>5939.4080000000004</v>
      </c>
      <c r="H18" s="77">
        <f t="shared" si="0"/>
        <v>5955.0480000000007</v>
      </c>
      <c r="I18" s="77">
        <f t="shared" si="0"/>
        <v>5927.223</v>
      </c>
      <c r="J18" s="77">
        <f t="shared" si="0"/>
        <v>5920.4340000000002</v>
      </c>
      <c r="K18" s="77">
        <f t="shared" si="0"/>
        <v>5669.2020000000002</v>
      </c>
      <c r="L18" s="77">
        <f t="shared" si="0"/>
        <v>5641.7860000000001</v>
      </c>
      <c r="M18" s="77">
        <f t="shared" si="0"/>
        <v>5388.8230000000003</v>
      </c>
      <c r="N18" s="77">
        <f t="shared" si="0"/>
        <v>5395.4380000000001</v>
      </c>
      <c r="O18" s="77">
        <f t="shared" si="0"/>
        <v>5370.0470000000005</v>
      </c>
      <c r="P18" s="77">
        <f t="shared" si="0"/>
        <v>5337.5340000000006</v>
      </c>
      <c r="Q18" s="77">
        <f t="shared" si="0"/>
        <v>5356.7849999999999</v>
      </c>
      <c r="R18" s="77">
        <f t="shared" si="0"/>
        <v>5282.4380000000001</v>
      </c>
      <c r="S18" s="77">
        <f t="shared" si="0"/>
        <v>5211.9769999999999</v>
      </c>
      <c r="T18" s="77">
        <f t="shared" si="0"/>
        <v>5325.3289999999997</v>
      </c>
      <c r="U18" s="77">
        <f t="shared" si="0"/>
        <v>5414.8870000000006</v>
      </c>
      <c r="V18" s="77">
        <f t="shared" si="0"/>
        <v>5390.366</v>
      </c>
      <c r="W18" s="77">
        <f t="shared" si="0"/>
        <v>5626.2890000000007</v>
      </c>
      <c r="X18" s="77">
        <f t="shared" si="0"/>
        <v>5773.201</v>
      </c>
      <c r="Y18" s="77">
        <f t="shared" si="0"/>
        <v>5923.509</v>
      </c>
      <c r="Z18" s="77">
        <f t="shared" si="0"/>
        <v>6206.0740000000005</v>
      </c>
      <c r="AA18" s="77">
        <f t="shared" si="0"/>
        <v>6432.625</v>
      </c>
      <c r="AB18" s="77">
        <f t="shared" si="0"/>
        <v>6695.0670000000009</v>
      </c>
      <c r="AC18" s="77">
        <f t="shared" si="0"/>
        <v>7027.6379999999999</v>
      </c>
      <c r="AD18" s="77">
        <f t="shared" si="0"/>
        <v>7353.0830000000005</v>
      </c>
      <c r="AE18" s="77">
        <f t="shared" si="0"/>
        <v>7733.99</v>
      </c>
      <c r="AF18" s="77">
        <f t="shared" si="0"/>
        <v>8012.5360000000001</v>
      </c>
      <c r="AG18" s="77">
        <f t="shared" si="0"/>
        <v>8362.643</v>
      </c>
      <c r="AH18" s="77">
        <f t="shared" si="0"/>
        <v>8655.2810000000009</v>
      </c>
      <c r="AI18" s="77">
        <f t="shared" si="0"/>
        <v>8468.848</v>
      </c>
      <c r="AJ18" s="77">
        <f t="shared" si="0"/>
        <v>8263.2450000000008</v>
      </c>
      <c r="AK18" s="77">
        <f t="shared" si="0"/>
        <v>8159.639000000001</v>
      </c>
      <c r="AL18" s="77">
        <f t="shared" si="0"/>
        <v>9038.6569999999992</v>
      </c>
      <c r="AM18" s="77">
        <f t="shared" si="0"/>
        <v>8869.646999999999</v>
      </c>
      <c r="AN18" s="77">
        <f t="shared" si="0"/>
        <v>9202.018</v>
      </c>
      <c r="AO18" s="77">
        <f t="shared" si="0"/>
        <v>9379.4310000000005</v>
      </c>
      <c r="AP18" s="77">
        <f t="shared" si="0"/>
        <v>9577.8590000000004</v>
      </c>
      <c r="AQ18" s="77">
        <f t="shared" si="0"/>
        <v>9709.8019999999997</v>
      </c>
      <c r="AR18" s="77">
        <f t="shared" si="0"/>
        <v>9786.7029999999995</v>
      </c>
      <c r="AS18" s="77">
        <f t="shared" si="0"/>
        <v>9835.6920000000009</v>
      </c>
      <c r="AT18" s="77">
        <f t="shared" si="0"/>
        <v>9655.1200000000008</v>
      </c>
      <c r="AU18" s="77">
        <f t="shared" si="0"/>
        <v>9667.7479999999996</v>
      </c>
      <c r="AV18" s="77">
        <f t="shared" si="0"/>
        <v>9711.9830000000002</v>
      </c>
      <c r="AW18" s="77">
        <f t="shared" si="0"/>
        <v>9730.2070000000003</v>
      </c>
      <c r="AX18" s="77">
        <f t="shared" si="0"/>
        <v>9739.0020000000004</v>
      </c>
      <c r="AY18" s="77">
        <f t="shared" si="0"/>
        <v>9728.6279999999988</v>
      </c>
      <c r="AZ18" s="77">
        <f t="shared" si="0"/>
        <v>9683.43</v>
      </c>
      <c r="BA18" s="77">
        <f t="shared" si="0"/>
        <v>9604.2989999999991</v>
      </c>
      <c r="BB18" s="77">
        <f t="shared" si="0"/>
        <v>9537.7890000000007</v>
      </c>
      <c r="BC18" s="77">
        <f t="shared" si="0"/>
        <v>9447.4030000000002</v>
      </c>
      <c r="BD18" s="77">
        <f t="shared" si="0"/>
        <v>9372.898000000001</v>
      </c>
      <c r="BE18" s="77">
        <f t="shared" si="0"/>
        <v>9267.9290000000001</v>
      </c>
      <c r="BF18" s="77">
        <f t="shared" si="0"/>
        <v>9088.4529999999995</v>
      </c>
      <c r="BG18" s="77">
        <f t="shared" si="0"/>
        <v>8923.0020000000004</v>
      </c>
      <c r="BH18" s="77">
        <f t="shared" si="0"/>
        <v>8767.2790000000005</v>
      </c>
      <c r="BI18" s="77">
        <f t="shared" si="0"/>
        <v>8570.1419999999998</v>
      </c>
      <c r="BJ18" s="77">
        <f t="shared" si="0"/>
        <v>8526.49</v>
      </c>
      <c r="BK18" s="77">
        <f t="shared" si="0"/>
        <v>8336.8950000000004</v>
      </c>
      <c r="BL18" s="77">
        <f t="shared" si="0"/>
        <v>8162.7690000000002</v>
      </c>
      <c r="BM18" s="77">
        <f t="shared" si="0"/>
        <v>7877.0439999999999</v>
      </c>
      <c r="BN18" s="77">
        <f t="shared" si="0"/>
        <v>7995.6</v>
      </c>
      <c r="BO18" s="77">
        <f t="shared" ref="BO18:CW18" si="1">SUM(BO11:BO17)</f>
        <v>7870.9230000000007</v>
      </c>
      <c r="BP18" s="77">
        <f t="shared" si="1"/>
        <v>7728.4210000000003</v>
      </c>
      <c r="BQ18" s="77">
        <f t="shared" si="1"/>
        <v>7473.2479999999996</v>
      </c>
      <c r="BR18" s="77">
        <f t="shared" si="1"/>
        <v>7684.6589999999997</v>
      </c>
      <c r="BS18" s="77">
        <f t="shared" si="1"/>
        <v>7505.8150000000005</v>
      </c>
      <c r="BT18" s="77">
        <f t="shared" si="1"/>
        <v>7526.0139999999992</v>
      </c>
      <c r="BU18" s="77">
        <f t="shared" si="1"/>
        <v>7869.9279999999999</v>
      </c>
      <c r="BV18" s="77">
        <f t="shared" si="1"/>
        <v>7582.1030000000001</v>
      </c>
      <c r="BW18" s="77">
        <f t="shared" si="1"/>
        <v>7725.1280000000006</v>
      </c>
      <c r="BX18" s="77">
        <f t="shared" si="1"/>
        <v>7750.4890000000005</v>
      </c>
      <c r="BY18" s="77">
        <f t="shared" si="1"/>
        <v>7902.0349999999999</v>
      </c>
      <c r="BZ18" s="77">
        <f t="shared" si="1"/>
        <v>7268.0590000000002</v>
      </c>
      <c r="CA18" s="77">
        <f t="shared" si="1"/>
        <v>7176.6849999999995</v>
      </c>
      <c r="CB18" s="77">
        <f t="shared" si="1"/>
        <v>7403.3739999999998</v>
      </c>
      <c r="CC18" s="77">
        <f t="shared" si="1"/>
        <v>7393.6109999999999</v>
      </c>
      <c r="CD18" s="77">
        <f t="shared" si="1"/>
        <v>7393.1109999999999</v>
      </c>
      <c r="CE18" s="77">
        <f t="shared" si="1"/>
        <v>7440.6559999999999</v>
      </c>
      <c r="CF18" s="77">
        <f t="shared" si="1"/>
        <v>7426.9750000000004</v>
      </c>
      <c r="CG18" s="77">
        <f t="shared" si="1"/>
        <v>7440.8929999999991</v>
      </c>
      <c r="CH18" s="77">
        <f t="shared" si="1"/>
        <v>7444.2210000000005</v>
      </c>
      <c r="CI18" s="77">
        <f t="shared" si="1"/>
        <v>7354.755000000001</v>
      </c>
      <c r="CJ18" s="77">
        <f t="shared" si="1"/>
        <v>7349.7420000000002</v>
      </c>
      <c r="CK18" s="77">
        <f t="shared" si="1"/>
        <v>7280.79</v>
      </c>
      <c r="CL18" s="77">
        <f t="shared" si="1"/>
        <v>7644.8360000000002</v>
      </c>
      <c r="CM18" s="77">
        <f t="shared" si="1"/>
        <v>7474.0320000000011</v>
      </c>
      <c r="CN18" s="77">
        <f t="shared" si="1"/>
        <v>7331.4770000000017</v>
      </c>
      <c r="CO18" s="77">
        <f t="shared" si="1"/>
        <v>7035.0869999999995</v>
      </c>
      <c r="CP18" s="77">
        <f t="shared" si="1"/>
        <v>7281.6760000000013</v>
      </c>
      <c r="CQ18" s="77">
        <f t="shared" si="1"/>
        <v>6798.6170000000002</v>
      </c>
      <c r="CR18" s="77">
        <f t="shared" si="1"/>
        <v>6615.6380000000008</v>
      </c>
      <c r="CS18" s="77">
        <f t="shared" si="1"/>
        <v>6538.3330000000005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181193.14199999999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2214.0300000000002</v>
      </c>
      <c r="C31" s="88">
        <v>2114.0300000000002</v>
      </c>
      <c r="D31" s="88">
        <v>2113.0300000000002</v>
      </c>
      <c r="E31" s="88">
        <v>2111.0300000000002</v>
      </c>
      <c r="F31" s="88">
        <v>2127.0300000000002</v>
      </c>
      <c r="G31" s="88">
        <v>2025.03</v>
      </c>
      <c r="H31" s="88">
        <v>2057.0299999999997</v>
      </c>
      <c r="I31" s="88">
        <v>2053.0299999999997</v>
      </c>
      <c r="J31" s="88">
        <v>2046.03</v>
      </c>
      <c r="K31" s="88">
        <v>1829.03</v>
      </c>
      <c r="L31" s="88">
        <v>1841.03</v>
      </c>
      <c r="M31" s="88">
        <v>1839.03</v>
      </c>
      <c r="N31" s="88">
        <v>1810.03</v>
      </c>
      <c r="O31" s="88">
        <v>1810.03</v>
      </c>
      <c r="P31" s="88">
        <v>1865.03</v>
      </c>
      <c r="Q31" s="88">
        <v>1869.03</v>
      </c>
      <c r="R31" s="88">
        <v>1873.03</v>
      </c>
      <c r="S31" s="88">
        <v>1898.03</v>
      </c>
      <c r="T31" s="88">
        <v>1902.03</v>
      </c>
      <c r="U31" s="88">
        <v>1917.03</v>
      </c>
      <c r="V31" s="88">
        <v>1918.15</v>
      </c>
      <c r="W31" s="88">
        <v>1938.15</v>
      </c>
      <c r="X31" s="88">
        <v>1961.15</v>
      </c>
      <c r="Y31" s="88">
        <v>2011.15</v>
      </c>
      <c r="Z31" s="88">
        <v>2065.91</v>
      </c>
      <c r="AA31" s="88">
        <v>2125.91</v>
      </c>
      <c r="AB31" s="88">
        <v>2190.91</v>
      </c>
      <c r="AC31" s="88">
        <v>2274.91</v>
      </c>
      <c r="AD31" s="88">
        <v>2351.33</v>
      </c>
      <c r="AE31" s="88">
        <v>2449.33</v>
      </c>
      <c r="AF31" s="88">
        <v>2466.33</v>
      </c>
      <c r="AG31" s="88">
        <v>2591.33</v>
      </c>
      <c r="AH31" s="88">
        <v>2698.25</v>
      </c>
      <c r="AI31" s="88">
        <v>2826.25</v>
      </c>
      <c r="AJ31" s="88">
        <v>2741.25</v>
      </c>
      <c r="AK31" s="88">
        <v>2614.25</v>
      </c>
      <c r="AL31" s="88">
        <v>2767.08</v>
      </c>
      <c r="AM31" s="88">
        <v>2873.08</v>
      </c>
      <c r="AN31" s="88">
        <v>2971.08</v>
      </c>
      <c r="AO31" s="88">
        <v>3065.08</v>
      </c>
      <c r="AP31" s="88">
        <v>3158.64</v>
      </c>
      <c r="AQ31" s="88">
        <v>3231.64</v>
      </c>
      <c r="AR31" s="88">
        <v>3293.64</v>
      </c>
      <c r="AS31" s="88">
        <v>3346.64</v>
      </c>
      <c r="AT31" s="88">
        <v>3369.51</v>
      </c>
      <c r="AU31" s="88">
        <v>3395.51</v>
      </c>
      <c r="AV31" s="88">
        <v>3409.51</v>
      </c>
      <c r="AW31" s="88">
        <v>3412.51</v>
      </c>
      <c r="AX31" s="88">
        <v>3416.76</v>
      </c>
      <c r="AY31" s="88">
        <v>3416.76</v>
      </c>
      <c r="AZ31" s="88">
        <v>3402.76</v>
      </c>
      <c r="BA31" s="88">
        <v>3379.76</v>
      </c>
      <c r="BB31" s="88">
        <v>3347.6</v>
      </c>
      <c r="BC31" s="88">
        <v>3312.6</v>
      </c>
      <c r="BD31" s="88">
        <v>3271.6</v>
      </c>
      <c r="BE31" s="88">
        <v>3221.6</v>
      </c>
      <c r="BF31" s="88">
        <v>3157.96</v>
      </c>
      <c r="BG31" s="88">
        <v>3092.96</v>
      </c>
      <c r="BH31" s="88">
        <v>3019.96</v>
      </c>
      <c r="BI31" s="88">
        <v>2940.96</v>
      </c>
      <c r="BJ31" s="88">
        <v>2830.01</v>
      </c>
      <c r="BK31" s="88">
        <v>2742.01</v>
      </c>
      <c r="BL31" s="88">
        <v>2653.01</v>
      </c>
      <c r="BM31" s="88">
        <v>2562.0100000000002</v>
      </c>
      <c r="BN31" s="88">
        <v>2743.28</v>
      </c>
      <c r="BO31" s="88">
        <v>2824.28</v>
      </c>
      <c r="BP31" s="88">
        <v>2716.28</v>
      </c>
      <c r="BQ31" s="88">
        <v>2606.2800000000002</v>
      </c>
      <c r="BR31" s="88">
        <v>2787.14</v>
      </c>
      <c r="BS31" s="88">
        <v>2667.14</v>
      </c>
      <c r="BT31" s="88">
        <v>2653.14</v>
      </c>
      <c r="BU31" s="88">
        <v>2721.14</v>
      </c>
      <c r="BV31" s="88">
        <v>2819.29</v>
      </c>
      <c r="BW31" s="88">
        <v>3065.29</v>
      </c>
      <c r="BX31" s="88">
        <v>3234.29</v>
      </c>
      <c r="BY31" s="88">
        <v>3215.19</v>
      </c>
      <c r="BZ31" s="88">
        <v>3186.3</v>
      </c>
      <c r="CA31" s="88">
        <v>3204.5</v>
      </c>
      <c r="CB31" s="88">
        <v>3001.5</v>
      </c>
      <c r="CC31" s="88">
        <v>2988.5</v>
      </c>
      <c r="CD31" s="88">
        <v>3069.23</v>
      </c>
      <c r="CE31" s="88">
        <v>3068.23</v>
      </c>
      <c r="CF31" s="88">
        <v>3051.63</v>
      </c>
      <c r="CG31" s="88">
        <v>3072.23</v>
      </c>
      <c r="CH31" s="88">
        <v>3073.23</v>
      </c>
      <c r="CI31" s="88">
        <v>2989.03</v>
      </c>
      <c r="CJ31" s="88">
        <v>2992.23</v>
      </c>
      <c r="CK31" s="88">
        <v>2960.03</v>
      </c>
      <c r="CL31" s="88">
        <v>2951.23</v>
      </c>
      <c r="CM31" s="88">
        <v>2956.23</v>
      </c>
      <c r="CN31" s="88">
        <v>2853.63</v>
      </c>
      <c r="CO31" s="88">
        <v>2838.03</v>
      </c>
      <c r="CP31" s="88">
        <v>2827.6060000000002</v>
      </c>
      <c r="CQ31" s="88">
        <v>2802.03</v>
      </c>
      <c r="CR31" s="88">
        <v>2717.03</v>
      </c>
      <c r="CS31" s="88">
        <v>2643.03</v>
      </c>
      <c r="CT31" s="89"/>
      <c r="CU31" s="89"/>
      <c r="CV31" s="89"/>
      <c r="CW31" s="90"/>
      <c r="CX31" s="91">
        <f t="array" ref="CX31">SUMPRODUCT(B31:CW31*0.25)</f>
        <v>64474.649000000034</v>
      </c>
    </row>
    <row r="32" spans="1:102" ht="24.95" customHeight="1" x14ac:dyDescent="0.2">
      <c r="A32" s="92" t="s">
        <v>27</v>
      </c>
      <c r="B32" s="93">
        <v>2504.067</v>
      </c>
      <c r="C32" s="94">
        <v>2452.8069999999998</v>
      </c>
      <c r="D32" s="94">
        <v>2407.6889999999999</v>
      </c>
      <c r="E32" s="94">
        <v>2396.5859999999998</v>
      </c>
      <c r="F32" s="94">
        <v>2269.6260000000002</v>
      </c>
      <c r="G32" s="94">
        <v>2209.3779999999997</v>
      </c>
      <c r="H32" s="94">
        <v>2193.018</v>
      </c>
      <c r="I32" s="94">
        <v>2169.1930000000002</v>
      </c>
      <c r="J32" s="94">
        <v>2169.404</v>
      </c>
      <c r="K32" s="94">
        <v>2135.172</v>
      </c>
      <c r="L32" s="94">
        <v>2095.7560000000003</v>
      </c>
      <c r="M32" s="94">
        <v>1844.7929999999999</v>
      </c>
      <c r="N32" s="94">
        <v>1880.4079999999999</v>
      </c>
      <c r="O32" s="94">
        <v>1855.0170000000001</v>
      </c>
      <c r="P32" s="94">
        <v>1767.5039999999999</v>
      </c>
      <c r="Q32" s="94">
        <v>1782.7550000000001</v>
      </c>
      <c r="R32" s="94">
        <v>1704.4079999999999</v>
      </c>
      <c r="S32" s="94">
        <v>1608.9469999999999</v>
      </c>
      <c r="T32" s="94">
        <v>1718.299</v>
      </c>
      <c r="U32" s="94">
        <v>1792.857</v>
      </c>
      <c r="V32" s="94">
        <v>1849.2159999999999</v>
      </c>
      <c r="W32" s="94">
        <v>2171.1390000000001</v>
      </c>
      <c r="X32" s="94">
        <v>2295.0509999999999</v>
      </c>
      <c r="Y32" s="94">
        <v>2395.3589999999999</v>
      </c>
      <c r="Z32" s="94">
        <v>2629.1640000000002</v>
      </c>
      <c r="AA32" s="94">
        <v>2795.7150000000001</v>
      </c>
      <c r="AB32" s="94">
        <v>2993.1570000000002</v>
      </c>
      <c r="AC32" s="94">
        <v>3241.7280000000001</v>
      </c>
      <c r="AD32" s="94">
        <v>3353.7530000000002</v>
      </c>
      <c r="AE32" s="94">
        <v>3636.66</v>
      </c>
      <c r="AF32" s="94">
        <v>3898.2060000000001</v>
      </c>
      <c r="AG32" s="94">
        <v>4153.3130000000001</v>
      </c>
      <c r="AH32" s="94">
        <v>4339.0309999999999</v>
      </c>
      <c r="AI32" s="94">
        <v>4115.598</v>
      </c>
      <c r="AJ32" s="94">
        <v>4056.9949999999999</v>
      </c>
      <c r="AK32" s="94">
        <v>4125.3890000000001</v>
      </c>
      <c r="AL32" s="94">
        <v>4857.5770000000002</v>
      </c>
      <c r="AM32" s="94">
        <v>4582.567</v>
      </c>
      <c r="AN32" s="94">
        <v>4817.9380000000001</v>
      </c>
      <c r="AO32" s="94">
        <v>5029.3509999999997</v>
      </c>
      <c r="AP32" s="94">
        <v>5254.5519999999997</v>
      </c>
      <c r="AQ32" s="94">
        <v>5393.8289999999997</v>
      </c>
      <c r="AR32" s="94">
        <v>5515.73</v>
      </c>
      <c r="AS32" s="94">
        <v>5618.7179999999998</v>
      </c>
      <c r="AT32" s="94">
        <v>5703.277</v>
      </c>
      <c r="AU32" s="94">
        <v>5740.2380000000003</v>
      </c>
      <c r="AV32" s="94">
        <v>5770.473</v>
      </c>
      <c r="AW32" s="94">
        <v>5785.6970000000001</v>
      </c>
      <c r="AX32" s="94">
        <v>5794.2420000000002</v>
      </c>
      <c r="AY32" s="94">
        <v>5783.8680000000004</v>
      </c>
      <c r="AZ32" s="94">
        <v>5752.67</v>
      </c>
      <c r="BA32" s="94">
        <v>5696.5389999999998</v>
      </c>
      <c r="BB32" s="94">
        <v>5613.1890000000003</v>
      </c>
      <c r="BC32" s="94">
        <v>5544.8029999999999</v>
      </c>
      <c r="BD32" s="94">
        <v>5464.2979999999998</v>
      </c>
      <c r="BE32" s="94">
        <v>5394.3289999999997</v>
      </c>
      <c r="BF32" s="94">
        <v>5277.4930000000004</v>
      </c>
      <c r="BG32" s="94">
        <v>5137.0420000000004</v>
      </c>
      <c r="BH32" s="94">
        <v>5024.3190000000004</v>
      </c>
      <c r="BI32" s="94">
        <v>4876.1819999999998</v>
      </c>
      <c r="BJ32" s="94">
        <v>4681.4799999999996</v>
      </c>
      <c r="BK32" s="94">
        <v>4499.8850000000002</v>
      </c>
      <c r="BL32" s="94">
        <v>4259.759</v>
      </c>
      <c r="BM32" s="94">
        <v>4013.0340000000001</v>
      </c>
      <c r="BN32" s="94">
        <v>3885.32</v>
      </c>
      <c r="BO32" s="94">
        <v>3619.643</v>
      </c>
      <c r="BP32" s="94">
        <v>3365.1410000000001</v>
      </c>
      <c r="BQ32" s="94">
        <v>3108.9679999999998</v>
      </c>
      <c r="BR32" s="94">
        <v>2916.5189999999998</v>
      </c>
      <c r="BS32" s="94">
        <v>2857.6750000000002</v>
      </c>
      <c r="BT32" s="94">
        <v>2743.8739999999998</v>
      </c>
      <c r="BU32" s="94">
        <v>3019.788</v>
      </c>
      <c r="BV32" s="94">
        <v>2622.8130000000001</v>
      </c>
      <c r="BW32" s="94">
        <v>2403.8380000000002</v>
      </c>
      <c r="BX32" s="94">
        <v>2212.1990000000001</v>
      </c>
      <c r="BY32" s="94">
        <v>2362.8449999999998</v>
      </c>
      <c r="BZ32" s="94">
        <v>1923.759</v>
      </c>
      <c r="CA32" s="94">
        <v>1794.1849999999999</v>
      </c>
      <c r="CB32" s="94">
        <v>2223.8739999999998</v>
      </c>
      <c r="CC32" s="94">
        <v>2227.1109999999999</v>
      </c>
      <c r="CD32" s="94">
        <v>2205.8809999999999</v>
      </c>
      <c r="CE32" s="94">
        <v>2254.4259999999999</v>
      </c>
      <c r="CF32" s="94">
        <v>2277.3449999999998</v>
      </c>
      <c r="CG32" s="94">
        <v>2270.663</v>
      </c>
      <c r="CH32" s="94">
        <v>2269.991</v>
      </c>
      <c r="CI32" s="94">
        <v>2264.7249999999999</v>
      </c>
      <c r="CJ32" s="94">
        <v>2256.5120000000002</v>
      </c>
      <c r="CK32" s="94">
        <v>2219.7600000000002</v>
      </c>
      <c r="CL32" s="94">
        <v>2534.6060000000002</v>
      </c>
      <c r="CM32" s="94">
        <v>2358.8020000000001</v>
      </c>
      <c r="CN32" s="94">
        <v>2318.8470000000002</v>
      </c>
      <c r="CO32" s="94">
        <v>2038.057</v>
      </c>
      <c r="CP32" s="94">
        <v>2321.0700000000002</v>
      </c>
      <c r="CQ32" s="94">
        <v>1863.587</v>
      </c>
      <c r="CR32" s="94">
        <v>1765.6079999999999</v>
      </c>
      <c r="CS32" s="94">
        <v>1762.3030000000001</v>
      </c>
      <c r="CT32" s="95"/>
      <c r="CU32" s="95"/>
      <c r="CV32" s="95"/>
      <c r="CW32" s="96"/>
      <c r="CX32" s="97">
        <f t="array" ref="CX32">SUMPRODUCT(B32:CW32*0.25)</f>
        <v>79539.992999999988</v>
      </c>
    </row>
    <row r="33" spans="1:102" ht="24.95" customHeight="1" x14ac:dyDescent="0.2">
      <c r="A33" s="101" t="s">
        <v>28</v>
      </c>
      <c r="B33" s="98">
        <v>1886</v>
      </c>
      <c r="C33" s="99">
        <v>1886</v>
      </c>
      <c r="D33" s="99">
        <v>1886</v>
      </c>
      <c r="E33" s="99">
        <v>1886</v>
      </c>
      <c r="F33" s="99">
        <v>1966</v>
      </c>
      <c r="G33" s="99">
        <v>1966</v>
      </c>
      <c r="H33" s="99">
        <v>1966</v>
      </c>
      <c r="I33" s="99">
        <v>1966</v>
      </c>
      <c r="J33" s="99">
        <v>1966</v>
      </c>
      <c r="K33" s="99">
        <v>1966</v>
      </c>
      <c r="L33" s="99">
        <v>1966</v>
      </c>
      <c r="M33" s="99">
        <v>1966</v>
      </c>
      <c r="N33" s="99">
        <v>1966</v>
      </c>
      <c r="O33" s="99">
        <v>1966</v>
      </c>
      <c r="P33" s="99">
        <v>1966</v>
      </c>
      <c r="Q33" s="99">
        <v>1966</v>
      </c>
      <c r="R33" s="99">
        <v>1966</v>
      </c>
      <c r="S33" s="99">
        <v>1966</v>
      </c>
      <c r="T33" s="99">
        <v>1966</v>
      </c>
      <c r="U33" s="99">
        <v>1966</v>
      </c>
      <c r="V33" s="99">
        <v>1886</v>
      </c>
      <c r="W33" s="99">
        <v>1780</v>
      </c>
      <c r="X33" s="99">
        <v>1780</v>
      </c>
      <c r="Y33" s="99">
        <v>1780</v>
      </c>
      <c r="Z33" s="99">
        <v>1780</v>
      </c>
      <c r="AA33" s="99">
        <v>1780</v>
      </c>
      <c r="AB33" s="99">
        <v>1780</v>
      </c>
      <c r="AC33" s="99">
        <v>1780</v>
      </c>
      <c r="AD33" s="99">
        <v>1763</v>
      </c>
      <c r="AE33" s="99">
        <v>1763</v>
      </c>
      <c r="AF33" s="99">
        <v>1763</v>
      </c>
      <c r="AG33" s="99">
        <v>1733</v>
      </c>
      <c r="AH33" s="99">
        <v>1693</v>
      </c>
      <c r="AI33" s="99">
        <v>1602</v>
      </c>
      <c r="AJ33" s="99">
        <v>1540</v>
      </c>
      <c r="AK33" s="99">
        <v>1495</v>
      </c>
      <c r="AL33" s="99">
        <v>1478</v>
      </c>
      <c r="AM33" s="99">
        <v>1478</v>
      </c>
      <c r="AN33" s="99">
        <v>1477</v>
      </c>
      <c r="AO33" s="99">
        <v>1349</v>
      </c>
      <c r="AP33" s="99">
        <v>1218.6669999999999</v>
      </c>
      <c r="AQ33" s="99">
        <v>1138.3330000000001</v>
      </c>
      <c r="AR33" s="99">
        <v>1031.3330000000001</v>
      </c>
      <c r="AS33" s="99">
        <v>924.33399999999995</v>
      </c>
      <c r="AT33" s="99">
        <v>642.33299999999997</v>
      </c>
      <c r="AU33" s="99">
        <v>592</v>
      </c>
      <c r="AV33" s="99">
        <v>592</v>
      </c>
      <c r="AW33" s="99">
        <v>592</v>
      </c>
      <c r="AX33" s="99">
        <v>592</v>
      </c>
      <c r="AY33" s="99">
        <v>592</v>
      </c>
      <c r="AZ33" s="99">
        <v>592</v>
      </c>
      <c r="BA33" s="99">
        <v>592</v>
      </c>
      <c r="BB33" s="99">
        <v>607</v>
      </c>
      <c r="BC33" s="99">
        <v>620</v>
      </c>
      <c r="BD33" s="99">
        <v>667</v>
      </c>
      <c r="BE33" s="99">
        <v>682</v>
      </c>
      <c r="BF33" s="99">
        <v>683</v>
      </c>
      <c r="BG33" s="99">
        <v>723</v>
      </c>
      <c r="BH33" s="99">
        <v>753</v>
      </c>
      <c r="BI33" s="99">
        <v>783</v>
      </c>
      <c r="BJ33" s="99">
        <v>1059</v>
      </c>
      <c r="BK33" s="99">
        <v>1139</v>
      </c>
      <c r="BL33" s="99">
        <v>1294</v>
      </c>
      <c r="BM33" s="99">
        <v>1346</v>
      </c>
      <c r="BN33" s="99">
        <v>1436</v>
      </c>
      <c r="BO33" s="99">
        <v>1496</v>
      </c>
      <c r="BP33" s="99">
        <v>1716</v>
      </c>
      <c r="BQ33" s="99">
        <v>1827</v>
      </c>
      <c r="BR33" s="99">
        <v>2091</v>
      </c>
      <c r="BS33" s="99">
        <v>2091</v>
      </c>
      <c r="BT33" s="99">
        <v>2239</v>
      </c>
      <c r="BU33" s="99">
        <v>2239</v>
      </c>
      <c r="BV33" s="99">
        <v>2259</v>
      </c>
      <c r="BW33" s="99">
        <v>2375</v>
      </c>
      <c r="BX33" s="99">
        <v>2423</v>
      </c>
      <c r="BY33" s="99">
        <v>2443</v>
      </c>
      <c r="BZ33" s="99">
        <v>2375</v>
      </c>
      <c r="CA33" s="99">
        <v>2395</v>
      </c>
      <c r="CB33" s="99">
        <v>2395</v>
      </c>
      <c r="CC33" s="99">
        <v>2395</v>
      </c>
      <c r="CD33" s="99">
        <v>2402</v>
      </c>
      <c r="CE33" s="99">
        <v>2402</v>
      </c>
      <c r="CF33" s="99">
        <v>2382</v>
      </c>
      <c r="CG33" s="99">
        <v>2382</v>
      </c>
      <c r="CH33" s="99">
        <v>2385</v>
      </c>
      <c r="CI33" s="99">
        <v>2385</v>
      </c>
      <c r="CJ33" s="99">
        <v>2385</v>
      </c>
      <c r="CK33" s="99">
        <v>2385</v>
      </c>
      <c r="CL33" s="99">
        <v>2387</v>
      </c>
      <c r="CM33" s="99">
        <v>2387</v>
      </c>
      <c r="CN33" s="99">
        <v>2387</v>
      </c>
      <c r="CO33" s="99">
        <v>2387</v>
      </c>
      <c r="CP33" s="99">
        <v>2387</v>
      </c>
      <c r="CQ33" s="99">
        <v>2387</v>
      </c>
      <c r="CR33" s="99">
        <v>2387</v>
      </c>
      <c r="CS33" s="99">
        <v>2387</v>
      </c>
      <c r="CT33" s="100"/>
      <c r="CU33" s="100"/>
      <c r="CV33" s="100"/>
      <c r="CW33" s="102"/>
      <c r="CX33" s="103">
        <f t="array" ref="CX33">SUMPRODUCT(B33:CW33*0.25)</f>
        <v>41083.5</v>
      </c>
    </row>
    <row r="34" spans="1:102" ht="30" customHeight="1" thickBot="1" x14ac:dyDescent="0.25">
      <c r="A34" s="75" t="s">
        <v>29</v>
      </c>
      <c r="B34" s="76">
        <f>SUM(B31:B33)</f>
        <v>6604.0969999999998</v>
      </c>
      <c r="C34" s="77">
        <f t="shared" ref="C34:BN34" si="5">SUM(C31:C33)</f>
        <v>6452.8369999999995</v>
      </c>
      <c r="D34" s="77">
        <f t="shared" si="5"/>
        <v>6406.7190000000001</v>
      </c>
      <c r="E34" s="77">
        <f t="shared" si="5"/>
        <v>6393.616</v>
      </c>
      <c r="F34" s="77">
        <f t="shared" si="5"/>
        <v>6362.6560000000009</v>
      </c>
      <c r="G34" s="77">
        <f t="shared" si="5"/>
        <v>6200.4079999999994</v>
      </c>
      <c r="H34" s="77">
        <f t="shared" si="5"/>
        <v>6216.0479999999998</v>
      </c>
      <c r="I34" s="77">
        <f t="shared" si="5"/>
        <v>6188.223</v>
      </c>
      <c r="J34" s="77">
        <f t="shared" si="5"/>
        <v>6181.4340000000002</v>
      </c>
      <c r="K34" s="77">
        <f t="shared" si="5"/>
        <v>5930.2020000000002</v>
      </c>
      <c r="L34" s="77">
        <f t="shared" si="5"/>
        <v>5902.7860000000001</v>
      </c>
      <c r="M34" s="77">
        <f t="shared" si="5"/>
        <v>5649.8230000000003</v>
      </c>
      <c r="N34" s="77">
        <f t="shared" si="5"/>
        <v>5656.4380000000001</v>
      </c>
      <c r="O34" s="77">
        <f t="shared" si="5"/>
        <v>5631.0470000000005</v>
      </c>
      <c r="P34" s="77">
        <f t="shared" si="5"/>
        <v>5598.5339999999997</v>
      </c>
      <c r="Q34" s="77">
        <f t="shared" si="5"/>
        <v>5617.7849999999999</v>
      </c>
      <c r="R34" s="77">
        <f t="shared" si="5"/>
        <v>5543.4380000000001</v>
      </c>
      <c r="S34" s="77">
        <f t="shared" si="5"/>
        <v>5472.9769999999999</v>
      </c>
      <c r="T34" s="77">
        <f t="shared" si="5"/>
        <v>5586.3289999999997</v>
      </c>
      <c r="U34" s="77">
        <f t="shared" si="5"/>
        <v>5675.8869999999997</v>
      </c>
      <c r="V34" s="77">
        <f t="shared" si="5"/>
        <v>5653.366</v>
      </c>
      <c r="W34" s="77">
        <f t="shared" si="5"/>
        <v>5889.2890000000007</v>
      </c>
      <c r="X34" s="77">
        <f t="shared" si="5"/>
        <v>6036.201</v>
      </c>
      <c r="Y34" s="77">
        <f t="shared" si="5"/>
        <v>6186.509</v>
      </c>
      <c r="Z34" s="77">
        <f t="shared" si="5"/>
        <v>6475.0740000000005</v>
      </c>
      <c r="AA34" s="77">
        <f t="shared" si="5"/>
        <v>6701.625</v>
      </c>
      <c r="AB34" s="77">
        <f t="shared" si="5"/>
        <v>6964.067</v>
      </c>
      <c r="AC34" s="77">
        <f t="shared" si="5"/>
        <v>7296.6379999999999</v>
      </c>
      <c r="AD34" s="77">
        <f t="shared" si="5"/>
        <v>7468.0830000000005</v>
      </c>
      <c r="AE34" s="77">
        <f t="shared" si="5"/>
        <v>7848.99</v>
      </c>
      <c r="AF34" s="77">
        <f t="shared" si="5"/>
        <v>8127.5360000000001</v>
      </c>
      <c r="AG34" s="77">
        <f t="shared" si="5"/>
        <v>8477.643</v>
      </c>
      <c r="AH34" s="77">
        <f t="shared" si="5"/>
        <v>8730.280999999999</v>
      </c>
      <c r="AI34" s="77">
        <f t="shared" si="5"/>
        <v>8543.848</v>
      </c>
      <c r="AJ34" s="77">
        <f t="shared" si="5"/>
        <v>8338.244999999999</v>
      </c>
      <c r="AK34" s="77">
        <f t="shared" si="5"/>
        <v>8234.6389999999992</v>
      </c>
      <c r="AL34" s="77">
        <f t="shared" si="5"/>
        <v>9102.6569999999992</v>
      </c>
      <c r="AM34" s="77">
        <f t="shared" si="5"/>
        <v>8933.6470000000008</v>
      </c>
      <c r="AN34" s="77">
        <f t="shared" si="5"/>
        <v>9266.018</v>
      </c>
      <c r="AO34" s="77">
        <f t="shared" si="5"/>
        <v>9443.4310000000005</v>
      </c>
      <c r="AP34" s="77">
        <f t="shared" si="5"/>
        <v>9631.8589999999986</v>
      </c>
      <c r="AQ34" s="77">
        <f t="shared" si="5"/>
        <v>9763.8019999999997</v>
      </c>
      <c r="AR34" s="77">
        <f t="shared" si="5"/>
        <v>9840.7029999999995</v>
      </c>
      <c r="AS34" s="77">
        <f t="shared" si="5"/>
        <v>9889.6920000000009</v>
      </c>
      <c r="AT34" s="77">
        <f t="shared" si="5"/>
        <v>9715.1200000000008</v>
      </c>
      <c r="AU34" s="77">
        <f t="shared" si="5"/>
        <v>9727.7479999999996</v>
      </c>
      <c r="AV34" s="77">
        <f t="shared" si="5"/>
        <v>9771.9830000000002</v>
      </c>
      <c r="AW34" s="77">
        <f t="shared" si="5"/>
        <v>9790.2070000000003</v>
      </c>
      <c r="AX34" s="77">
        <f t="shared" si="5"/>
        <v>9803.0020000000004</v>
      </c>
      <c r="AY34" s="77">
        <f t="shared" si="5"/>
        <v>9792.6280000000006</v>
      </c>
      <c r="AZ34" s="77">
        <f t="shared" si="5"/>
        <v>9747.43</v>
      </c>
      <c r="BA34" s="77">
        <f t="shared" si="5"/>
        <v>9668.2989999999991</v>
      </c>
      <c r="BB34" s="77">
        <f t="shared" si="5"/>
        <v>9567.7890000000007</v>
      </c>
      <c r="BC34" s="77">
        <f t="shared" si="5"/>
        <v>9477.4030000000002</v>
      </c>
      <c r="BD34" s="77">
        <f t="shared" si="5"/>
        <v>9402.8979999999992</v>
      </c>
      <c r="BE34" s="77">
        <f t="shared" si="5"/>
        <v>9297.9290000000001</v>
      </c>
      <c r="BF34" s="77">
        <f t="shared" si="5"/>
        <v>9118.4530000000013</v>
      </c>
      <c r="BG34" s="77">
        <f t="shared" si="5"/>
        <v>8953.0020000000004</v>
      </c>
      <c r="BH34" s="77">
        <f t="shared" si="5"/>
        <v>8797.2790000000005</v>
      </c>
      <c r="BI34" s="77">
        <f t="shared" si="5"/>
        <v>8600.1419999999998</v>
      </c>
      <c r="BJ34" s="77">
        <f t="shared" si="5"/>
        <v>8570.49</v>
      </c>
      <c r="BK34" s="77">
        <f t="shared" si="5"/>
        <v>8380.8950000000004</v>
      </c>
      <c r="BL34" s="77">
        <f t="shared" si="5"/>
        <v>8206.7690000000002</v>
      </c>
      <c r="BM34" s="77">
        <f t="shared" si="5"/>
        <v>7921.0439999999999</v>
      </c>
      <c r="BN34" s="77">
        <f t="shared" si="5"/>
        <v>8064.6</v>
      </c>
      <c r="BO34" s="77">
        <f t="shared" ref="BO34:CW34" si="6">SUM(BO31:BO33)</f>
        <v>7939.9230000000007</v>
      </c>
      <c r="BP34" s="77">
        <f t="shared" si="6"/>
        <v>7797.4210000000003</v>
      </c>
      <c r="BQ34" s="77">
        <f t="shared" si="6"/>
        <v>7542.2479999999996</v>
      </c>
      <c r="BR34" s="77">
        <f t="shared" si="6"/>
        <v>7794.6589999999997</v>
      </c>
      <c r="BS34" s="77">
        <f t="shared" si="6"/>
        <v>7615.8150000000005</v>
      </c>
      <c r="BT34" s="77">
        <f t="shared" si="6"/>
        <v>7636.0139999999992</v>
      </c>
      <c r="BU34" s="77">
        <f t="shared" si="6"/>
        <v>7979.9279999999999</v>
      </c>
      <c r="BV34" s="77">
        <f t="shared" si="6"/>
        <v>7701.1030000000001</v>
      </c>
      <c r="BW34" s="77">
        <f t="shared" si="6"/>
        <v>7844.1280000000006</v>
      </c>
      <c r="BX34" s="77">
        <f t="shared" si="6"/>
        <v>7869.4889999999996</v>
      </c>
      <c r="BY34" s="77">
        <f t="shared" si="6"/>
        <v>8021.0349999999999</v>
      </c>
      <c r="BZ34" s="77">
        <f t="shared" si="6"/>
        <v>7485.0590000000002</v>
      </c>
      <c r="CA34" s="77">
        <f t="shared" si="6"/>
        <v>7393.6849999999995</v>
      </c>
      <c r="CB34" s="77">
        <f t="shared" si="6"/>
        <v>7620.3739999999998</v>
      </c>
      <c r="CC34" s="77">
        <f t="shared" si="6"/>
        <v>7610.6109999999999</v>
      </c>
      <c r="CD34" s="77">
        <f t="shared" si="6"/>
        <v>7677.1109999999999</v>
      </c>
      <c r="CE34" s="77">
        <f t="shared" si="6"/>
        <v>7724.6559999999999</v>
      </c>
      <c r="CF34" s="77">
        <f t="shared" si="6"/>
        <v>7710.9750000000004</v>
      </c>
      <c r="CG34" s="77">
        <f t="shared" si="6"/>
        <v>7724.893</v>
      </c>
      <c r="CH34" s="77">
        <f t="shared" si="6"/>
        <v>7728.2209999999995</v>
      </c>
      <c r="CI34" s="77">
        <f t="shared" si="6"/>
        <v>7638.7550000000001</v>
      </c>
      <c r="CJ34" s="77">
        <f t="shared" si="6"/>
        <v>7633.7420000000002</v>
      </c>
      <c r="CK34" s="77">
        <f t="shared" si="6"/>
        <v>7564.7900000000009</v>
      </c>
      <c r="CL34" s="77">
        <f t="shared" si="6"/>
        <v>7872.8360000000002</v>
      </c>
      <c r="CM34" s="77">
        <f t="shared" si="6"/>
        <v>7702.0320000000002</v>
      </c>
      <c r="CN34" s="77">
        <f t="shared" si="6"/>
        <v>7559.4770000000008</v>
      </c>
      <c r="CO34" s="77">
        <f t="shared" si="6"/>
        <v>7263.0870000000004</v>
      </c>
      <c r="CP34" s="77">
        <f t="shared" si="6"/>
        <v>7535.6760000000004</v>
      </c>
      <c r="CQ34" s="77">
        <f t="shared" si="6"/>
        <v>7052.6170000000002</v>
      </c>
      <c r="CR34" s="77">
        <f t="shared" si="6"/>
        <v>6869.6379999999999</v>
      </c>
      <c r="CS34" s="77">
        <f t="shared" si="6"/>
        <v>6792.3330000000005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185098.14200000002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178</v>
      </c>
      <c r="C37" s="115">
        <v>178</v>
      </c>
      <c r="D37" s="115">
        <v>178</v>
      </c>
      <c r="E37" s="115">
        <v>178</v>
      </c>
      <c r="F37" s="115">
        <v>211</v>
      </c>
      <c r="G37" s="115">
        <v>211</v>
      </c>
      <c r="H37" s="115">
        <v>211</v>
      </c>
      <c r="I37" s="115">
        <v>211</v>
      </c>
      <c r="J37" s="115">
        <v>211</v>
      </c>
      <c r="K37" s="115">
        <v>211</v>
      </c>
      <c r="L37" s="115">
        <v>211</v>
      </c>
      <c r="M37" s="115">
        <v>211</v>
      </c>
      <c r="N37" s="115">
        <v>211</v>
      </c>
      <c r="O37" s="115">
        <v>211</v>
      </c>
      <c r="P37" s="115">
        <v>211</v>
      </c>
      <c r="Q37" s="115">
        <v>211</v>
      </c>
      <c r="R37" s="115">
        <v>211</v>
      </c>
      <c r="S37" s="115">
        <v>211</v>
      </c>
      <c r="T37" s="115">
        <v>211</v>
      </c>
      <c r="U37" s="115">
        <v>211</v>
      </c>
      <c r="V37" s="115">
        <v>213</v>
      </c>
      <c r="W37" s="115">
        <v>213</v>
      </c>
      <c r="X37" s="115">
        <v>213</v>
      </c>
      <c r="Y37" s="115">
        <v>213</v>
      </c>
      <c r="Z37" s="115">
        <v>219</v>
      </c>
      <c r="AA37" s="115">
        <v>219</v>
      </c>
      <c r="AB37" s="115">
        <v>219</v>
      </c>
      <c r="AC37" s="115">
        <v>219</v>
      </c>
      <c r="AD37" s="115">
        <v>65</v>
      </c>
      <c r="AE37" s="115">
        <v>65</v>
      </c>
      <c r="AF37" s="115">
        <v>65</v>
      </c>
      <c r="AG37" s="115">
        <v>65</v>
      </c>
      <c r="AH37" s="115">
        <v>25</v>
      </c>
      <c r="AI37" s="115">
        <v>25</v>
      </c>
      <c r="AJ37" s="115">
        <v>25</v>
      </c>
      <c r="AK37" s="115">
        <v>25</v>
      </c>
      <c r="AL37" s="115">
        <v>20</v>
      </c>
      <c r="AM37" s="115">
        <v>20</v>
      </c>
      <c r="AN37" s="115">
        <v>20</v>
      </c>
      <c r="AO37" s="115">
        <v>20</v>
      </c>
      <c r="AP37" s="115">
        <v>10</v>
      </c>
      <c r="AQ37" s="115">
        <v>10</v>
      </c>
      <c r="AR37" s="115">
        <v>10</v>
      </c>
      <c r="AS37" s="115">
        <v>10</v>
      </c>
      <c r="AT37" s="115">
        <v>10</v>
      </c>
      <c r="AU37" s="115">
        <v>10</v>
      </c>
      <c r="AV37" s="115">
        <v>10</v>
      </c>
      <c r="AW37" s="115">
        <v>10</v>
      </c>
      <c r="AX37" s="115">
        <v>20</v>
      </c>
      <c r="AY37" s="115">
        <v>20</v>
      </c>
      <c r="AZ37" s="115">
        <v>20</v>
      </c>
      <c r="BA37" s="115">
        <v>20</v>
      </c>
      <c r="BB37" s="115">
        <v>20</v>
      </c>
      <c r="BC37" s="115">
        <v>20</v>
      </c>
      <c r="BD37" s="115">
        <v>20</v>
      </c>
      <c r="BE37" s="115">
        <v>20</v>
      </c>
      <c r="BF37" s="115">
        <v>20</v>
      </c>
      <c r="BG37" s="115">
        <v>20</v>
      </c>
      <c r="BH37" s="115">
        <v>20</v>
      </c>
      <c r="BI37" s="115">
        <v>20</v>
      </c>
      <c r="BJ37" s="115">
        <v>20</v>
      </c>
      <c r="BK37" s="115">
        <v>20</v>
      </c>
      <c r="BL37" s="115">
        <v>20</v>
      </c>
      <c r="BM37" s="115">
        <v>20</v>
      </c>
      <c r="BN37" s="115">
        <v>25</v>
      </c>
      <c r="BO37" s="115">
        <v>25</v>
      </c>
      <c r="BP37" s="115">
        <v>25</v>
      </c>
      <c r="BQ37" s="115">
        <v>25</v>
      </c>
      <c r="BR37" s="115">
        <v>40</v>
      </c>
      <c r="BS37" s="115">
        <v>40</v>
      </c>
      <c r="BT37" s="115">
        <v>40</v>
      </c>
      <c r="BU37" s="115">
        <v>40</v>
      </c>
      <c r="BV37" s="115">
        <v>49</v>
      </c>
      <c r="BW37" s="115">
        <v>49</v>
      </c>
      <c r="BX37" s="115">
        <v>49</v>
      </c>
      <c r="BY37" s="115">
        <v>49</v>
      </c>
      <c r="BZ37" s="115">
        <v>82</v>
      </c>
      <c r="CA37" s="115">
        <v>82</v>
      </c>
      <c r="CB37" s="115">
        <v>82</v>
      </c>
      <c r="CC37" s="115">
        <v>82</v>
      </c>
      <c r="CD37" s="115">
        <v>149</v>
      </c>
      <c r="CE37" s="115">
        <v>149</v>
      </c>
      <c r="CF37" s="115">
        <v>149</v>
      </c>
      <c r="CG37" s="115">
        <v>149</v>
      </c>
      <c r="CH37" s="115">
        <v>149</v>
      </c>
      <c r="CI37" s="115">
        <v>149</v>
      </c>
      <c r="CJ37" s="115">
        <v>149</v>
      </c>
      <c r="CK37" s="115">
        <v>149</v>
      </c>
      <c r="CL37" s="115">
        <v>158</v>
      </c>
      <c r="CM37" s="115">
        <v>158</v>
      </c>
      <c r="CN37" s="115">
        <v>158</v>
      </c>
      <c r="CO37" s="115">
        <v>158</v>
      </c>
      <c r="CP37" s="115">
        <v>184</v>
      </c>
      <c r="CQ37" s="115">
        <v>184</v>
      </c>
      <c r="CR37" s="115">
        <v>184</v>
      </c>
      <c r="CS37" s="115">
        <v>184</v>
      </c>
      <c r="CT37" s="116"/>
      <c r="CU37" s="116"/>
      <c r="CV37" s="116"/>
      <c r="CW37" s="117"/>
      <c r="CX37" s="91">
        <f t="array" ref="CX37">SUMPRODUCT(B37:CW37*0.25)</f>
        <v>2500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20</v>
      </c>
      <c r="BS38" s="120">
        <v>20</v>
      </c>
      <c r="BT38" s="120">
        <v>20</v>
      </c>
      <c r="BU38" s="120">
        <v>20</v>
      </c>
      <c r="BV38" s="120">
        <v>20</v>
      </c>
      <c r="BW38" s="120">
        <v>20</v>
      </c>
      <c r="BX38" s="120">
        <v>20</v>
      </c>
      <c r="BY38" s="120">
        <v>20</v>
      </c>
      <c r="BZ38" s="120">
        <v>85</v>
      </c>
      <c r="CA38" s="120">
        <v>85</v>
      </c>
      <c r="CB38" s="120">
        <v>85</v>
      </c>
      <c r="CC38" s="120">
        <v>85</v>
      </c>
      <c r="CD38" s="120">
        <v>85</v>
      </c>
      <c r="CE38" s="120">
        <v>85</v>
      </c>
      <c r="CF38" s="120">
        <v>85</v>
      </c>
      <c r="CG38" s="120">
        <v>85</v>
      </c>
      <c r="CH38" s="120">
        <v>85</v>
      </c>
      <c r="CI38" s="120">
        <v>85</v>
      </c>
      <c r="CJ38" s="120">
        <v>85</v>
      </c>
      <c r="CK38" s="120">
        <v>85</v>
      </c>
      <c r="CL38" s="120">
        <v>20</v>
      </c>
      <c r="CM38" s="120">
        <v>20</v>
      </c>
      <c r="CN38" s="120">
        <v>20</v>
      </c>
      <c r="CO38" s="120">
        <v>20</v>
      </c>
      <c r="CP38" s="120">
        <v>20</v>
      </c>
      <c r="CQ38" s="120">
        <v>20</v>
      </c>
      <c r="CR38" s="120">
        <v>20</v>
      </c>
      <c r="CS38" s="120">
        <v>20</v>
      </c>
      <c r="CT38" s="120"/>
      <c r="CU38" s="120"/>
      <c r="CV38" s="120"/>
      <c r="CW38" s="121"/>
      <c r="CX38" s="97">
        <f t="array" ref="CX38">SUMPRODUCT(B38:CW38*0.25)</f>
        <v>335</v>
      </c>
    </row>
    <row r="39" spans="1:102" ht="24.95" customHeight="1" x14ac:dyDescent="0.2">
      <c r="A39" s="118" t="s">
        <v>33</v>
      </c>
      <c r="B39" s="119">
        <v>609.5</v>
      </c>
      <c r="C39" s="120">
        <v>765.7</v>
      </c>
      <c r="D39" s="120">
        <v>738.7</v>
      </c>
      <c r="E39" s="120">
        <v>713.5</v>
      </c>
      <c r="F39" s="120">
        <v>610.1</v>
      </c>
      <c r="G39" s="120">
        <v>694.9</v>
      </c>
      <c r="H39" s="120">
        <v>661.6</v>
      </c>
      <c r="I39" s="120">
        <v>638.20000000000005</v>
      </c>
      <c r="J39" s="120">
        <v>579.29999999999995</v>
      </c>
      <c r="K39" s="120">
        <v>775</v>
      </c>
      <c r="L39" s="120">
        <v>760.9</v>
      </c>
      <c r="M39" s="120">
        <v>978.8</v>
      </c>
      <c r="N39" s="120">
        <v>944.7</v>
      </c>
      <c r="O39" s="120">
        <v>941.9</v>
      </c>
      <c r="P39" s="120">
        <v>954.3</v>
      </c>
      <c r="Q39" s="120">
        <v>926.4</v>
      </c>
      <c r="R39" s="120">
        <v>982.3</v>
      </c>
      <c r="S39" s="120">
        <v>1042.5999999999999</v>
      </c>
      <c r="T39" s="120">
        <v>934.6</v>
      </c>
      <c r="U39" s="120">
        <v>858.1</v>
      </c>
      <c r="V39" s="120">
        <v>933.8</v>
      </c>
      <c r="W39" s="120">
        <v>739.6</v>
      </c>
      <c r="X39" s="120">
        <v>649.79999999999995</v>
      </c>
      <c r="Y39" s="120">
        <v>571</v>
      </c>
      <c r="Z39" s="120">
        <v>520.29999999999995</v>
      </c>
      <c r="AA39" s="120">
        <v>333.4</v>
      </c>
      <c r="AB39" s="120">
        <v>264.5</v>
      </c>
      <c r="AC39" s="120">
        <v>82.2</v>
      </c>
      <c r="AD39" s="120">
        <v>287.8</v>
      </c>
      <c r="AE39" s="120">
        <v>135.80000000000001</v>
      </c>
      <c r="AF39" s="120"/>
      <c r="AG39" s="120"/>
      <c r="AH39" s="120"/>
      <c r="AI39" s="120">
        <v>36.1</v>
      </c>
      <c r="AJ39" s="120">
        <v>306</v>
      </c>
      <c r="AK39" s="120">
        <v>473.2</v>
      </c>
      <c r="AL39" s="120"/>
      <c r="AM39" s="120">
        <v>131.9</v>
      </c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>
        <v>54.3</v>
      </c>
      <c r="BE39" s="120">
        <v>132.9</v>
      </c>
      <c r="BF39" s="120">
        <v>370.3</v>
      </c>
      <c r="BG39" s="120">
        <v>493.8</v>
      </c>
      <c r="BH39" s="120">
        <v>616.4</v>
      </c>
      <c r="BI39" s="120">
        <v>743.7</v>
      </c>
      <c r="BJ39" s="120">
        <v>722.8</v>
      </c>
      <c r="BK39" s="120">
        <v>849.5</v>
      </c>
      <c r="BL39" s="120">
        <v>1002.8</v>
      </c>
      <c r="BM39" s="120">
        <v>1245.5</v>
      </c>
      <c r="BN39" s="120">
        <v>1004.4</v>
      </c>
      <c r="BO39" s="120">
        <v>1159.4000000000001</v>
      </c>
      <c r="BP39" s="120">
        <v>1317.4</v>
      </c>
      <c r="BQ39" s="120">
        <v>1591.6</v>
      </c>
      <c r="BR39" s="120">
        <v>1299.8</v>
      </c>
      <c r="BS39" s="120">
        <v>1498</v>
      </c>
      <c r="BT39" s="120">
        <v>1498</v>
      </c>
      <c r="BU39" s="120">
        <v>1108.3</v>
      </c>
      <c r="BV39" s="120">
        <v>1027.5999999999999</v>
      </c>
      <c r="BW39" s="120">
        <v>867.5</v>
      </c>
      <c r="BX39" s="120">
        <v>815.4</v>
      </c>
      <c r="BY39" s="120">
        <v>587.20000000000005</v>
      </c>
      <c r="BZ39" s="120">
        <v>1336.6</v>
      </c>
      <c r="CA39" s="120">
        <v>1394.7</v>
      </c>
      <c r="CB39" s="120">
        <v>1116.0999999999999</v>
      </c>
      <c r="CC39" s="120">
        <v>1098.0999999999999</v>
      </c>
      <c r="CD39" s="120">
        <v>638.79999999999995</v>
      </c>
      <c r="CE39" s="120">
        <v>596.6</v>
      </c>
      <c r="CF39" s="120">
        <v>587.1</v>
      </c>
      <c r="CG39" s="120">
        <v>468.7</v>
      </c>
      <c r="CH39" s="120">
        <v>362.7</v>
      </c>
      <c r="CI39" s="120">
        <v>394.5</v>
      </c>
      <c r="CJ39" s="120">
        <v>320.89999999999998</v>
      </c>
      <c r="CK39" s="120">
        <v>298</v>
      </c>
      <c r="CL39" s="120"/>
      <c r="CM39" s="120"/>
      <c r="CN39" s="120"/>
      <c r="CO39" s="120">
        <v>107.8</v>
      </c>
      <c r="CP39" s="120"/>
      <c r="CQ39" s="120"/>
      <c r="CR39" s="120">
        <v>108.4</v>
      </c>
      <c r="CS39" s="120">
        <v>59.8</v>
      </c>
      <c r="CT39" s="122"/>
      <c r="CU39" s="122"/>
      <c r="CV39" s="122"/>
      <c r="CW39" s="121"/>
      <c r="CX39" s="97">
        <f t="array" ref="CX39">SUMPRODUCT(B39:CW39*0.25)</f>
        <v>12617.975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44</v>
      </c>
      <c r="AM40" s="120">
        <v>44</v>
      </c>
      <c r="AN40" s="120">
        <v>44</v>
      </c>
      <c r="AO40" s="120">
        <v>44</v>
      </c>
      <c r="AP40" s="120">
        <v>44</v>
      </c>
      <c r="AQ40" s="120">
        <v>44</v>
      </c>
      <c r="AR40" s="120">
        <v>44</v>
      </c>
      <c r="AS40" s="120">
        <v>44</v>
      </c>
      <c r="AT40" s="120">
        <v>50</v>
      </c>
      <c r="AU40" s="120">
        <v>50</v>
      </c>
      <c r="AV40" s="120">
        <v>50</v>
      </c>
      <c r="AW40" s="120">
        <v>50</v>
      </c>
      <c r="AX40" s="120">
        <v>44</v>
      </c>
      <c r="AY40" s="120">
        <v>44</v>
      </c>
      <c r="AZ40" s="120">
        <v>44</v>
      </c>
      <c r="BA40" s="120">
        <v>44</v>
      </c>
      <c r="BB40" s="120">
        <v>10</v>
      </c>
      <c r="BC40" s="120">
        <v>10</v>
      </c>
      <c r="BD40" s="120">
        <v>10</v>
      </c>
      <c r="BE40" s="120">
        <v>10</v>
      </c>
      <c r="BF40" s="120">
        <v>10</v>
      </c>
      <c r="BG40" s="120">
        <v>10</v>
      </c>
      <c r="BH40" s="120">
        <v>10</v>
      </c>
      <c r="BI40" s="120">
        <v>10</v>
      </c>
      <c r="BJ40" s="120">
        <v>24</v>
      </c>
      <c r="BK40" s="120">
        <v>24</v>
      </c>
      <c r="BL40" s="120">
        <v>24</v>
      </c>
      <c r="BM40" s="120">
        <v>24</v>
      </c>
      <c r="BN40" s="120">
        <v>44</v>
      </c>
      <c r="BO40" s="120">
        <v>44</v>
      </c>
      <c r="BP40" s="120">
        <v>44</v>
      </c>
      <c r="BQ40" s="120">
        <v>44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1070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>
        <v>250</v>
      </c>
      <c r="CE41" s="120">
        <v>250</v>
      </c>
      <c r="CF41" s="120">
        <v>250</v>
      </c>
      <c r="CG41" s="120">
        <v>250</v>
      </c>
      <c r="CH41" s="120">
        <v>250</v>
      </c>
      <c r="CI41" s="120">
        <v>250</v>
      </c>
      <c r="CJ41" s="120">
        <v>250</v>
      </c>
      <c r="CK41" s="120">
        <v>250</v>
      </c>
      <c r="CL41" s="120">
        <v>205.6</v>
      </c>
      <c r="CM41" s="120">
        <v>205.6</v>
      </c>
      <c r="CN41" s="120">
        <v>205.6</v>
      </c>
      <c r="CO41" s="120">
        <v>205.6</v>
      </c>
      <c r="CP41" s="120">
        <v>118.5</v>
      </c>
      <c r="CQ41" s="120">
        <v>118.5</v>
      </c>
      <c r="CR41" s="120">
        <v>118.5</v>
      </c>
      <c r="CS41" s="120">
        <v>118.5</v>
      </c>
      <c r="CT41" s="122"/>
      <c r="CU41" s="122"/>
      <c r="CV41" s="122"/>
      <c r="CW41" s="121"/>
      <c r="CX41" s="97">
        <f t="array" ref="CX41">SUMPRODUCT(B41:CW41*0.25)</f>
        <v>824.09999999999991</v>
      </c>
    </row>
    <row r="42" spans="1:102" ht="30" customHeight="1" thickBot="1" x14ac:dyDescent="0.25">
      <c r="A42" s="105" t="s">
        <v>36</v>
      </c>
      <c r="B42" s="106">
        <f>SUM(B37:B41)</f>
        <v>837.5</v>
      </c>
      <c r="C42" s="107">
        <f t="shared" ref="C42:BN42" si="7">SUM(C37:C41)</f>
        <v>993.7</v>
      </c>
      <c r="D42" s="107">
        <f t="shared" si="7"/>
        <v>966.7</v>
      </c>
      <c r="E42" s="107">
        <f t="shared" si="7"/>
        <v>941.5</v>
      </c>
      <c r="F42" s="107">
        <f t="shared" si="7"/>
        <v>871.1</v>
      </c>
      <c r="G42" s="107">
        <f t="shared" si="7"/>
        <v>955.9</v>
      </c>
      <c r="H42" s="107">
        <f t="shared" si="7"/>
        <v>922.6</v>
      </c>
      <c r="I42" s="107">
        <f t="shared" si="7"/>
        <v>899.2</v>
      </c>
      <c r="J42" s="107">
        <f t="shared" si="7"/>
        <v>840.3</v>
      </c>
      <c r="K42" s="107">
        <f t="shared" si="7"/>
        <v>1036</v>
      </c>
      <c r="L42" s="107">
        <f t="shared" si="7"/>
        <v>1021.9</v>
      </c>
      <c r="M42" s="107">
        <f t="shared" si="7"/>
        <v>1239.8</v>
      </c>
      <c r="N42" s="107">
        <f t="shared" si="7"/>
        <v>1205.7</v>
      </c>
      <c r="O42" s="107">
        <f t="shared" si="7"/>
        <v>1202.9000000000001</v>
      </c>
      <c r="P42" s="107">
        <f t="shared" si="7"/>
        <v>1215.3</v>
      </c>
      <c r="Q42" s="107">
        <f t="shared" si="7"/>
        <v>1187.4000000000001</v>
      </c>
      <c r="R42" s="107">
        <f t="shared" si="7"/>
        <v>1243.3</v>
      </c>
      <c r="S42" s="107">
        <f t="shared" si="7"/>
        <v>1303.5999999999999</v>
      </c>
      <c r="T42" s="107">
        <f t="shared" si="7"/>
        <v>1195.5999999999999</v>
      </c>
      <c r="U42" s="107">
        <f t="shared" si="7"/>
        <v>1119.0999999999999</v>
      </c>
      <c r="V42" s="107">
        <f t="shared" si="7"/>
        <v>1196.8</v>
      </c>
      <c r="W42" s="107">
        <f t="shared" si="7"/>
        <v>1002.6</v>
      </c>
      <c r="X42" s="107">
        <f t="shared" si="7"/>
        <v>912.8</v>
      </c>
      <c r="Y42" s="107">
        <f t="shared" si="7"/>
        <v>834</v>
      </c>
      <c r="Z42" s="107">
        <f t="shared" si="7"/>
        <v>789.3</v>
      </c>
      <c r="AA42" s="107">
        <f t="shared" si="7"/>
        <v>602.4</v>
      </c>
      <c r="AB42" s="107">
        <f t="shared" si="7"/>
        <v>533.5</v>
      </c>
      <c r="AC42" s="107">
        <f t="shared" si="7"/>
        <v>351.2</v>
      </c>
      <c r="AD42" s="107">
        <f t="shared" si="7"/>
        <v>402.8</v>
      </c>
      <c r="AE42" s="107">
        <f t="shared" si="7"/>
        <v>250.8</v>
      </c>
      <c r="AF42" s="107">
        <f t="shared" si="7"/>
        <v>115</v>
      </c>
      <c r="AG42" s="107">
        <f t="shared" si="7"/>
        <v>115</v>
      </c>
      <c r="AH42" s="107">
        <f t="shared" si="7"/>
        <v>75</v>
      </c>
      <c r="AI42" s="107">
        <f t="shared" si="7"/>
        <v>111.1</v>
      </c>
      <c r="AJ42" s="107">
        <f t="shared" si="7"/>
        <v>381</v>
      </c>
      <c r="AK42" s="107">
        <f t="shared" si="7"/>
        <v>548.20000000000005</v>
      </c>
      <c r="AL42" s="107">
        <f t="shared" si="7"/>
        <v>64</v>
      </c>
      <c r="AM42" s="107">
        <f t="shared" si="7"/>
        <v>195.9</v>
      </c>
      <c r="AN42" s="107">
        <f t="shared" si="7"/>
        <v>64</v>
      </c>
      <c r="AO42" s="107">
        <f t="shared" si="7"/>
        <v>64</v>
      </c>
      <c r="AP42" s="107">
        <f t="shared" si="7"/>
        <v>54</v>
      </c>
      <c r="AQ42" s="107">
        <f t="shared" si="7"/>
        <v>54</v>
      </c>
      <c r="AR42" s="107">
        <f t="shared" si="7"/>
        <v>54</v>
      </c>
      <c r="AS42" s="107">
        <f t="shared" si="7"/>
        <v>54</v>
      </c>
      <c r="AT42" s="107">
        <f t="shared" si="7"/>
        <v>60</v>
      </c>
      <c r="AU42" s="107">
        <f t="shared" si="7"/>
        <v>60</v>
      </c>
      <c r="AV42" s="107">
        <f t="shared" si="7"/>
        <v>60</v>
      </c>
      <c r="AW42" s="107">
        <f t="shared" si="7"/>
        <v>60</v>
      </c>
      <c r="AX42" s="107">
        <f t="shared" si="7"/>
        <v>64</v>
      </c>
      <c r="AY42" s="107">
        <f t="shared" si="7"/>
        <v>64</v>
      </c>
      <c r="AZ42" s="107">
        <f t="shared" si="7"/>
        <v>64</v>
      </c>
      <c r="BA42" s="107">
        <f t="shared" si="7"/>
        <v>64</v>
      </c>
      <c r="BB42" s="107">
        <f t="shared" si="7"/>
        <v>30</v>
      </c>
      <c r="BC42" s="107">
        <f t="shared" si="7"/>
        <v>30</v>
      </c>
      <c r="BD42" s="107">
        <f t="shared" si="7"/>
        <v>84.3</v>
      </c>
      <c r="BE42" s="107">
        <f t="shared" si="7"/>
        <v>162.9</v>
      </c>
      <c r="BF42" s="107">
        <f t="shared" si="7"/>
        <v>400.3</v>
      </c>
      <c r="BG42" s="107">
        <f t="shared" si="7"/>
        <v>523.79999999999995</v>
      </c>
      <c r="BH42" s="107">
        <f t="shared" si="7"/>
        <v>646.4</v>
      </c>
      <c r="BI42" s="107">
        <f t="shared" si="7"/>
        <v>773.7</v>
      </c>
      <c r="BJ42" s="107">
        <f t="shared" si="7"/>
        <v>766.8</v>
      </c>
      <c r="BK42" s="107">
        <f t="shared" si="7"/>
        <v>893.5</v>
      </c>
      <c r="BL42" s="107">
        <f t="shared" si="7"/>
        <v>1046.8</v>
      </c>
      <c r="BM42" s="107">
        <f t="shared" si="7"/>
        <v>1289.5</v>
      </c>
      <c r="BN42" s="107">
        <f t="shared" si="7"/>
        <v>1073.4000000000001</v>
      </c>
      <c r="BO42" s="107">
        <f t="shared" ref="BO42:CW42" si="8">SUM(BO37:BO41)</f>
        <v>1228.4000000000001</v>
      </c>
      <c r="BP42" s="107">
        <f t="shared" si="8"/>
        <v>1386.4</v>
      </c>
      <c r="BQ42" s="107">
        <f t="shared" si="8"/>
        <v>1660.6</v>
      </c>
      <c r="BR42" s="107">
        <f t="shared" si="8"/>
        <v>1409.8</v>
      </c>
      <c r="BS42" s="107">
        <f t="shared" si="8"/>
        <v>1608</v>
      </c>
      <c r="BT42" s="107">
        <f t="shared" si="8"/>
        <v>1608</v>
      </c>
      <c r="BU42" s="107">
        <f t="shared" si="8"/>
        <v>1218.3</v>
      </c>
      <c r="BV42" s="107">
        <f t="shared" si="8"/>
        <v>1146.5999999999999</v>
      </c>
      <c r="BW42" s="107">
        <f t="shared" si="8"/>
        <v>986.5</v>
      </c>
      <c r="BX42" s="107">
        <f t="shared" si="8"/>
        <v>934.4</v>
      </c>
      <c r="BY42" s="107">
        <f t="shared" si="8"/>
        <v>706.2</v>
      </c>
      <c r="BZ42" s="107">
        <f t="shared" si="8"/>
        <v>1553.6</v>
      </c>
      <c r="CA42" s="107">
        <f t="shared" si="8"/>
        <v>1611.7</v>
      </c>
      <c r="CB42" s="107">
        <f t="shared" si="8"/>
        <v>1333.1</v>
      </c>
      <c r="CC42" s="107">
        <f t="shared" si="8"/>
        <v>1315.1</v>
      </c>
      <c r="CD42" s="107">
        <f t="shared" si="8"/>
        <v>1172.8</v>
      </c>
      <c r="CE42" s="107">
        <f t="shared" si="8"/>
        <v>1130.5999999999999</v>
      </c>
      <c r="CF42" s="107">
        <f t="shared" si="8"/>
        <v>1121.0999999999999</v>
      </c>
      <c r="CG42" s="107">
        <f t="shared" si="8"/>
        <v>1002.7</v>
      </c>
      <c r="CH42" s="107">
        <f t="shared" si="8"/>
        <v>896.7</v>
      </c>
      <c r="CI42" s="107">
        <f t="shared" si="8"/>
        <v>928.5</v>
      </c>
      <c r="CJ42" s="107">
        <f t="shared" si="8"/>
        <v>854.9</v>
      </c>
      <c r="CK42" s="107">
        <f t="shared" si="8"/>
        <v>832</v>
      </c>
      <c r="CL42" s="107">
        <f t="shared" si="8"/>
        <v>433.6</v>
      </c>
      <c r="CM42" s="107">
        <f t="shared" si="8"/>
        <v>433.6</v>
      </c>
      <c r="CN42" s="107">
        <f t="shared" si="8"/>
        <v>433.6</v>
      </c>
      <c r="CO42" s="107">
        <f t="shared" si="8"/>
        <v>541.4</v>
      </c>
      <c r="CP42" s="107">
        <f t="shared" si="8"/>
        <v>372.5</v>
      </c>
      <c r="CQ42" s="107">
        <f t="shared" si="8"/>
        <v>372.5</v>
      </c>
      <c r="CR42" s="107">
        <f t="shared" si="8"/>
        <v>480.9</v>
      </c>
      <c r="CS42" s="107">
        <f t="shared" si="8"/>
        <v>432.3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17347.074999999997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609.5</v>
      </c>
      <c r="C47" s="120">
        <v>765.7</v>
      </c>
      <c r="D47" s="120">
        <v>738.7</v>
      </c>
      <c r="E47" s="120">
        <v>713.5</v>
      </c>
      <c r="F47" s="120">
        <v>610.1</v>
      </c>
      <c r="G47" s="120">
        <v>694.9</v>
      </c>
      <c r="H47" s="120">
        <v>661.6</v>
      </c>
      <c r="I47" s="120">
        <v>638.20000000000005</v>
      </c>
      <c r="J47" s="120">
        <v>579.29999999999995</v>
      </c>
      <c r="K47" s="120">
        <v>775</v>
      </c>
      <c r="L47" s="120">
        <v>760.9</v>
      </c>
      <c r="M47" s="120">
        <v>978.8</v>
      </c>
      <c r="N47" s="120">
        <v>944.7</v>
      </c>
      <c r="O47" s="120">
        <v>941.9</v>
      </c>
      <c r="P47" s="120">
        <v>954.3</v>
      </c>
      <c r="Q47" s="120">
        <v>926.4</v>
      </c>
      <c r="R47" s="120">
        <v>982.3</v>
      </c>
      <c r="S47" s="120">
        <v>1042.5999999999999</v>
      </c>
      <c r="T47" s="120">
        <v>934.6</v>
      </c>
      <c r="U47" s="120">
        <v>858.1</v>
      </c>
      <c r="V47" s="120">
        <v>933.8</v>
      </c>
      <c r="W47" s="120">
        <v>739.6</v>
      </c>
      <c r="X47" s="120">
        <v>649.79999999999995</v>
      </c>
      <c r="Y47" s="120">
        <v>571</v>
      </c>
      <c r="Z47" s="120">
        <v>520.29999999999995</v>
      </c>
      <c r="AA47" s="120">
        <v>333.4</v>
      </c>
      <c r="AB47" s="120">
        <v>264.5</v>
      </c>
      <c r="AC47" s="120">
        <v>82.2</v>
      </c>
      <c r="AD47" s="120">
        <v>287.8</v>
      </c>
      <c r="AE47" s="120">
        <v>135.80000000000001</v>
      </c>
      <c r="AF47" s="120"/>
      <c r="AG47" s="120"/>
      <c r="AH47" s="120"/>
      <c r="AI47" s="120">
        <v>36.1</v>
      </c>
      <c r="AJ47" s="120">
        <v>306</v>
      </c>
      <c r="AK47" s="120">
        <v>473.2</v>
      </c>
      <c r="AL47" s="120"/>
      <c r="AM47" s="120">
        <v>131.9</v>
      </c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>
        <v>54.3</v>
      </c>
      <c r="BE47" s="120">
        <v>132.9</v>
      </c>
      <c r="BF47" s="120">
        <v>370.3</v>
      </c>
      <c r="BG47" s="120">
        <v>493.8</v>
      </c>
      <c r="BH47" s="120">
        <v>616.4</v>
      </c>
      <c r="BI47" s="120">
        <v>743.7</v>
      </c>
      <c r="BJ47" s="120">
        <v>722.8</v>
      </c>
      <c r="BK47" s="120">
        <v>849.5</v>
      </c>
      <c r="BL47" s="120">
        <v>1002.8</v>
      </c>
      <c r="BM47" s="120">
        <v>1245.5</v>
      </c>
      <c r="BN47" s="120">
        <v>1004.4</v>
      </c>
      <c r="BO47" s="120">
        <v>1159.4000000000001</v>
      </c>
      <c r="BP47" s="120">
        <v>1317.4</v>
      </c>
      <c r="BQ47" s="120">
        <v>1591.6</v>
      </c>
      <c r="BR47" s="120">
        <v>1299.8</v>
      </c>
      <c r="BS47" s="120">
        <v>1498</v>
      </c>
      <c r="BT47" s="120">
        <v>1498</v>
      </c>
      <c r="BU47" s="120">
        <v>1108.3</v>
      </c>
      <c r="BV47" s="120">
        <v>1027.5999999999999</v>
      </c>
      <c r="BW47" s="120">
        <v>867.5</v>
      </c>
      <c r="BX47" s="120">
        <v>815.4</v>
      </c>
      <c r="BY47" s="120">
        <v>587.20000000000005</v>
      </c>
      <c r="BZ47" s="120">
        <v>1336.6</v>
      </c>
      <c r="CA47" s="120">
        <v>1394.7</v>
      </c>
      <c r="CB47" s="120">
        <v>1116.0999999999999</v>
      </c>
      <c r="CC47" s="120">
        <v>1098.0999999999999</v>
      </c>
      <c r="CD47" s="120">
        <v>638.79999999999995</v>
      </c>
      <c r="CE47" s="120">
        <v>596.6</v>
      </c>
      <c r="CF47" s="120">
        <v>587.1</v>
      </c>
      <c r="CG47" s="120">
        <v>468.7</v>
      </c>
      <c r="CH47" s="120">
        <v>362.7</v>
      </c>
      <c r="CI47" s="120">
        <v>394.5</v>
      </c>
      <c r="CJ47" s="120">
        <v>320.89999999999998</v>
      </c>
      <c r="CK47" s="120">
        <v>298</v>
      </c>
      <c r="CL47" s="120"/>
      <c r="CM47" s="120"/>
      <c r="CN47" s="120"/>
      <c r="CO47" s="120">
        <v>107.8</v>
      </c>
      <c r="CP47" s="120"/>
      <c r="CQ47" s="120"/>
      <c r="CR47" s="120">
        <v>108.4</v>
      </c>
      <c r="CS47" s="120">
        <v>59.8</v>
      </c>
      <c r="CT47" s="122"/>
      <c r="CU47" s="122"/>
      <c r="CV47" s="122"/>
      <c r="CW47" s="121"/>
      <c r="CX47" s="97">
        <f t="array" ref="CX47">SUMPRODUCT(B47:CW47*0.25)</f>
        <v>12617.975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>
        <v>250</v>
      </c>
      <c r="CE49" s="120">
        <v>250</v>
      </c>
      <c r="CF49" s="120">
        <v>250</v>
      </c>
      <c r="CG49" s="120">
        <v>250</v>
      </c>
      <c r="CH49" s="120">
        <v>250</v>
      </c>
      <c r="CI49" s="120">
        <v>250</v>
      </c>
      <c r="CJ49" s="120">
        <v>250</v>
      </c>
      <c r="CK49" s="120">
        <v>250</v>
      </c>
      <c r="CL49" s="120">
        <v>205.6</v>
      </c>
      <c r="CM49" s="120">
        <v>205.6</v>
      </c>
      <c r="CN49" s="120">
        <v>205.6</v>
      </c>
      <c r="CO49" s="120">
        <v>205.6</v>
      </c>
      <c r="CP49" s="120">
        <v>118.5</v>
      </c>
      <c r="CQ49" s="120">
        <v>118.5</v>
      </c>
      <c r="CR49" s="120">
        <v>118.5</v>
      </c>
      <c r="CS49" s="120">
        <v>118.5</v>
      </c>
      <c r="CT49" s="122"/>
      <c r="CU49" s="122"/>
      <c r="CV49" s="122"/>
      <c r="CW49" s="121"/>
      <c r="CX49" s="97">
        <f t="array" ref="CX49">SUMPRODUCT(B49:CW49*0.25)</f>
        <v>824.09999999999991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609.5</v>
      </c>
      <c r="C51" s="107">
        <f t="shared" ref="C51:BN51" si="9">SUM(C45:C50)</f>
        <v>765.7</v>
      </c>
      <c r="D51" s="107">
        <f t="shared" si="9"/>
        <v>738.7</v>
      </c>
      <c r="E51" s="107">
        <f t="shared" si="9"/>
        <v>713.5</v>
      </c>
      <c r="F51" s="107">
        <f t="shared" si="9"/>
        <v>610.1</v>
      </c>
      <c r="G51" s="107">
        <f t="shared" si="9"/>
        <v>694.9</v>
      </c>
      <c r="H51" s="107">
        <f t="shared" si="9"/>
        <v>661.6</v>
      </c>
      <c r="I51" s="107">
        <f t="shared" si="9"/>
        <v>638.20000000000005</v>
      </c>
      <c r="J51" s="107">
        <f t="shared" si="9"/>
        <v>579.29999999999995</v>
      </c>
      <c r="K51" s="107">
        <f t="shared" si="9"/>
        <v>775</v>
      </c>
      <c r="L51" s="107">
        <f t="shared" si="9"/>
        <v>760.9</v>
      </c>
      <c r="M51" s="107">
        <f t="shared" si="9"/>
        <v>978.8</v>
      </c>
      <c r="N51" s="107">
        <f t="shared" si="9"/>
        <v>944.7</v>
      </c>
      <c r="O51" s="107">
        <f t="shared" si="9"/>
        <v>941.9</v>
      </c>
      <c r="P51" s="107">
        <f t="shared" si="9"/>
        <v>954.3</v>
      </c>
      <c r="Q51" s="107">
        <f t="shared" si="9"/>
        <v>926.4</v>
      </c>
      <c r="R51" s="107">
        <f t="shared" si="9"/>
        <v>982.3</v>
      </c>
      <c r="S51" s="107">
        <f t="shared" si="9"/>
        <v>1042.5999999999999</v>
      </c>
      <c r="T51" s="107">
        <f t="shared" si="9"/>
        <v>934.6</v>
      </c>
      <c r="U51" s="107">
        <f t="shared" si="9"/>
        <v>858.1</v>
      </c>
      <c r="V51" s="107">
        <f t="shared" si="9"/>
        <v>933.8</v>
      </c>
      <c r="W51" s="107">
        <f t="shared" si="9"/>
        <v>739.6</v>
      </c>
      <c r="X51" s="107">
        <f t="shared" si="9"/>
        <v>649.79999999999995</v>
      </c>
      <c r="Y51" s="107">
        <f t="shared" si="9"/>
        <v>571</v>
      </c>
      <c r="Z51" s="107">
        <f t="shared" si="9"/>
        <v>520.29999999999995</v>
      </c>
      <c r="AA51" s="107">
        <f t="shared" si="9"/>
        <v>333.4</v>
      </c>
      <c r="AB51" s="107">
        <f t="shared" si="9"/>
        <v>264.5</v>
      </c>
      <c r="AC51" s="107">
        <f t="shared" si="9"/>
        <v>82.2</v>
      </c>
      <c r="AD51" s="107">
        <f t="shared" si="9"/>
        <v>287.8</v>
      </c>
      <c r="AE51" s="107">
        <f t="shared" si="9"/>
        <v>135.80000000000001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36.1</v>
      </c>
      <c r="AJ51" s="107">
        <f t="shared" si="9"/>
        <v>306</v>
      </c>
      <c r="AK51" s="107">
        <f t="shared" si="9"/>
        <v>473.2</v>
      </c>
      <c r="AL51" s="107">
        <f t="shared" si="9"/>
        <v>0</v>
      </c>
      <c r="AM51" s="107">
        <f t="shared" si="9"/>
        <v>131.9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54.3</v>
      </c>
      <c r="BE51" s="107">
        <f t="shared" si="9"/>
        <v>132.9</v>
      </c>
      <c r="BF51" s="107">
        <f t="shared" si="9"/>
        <v>370.3</v>
      </c>
      <c r="BG51" s="107">
        <f t="shared" si="9"/>
        <v>493.8</v>
      </c>
      <c r="BH51" s="107">
        <f t="shared" si="9"/>
        <v>616.4</v>
      </c>
      <c r="BI51" s="107">
        <f t="shared" si="9"/>
        <v>743.7</v>
      </c>
      <c r="BJ51" s="107">
        <f t="shared" si="9"/>
        <v>722.8</v>
      </c>
      <c r="BK51" s="107">
        <f t="shared" si="9"/>
        <v>849.5</v>
      </c>
      <c r="BL51" s="107">
        <f t="shared" si="9"/>
        <v>1002.8</v>
      </c>
      <c r="BM51" s="107">
        <f t="shared" si="9"/>
        <v>1245.5</v>
      </c>
      <c r="BN51" s="107">
        <f t="shared" si="9"/>
        <v>1004.4</v>
      </c>
      <c r="BO51" s="107">
        <f t="shared" ref="BO51:CW51" si="10">SUM(BO45:BO50)</f>
        <v>1159.4000000000001</v>
      </c>
      <c r="BP51" s="107">
        <f t="shared" si="10"/>
        <v>1317.4</v>
      </c>
      <c r="BQ51" s="107">
        <f t="shared" si="10"/>
        <v>1591.6</v>
      </c>
      <c r="BR51" s="107">
        <f t="shared" si="10"/>
        <v>1299.8</v>
      </c>
      <c r="BS51" s="107">
        <f t="shared" si="10"/>
        <v>1498</v>
      </c>
      <c r="BT51" s="107">
        <f t="shared" si="10"/>
        <v>1498</v>
      </c>
      <c r="BU51" s="107">
        <f t="shared" si="10"/>
        <v>1108.3</v>
      </c>
      <c r="BV51" s="107">
        <f t="shared" si="10"/>
        <v>1027.5999999999999</v>
      </c>
      <c r="BW51" s="107">
        <f t="shared" si="10"/>
        <v>867.5</v>
      </c>
      <c r="BX51" s="107">
        <f t="shared" si="10"/>
        <v>815.4</v>
      </c>
      <c r="BY51" s="107">
        <f t="shared" si="10"/>
        <v>587.20000000000005</v>
      </c>
      <c r="BZ51" s="107">
        <f t="shared" si="10"/>
        <v>1336.6</v>
      </c>
      <c r="CA51" s="107">
        <f t="shared" si="10"/>
        <v>1394.7</v>
      </c>
      <c r="CB51" s="107">
        <f t="shared" si="10"/>
        <v>1116.0999999999999</v>
      </c>
      <c r="CC51" s="107">
        <f t="shared" si="10"/>
        <v>1098.0999999999999</v>
      </c>
      <c r="CD51" s="107">
        <f t="shared" si="10"/>
        <v>888.8</v>
      </c>
      <c r="CE51" s="107">
        <f t="shared" si="10"/>
        <v>846.6</v>
      </c>
      <c r="CF51" s="107">
        <f t="shared" si="10"/>
        <v>837.1</v>
      </c>
      <c r="CG51" s="107">
        <f t="shared" si="10"/>
        <v>718.7</v>
      </c>
      <c r="CH51" s="107">
        <f t="shared" si="10"/>
        <v>612.70000000000005</v>
      </c>
      <c r="CI51" s="107">
        <f t="shared" si="10"/>
        <v>644.5</v>
      </c>
      <c r="CJ51" s="107">
        <f t="shared" si="10"/>
        <v>570.9</v>
      </c>
      <c r="CK51" s="107">
        <f t="shared" si="10"/>
        <v>548</v>
      </c>
      <c r="CL51" s="107">
        <f t="shared" si="10"/>
        <v>205.6</v>
      </c>
      <c r="CM51" s="107">
        <f t="shared" si="10"/>
        <v>205.6</v>
      </c>
      <c r="CN51" s="107">
        <f t="shared" si="10"/>
        <v>205.6</v>
      </c>
      <c r="CO51" s="107">
        <f t="shared" si="10"/>
        <v>313.39999999999998</v>
      </c>
      <c r="CP51" s="107">
        <f t="shared" si="10"/>
        <v>118.5</v>
      </c>
      <c r="CQ51" s="107">
        <f t="shared" si="10"/>
        <v>118.5</v>
      </c>
      <c r="CR51" s="107">
        <f t="shared" si="10"/>
        <v>226.9</v>
      </c>
      <c r="CS51" s="107">
        <f t="shared" si="10"/>
        <v>178.3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13442.075000000001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7213.5969999999998</v>
      </c>
      <c r="C54" s="107">
        <f t="shared" ref="C54:BN54" si="13">C18+C28+C42</f>
        <v>7218.5370000000003</v>
      </c>
      <c r="D54" s="107">
        <f t="shared" si="13"/>
        <v>7145.4190000000008</v>
      </c>
      <c r="E54" s="107">
        <f t="shared" si="13"/>
        <v>7107.116</v>
      </c>
      <c r="F54" s="107">
        <f t="shared" si="13"/>
        <v>6972.7560000000003</v>
      </c>
      <c r="G54" s="107">
        <f t="shared" si="13"/>
        <v>6895.308</v>
      </c>
      <c r="H54" s="107">
        <f t="shared" si="13"/>
        <v>6877.648000000001</v>
      </c>
      <c r="I54" s="107">
        <f t="shared" si="13"/>
        <v>6826.4229999999998</v>
      </c>
      <c r="J54" s="107">
        <f t="shared" si="13"/>
        <v>6760.7340000000004</v>
      </c>
      <c r="K54" s="107">
        <f t="shared" si="13"/>
        <v>6705.2020000000002</v>
      </c>
      <c r="L54" s="107">
        <f t="shared" si="13"/>
        <v>6663.6859999999997</v>
      </c>
      <c r="M54" s="107">
        <f t="shared" si="13"/>
        <v>6628.6230000000005</v>
      </c>
      <c r="N54" s="107">
        <f t="shared" si="13"/>
        <v>6601.1379999999999</v>
      </c>
      <c r="O54" s="107">
        <f t="shared" si="13"/>
        <v>6572.9470000000001</v>
      </c>
      <c r="P54" s="107">
        <f t="shared" si="13"/>
        <v>6552.8340000000007</v>
      </c>
      <c r="Q54" s="107">
        <f t="shared" si="13"/>
        <v>6544.1849999999995</v>
      </c>
      <c r="R54" s="107">
        <f t="shared" si="13"/>
        <v>6525.7380000000003</v>
      </c>
      <c r="S54" s="107">
        <f t="shared" si="13"/>
        <v>6515.5769999999993</v>
      </c>
      <c r="T54" s="107">
        <f t="shared" si="13"/>
        <v>6520.9290000000001</v>
      </c>
      <c r="U54" s="107">
        <f t="shared" si="13"/>
        <v>6533.987000000001</v>
      </c>
      <c r="V54" s="107">
        <f t="shared" si="13"/>
        <v>6587.1660000000002</v>
      </c>
      <c r="W54" s="107">
        <f t="shared" si="13"/>
        <v>6628.889000000001</v>
      </c>
      <c r="X54" s="107">
        <f t="shared" si="13"/>
        <v>6686.0010000000002</v>
      </c>
      <c r="Y54" s="107">
        <f t="shared" si="13"/>
        <v>6757.509</v>
      </c>
      <c r="Z54" s="107">
        <f t="shared" si="13"/>
        <v>6995.3740000000007</v>
      </c>
      <c r="AA54" s="107">
        <f t="shared" si="13"/>
        <v>7035.0249999999996</v>
      </c>
      <c r="AB54" s="107">
        <f t="shared" si="13"/>
        <v>7228.5670000000009</v>
      </c>
      <c r="AC54" s="107">
        <f t="shared" si="13"/>
        <v>7378.8379999999997</v>
      </c>
      <c r="AD54" s="107">
        <f t="shared" si="13"/>
        <v>7755.8830000000007</v>
      </c>
      <c r="AE54" s="107">
        <f t="shared" si="13"/>
        <v>7984.79</v>
      </c>
      <c r="AF54" s="107">
        <f t="shared" si="13"/>
        <v>8127.5360000000001</v>
      </c>
      <c r="AG54" s="107">
        <f t="shared" si="13"/>
        <v>8477.643</v>
      </c>
      <c r="AH54" s="107">
        <f t="shared" si="13"/>
        <v>8730.2810000000009</v>
      </c>
      <c r="AI54" s="107">
        <f t="shared" si="13"/>
        <v>8579.9480000000003</v>
      </c>
      <c r="AJ54" s="107">
        <f t="shared" si="13"/>
        <v>8644.2450000000008</v>
      </c>
      <c r="AK54" s="107">
        <f t="shared" si="13"/>
        <v>8707.8390000000018</v>
      </c>
      <c r="AL54" s="107">
        <f t="shared" si="13"/>
        <v>9102.6569999999992</v>
      </c>
      <c r="AM54" s="107">
        <f t="shared" si="13"/>
        <v>9065.5469999999987</v>
      </c>
      <c r="AN54" s="107">
        <f t="shared" si="13"/>
        <v>9266.018</v>
      </c>
      <c r="AO54" s="107">
        <f t="shared" si="13"/>
        <v>9443.4310000000005</v>
      </c>
      <c r="AP54" s="107">
        <f t="shared" si="13"/>
        <v>9631.8590000000004</v>
      </c>
      <c r="AQ54" s="107">
        <f t="shared" si="13"/>
        <v>9763.8019999999997</v>
      </c>
      <c r="AR54" s="107">
        <f t="shared" si="13"/>
        <v>9840.7029999999995</v>
      </c>
      <c r="AS54" s="107">
        <f t="shared" si="13"/>
        <v>9889.6920000000009</v>
      </c>
      <c r="AT54" s="107">
        <f t="shared" si="13"/>
        <v>9715.1200000000008</v>
      </c>
      <c r="AU54" s="107">
        <f t="shared" si="13"/>
        <v>9727.7479999999996</v>
      </c>
      <c r="AV54" s="107">
        <f t="shared" si="13"/>
        <v>9771.9830000000002</v>
      </c>
      <c r="AW54" s="107">
        <f t="shared" si="13"/>
        <v>9790.2070000000003</v>
      </c>
      <c r="AX54" s="107">
        <f t="shared" si="13"/>
        <v>9803.0020000000004</v>
      </c>
      <c r="AY54" s="107">
        <f t="shared" si="13"/>
        <v>9792.6279999999988</v>
      </c>
      <c r="AZ54" s="107">
        <f t="shared" si="13"/>
        <v>9747.43</v>
      </c>
      <c r="BA54" s="107">
        <f t="shared" si="13"/>
        <v>9668.2989999999991</v>
      </c>
      <c r="BB54" s="107">
        <f t="shared" si="13"/>
        <v>9567.7890000000007</v>
      </c>
      <c r="BC54" s="107">
        <f t="shared" si="13"/>
        <v>9477.4030000000002</v>
      </c>
      <c r="BD54" s="107">
        <f t="shared" si="13"/>
        <v>9457.1980000000003</v>
      </c>
      <c r="BE54" s="107">
        <f t="shared" si="13"/>
        <v>9430.8289999999997</v>
      </c>
      <c r="BF54" s="107">
        <f t="shared" si="13"/>
        <v>9488.7529999999988</v>
      </c>
      <c r="BG54" s="107">
        <f t="shared" si="13"/>
        <v>9446.8019999999997</v>
      </c>
      <c r="BH54" s="107">
        <f t="shared" si="13"/>
        <v>9413.6790000000001</v>
      </c>
      <c r="BI54" s="107">
        <f t="shared" si="13"/>
        <v>9343.8420000000006</v>
      </c>
      <c r="BJ54" s="107">
        <f t="shared" si="13"/>
        <v>9293.2899999999991</v>
      </c>
      <c r="BK54" s="107">
        <f t="shared" si="13"/>
        <v>9230.3950000000004</v>
      </c>
      <c r="BL54" s="107">
        <f t="shared" si="13"/>
        <v>9209.5689999999995</v>
      </c>
      <c r="BM54" s="107">
        <f t="shared" si="13"/>
        <v>9166.5439999999999</v>
      </c>
      <c r="BN54" s="107">
        <f t="shared" si="13"/>
        <v>9069</v>
      </c>
      <c r="BO54" s="107">
        <f t="shared" ref="BO54:CX54" si="14">BO18+BO28+BO42</f>
        <v>9099.3230000000003</v>
      </c>
      <c r="BP54" s="107">
        <f t="shared" si="14"/>
        <v>9114.8209999999999</v>
      </c>
      <c r="BQ54" s="107">
        <f t="shared" si="14"/>
        <v>9133.848</v>
      </c>
      <c r="BR54" s="107">
        <f t="shared" si="14"/>
        <v>9094.4589999999989</v>
      </c>
      <c r="BS54" s="107">
        <f t="shared" si="14"/>
        <v>9113.8150000000005</v>
      </c>
      <c r="BT54" s="107">
        <f t="shared" si="14"/>
        <v>9134.0139999999992</v>
      </c>
      <c r="BU54" s="107">
        <f t="shared" si="14"/>
        <v>9088.2279999999992</v>
      </c>
      <c r="BV54" s="107">
        <f t="shared" si="14"/>
        <v>8728.7029999999995</v>
      </c>
      <c r="BW54" s="107">
        <f t="shared" si="14"/>
        <v>8711.6280000000006</v>
      </c>
      <c r="BX54" s="107">
        <f t="shared" si="14"/>
        <v>8684.889000000001</v>
      </c>
      <c r="BY54" s="107">
        <f t="shared" si="14"/>
        <v>8608.2350000000006</v>
      </c>
      <c r="BZ54" s="107">
        <f t="shared" si="14"/>
        <v>8821.6589999999997</v>
      </c>
      <c r="CA54" s="107">
        <f t="shared" si="14"/>
        <v>8788.3850000000002</v>
      </c>
      <c r="CB54" s="107">
        <f t="shared" si="14"/>
        <v>8736.4740000000002</v>
      </c>
      <c r="CC54" s="107">
        <f t="shared" si="14"/>
        <v>8708.7109999999993</v>
      </c>
      <c r="CD54" s="107">
        <f t="shared" si="14"/>
        <v>8565.9110000000001</v>
      </c>
      <c r="CE54" s="107">
        <f t="shared" si="14"/>
        <v>8571.2559999999994</v>
      </c>
      <c r="CF54" s="107">
        <f t="shared" si="14"/>
        <v>8548.0750000000007</v>
      </c>
      <c r="CG54" s="107">
        <f t="shared" si="14"/>
        <v>8443.5929999999989</v>
      </c>
      <c r="CH54" s="107">
        <f t="shared" si="14"/>
        <v>8340.9210000000003</v>
      </c>
      <c r="CI54" s="107">
        <f t="shared" si="14"/>
        <v>8283.255000000001</v>
      </c>
      <c r="CJ54" s="107">
        <f t="shared" si="14"/>
        <v>8204.6419999999998</v>
      </c>
      <c r="CK54" s="107">
        <f t="shared" si="14"/>
        <v>8112.79</v>
      </c>
      <c r="CL54" s="107">
        <f t="shared" si="14"/>
        <v>8078.4360000000006</v>
      </c>
      <c r="CM54" s="107">
        <f t="shared" si="14"/>
        <v>7907.6320000000014</v>
      </c>
      <c r="CN54" s="107">
        <f t="shared" si="14"/>
        <v>7765.077000000002</v>
      </c>
      <c r="CO54" s="107">
        <f t="shared" si="14"/>
        <v>7576.4869999999992</v>
      </c>
      <c r="CP54" s="107">
        <f t="shared" si="14"/>
        <v>7654.1760000000013</v>
      </c>
      <c r="CQ54" s="107">
        <f t="shared" si="14"/>
        <v>7171.1170000000002</v>
      </c>
      <c r="CR54" s="107">
        <f t="shared" si="14"/>
        <v>7096.5380000000005</v>
      </c>
      <c r="CS54" s="107">
        <f t="shared" si="14"/>
        <v>6970.6330000000007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198540.217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46212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7213.6350000000002</v>
      </c>
      <c r="C5" s="25">
        <v>7218.5240000000003</v>
      </c>
      <c r="D5" s="25">
        <v>7145.4170000000004</v>
      </c>
      <c r="E5" s="25">
        <v>7107.152</v>
      </c>
      <c r="F5" s="25">
        <v>6972.7759999999998</v>
      </c>
      <c r="G5" s="25">
        <v>6895.3530000000001</v>
      </c>
      <c r="H5" s="25">
        <v>6877.6909999999998</v>
      </c>
      <c r="I5" s="25">
        <v>6826.41</v>
      </c>
      <c r="J5" s="25">
        <v>6760.7020000000002</v>
      </c>
      <c r="K5" s="25">
        <v>6705.1610000000001</v>
      </c>
      <c r="L5" s="25">
        <v>6663.7110000000002</v>
      </c>
      <c r="M5" s="25">
        <v>6628.6639999999998</v>
      </c>
      <c r="N5" s="25">
        <v>6601.1049999999996</v>
      </c>
      <c r="O5" s="25">
        <v>6572.9840000000004</v>
      </c>
      <c r="P5" s="25">
        <v>6552.8119999999999</v>
      </c>
      <c r="Q5" s="25">
        <v>6544.1480000000001</v>
      </c>
      <c r="R5" s="25">
        <v>6525.7079999999996</v>
      </c>
      <c r="S5" s="25">
        <v>6515.5680000000002</v>
      </c>
      <c r="T5" s="25">
        <v>6520.9</v>
      </c>
      <c r="U5" s="25">
        <v>6533.99</v>
      </c>
      <c r="V5" s="25">
        <v>6587.165</v>
      </c>
      <c r="W5" s="25">
        <v>6628.8680000000004</v>
      </c>
      <c r="X5" s="25">
        <v>6685.9549999999999</v>
      </c>
      <c r="Y5" s="25">
        <v>6757.53</v>
      </c>
      <c r="Z5" s="25">
        <v>6995.4120000000003</v>
      </c>
      <c r="AA5" s="25">
        <v>7035.0739999999996</v>
      </c>
      <c r="AB5" s="25">
        <v>7228.6040000000003</v>
      </c>
      <c r="AC5" s="25">
        <v>7378.8370000000004</v>
      </c>
      <c r="AD5" s="25">
        <v>7755.902</v>
      </c>
      <c r="AE5" s="25">
        <v>7984.8180000000002</v>
      </c>
      <c r="AF5" s="25">
        <v>8127.5079999999998</v>
      </c>
      <c r="AG5" s="25">
        <v>8477.6549999999988</v>
      </c>
      <c r="AH5" s="25">
        <v>8730.2659999999996</v>
      </c>
      <c r="AI5" s="25">
        <v>8579.9589999999989</v>
      </c>
      <c r="AJ5" s="25">
        <v>8644.219000000001</v>
      </c>
      <c r="AK5" s="25">
        <v>8707.851999999999</v>
      </c>
      <c r="AL5" s="25">
        <v>9102.6129999999994</v>
      </c>
      <c r="AM5" s="25">
        <v>9065.58</v>
      </c>
      <c r="AN5" s="25">
        <v>9265.98</v>
      </c>
      <c r="AO5" s="25">
        <v>9443.4030000000002</v>
      </c>
      <c r="AP5" s="25">
        <v>9631.8549999999996</v>
      </c>
      <c r="AQ5" s="25">
        <v>9763.8019999999997</v>
      </c>
      <c r="AR5" s="25">
        <v>9840.7440000000006</v>
      </c>
      <c r="AS5" s="25">
        <v>9889.6479999999992</v>
      </c>
      <c r="AT5" s="25">
        <v>9715.0990000000002</v>
      </c>
      <c r="AU5" s="25">
        <v>9727.7510000000002</v>
      </c>
      <c r="AV5" s="25">
        <v>9771.9950000000008</v>
      </c>
      <c r="AW5" s="25">
        <v>9790.241</v>
      </c>
      <c r="AX5" s="25">
        <v>9802.9539999999997</v>
      </c>
      <c r="AY5" s="25">
        <v>9792.5840000000007</v>
      </c>
      <c r="AZ5" s="25">
        <v>9747.4189999999999</v>
      </c>
      <c r="BA5" s="25">
        <v>9668.3250000000007</v>
      </c>
      <c r="BB5" s="25">
        <v>9567.7630000000008</v>
      </c>
      <c r="BC5" s="25">
        <v>9477.3880000000008</v>
      </c>
      <c r="BD5" s="25">
        <v>9457.1769999999997</v>
      </c>
      <c r="BE5" s="25">
        <v>9430.7970000000005</v>
      </c>
      <c r="BF5" s="25">
        <v>9488.7839999999997</v>
      </c>
      <c r="BG5" s="25">
        <v>9446.8439999999991</v>
      </c>
      <c r="BH5" s="25">
        <v>9413.6439999999984</v>
      </c>
      <c r="BI5" s="25">
        <v>9343.875</v>
      </c>
      <c r="BJ5" s="25">
        <v>9293.2960000000003</v>
      </c>
      <c r="BK5" s="25">
        <v>9230.3829999999998</v>
      </c>
      <c r="BL5" s="25">
        <v>9209.6129999999994</v>
      </c>
      <c r="BM5" s="25">
        <v>9166.509</v>
      </c>
      <c r="BN5" s="25">
        <v>9068.9609999999993</v>
      </c>
      <c r="BO5" s="25">
        <v>9099.3289999999997</v>
      </c>
      <c r="BP5" s="25">
        <v>9114.8310000000001</v>
      </c>
      <c r="BQ5" s="25">
        <v>9133.8060000000005</v>
      </c>
      <c r="BR5" s="25">
        <v>9094.4290000000001</v>
      </c>
      <c r="BS5" s="25">
        <v>9113.8150000000005</v>
      </c>
      <c r="BT5" s="25">
        <v>9134.0139999999992</v>
      </c>
      <c r="BU5" s="25">
        <v>9088.2350000000006</v>
      </c>
      <c r="BV5" s="25">
        <v>8728.7360000000008</v>
      </c>
      <c r="BW5" s="25">
        <v>8711.6679999999997</v>
      </c>
      <c r="BX5" s="25">
        <v>8684.91</v>
      </c>
      <c r="BY5" s="25">
        <v>8608.26</v>
      </c>
      <c r="BZ5" s="25">
        <v>8821.7070000000003</v>
      </c>
      <c r="CA5" s="25">
        <v>8788.3610000000008</v>
      </c>
      <c r="CB5" s="25">
        <v>8736.5110000000004</v>
      </c>
      <c r="CC5" s="25">
        <v>8708.7189999999991</v>
      </c>
      <c r="CD5" s="25">
        <v>8565.9340000000011</v>
      </c>
      <c r="CE5" s="25">
        <v>8571.2649999999994</v>
      </c>
      <c r="CF5" s="25">
        <v>8548.0950000000012</v>
      </c>
      <c r="CG5" s="25">
        <v>8443.612000000001</v>
      </c>
      <c r="CH5" s="25">
        <v>8340.9419999999991</v>
      </c>
      <c r="CI5" s="25">
        <v>8283.2489999999998</v>
      </c>
      <c r="CJ5" s="25">
        <v>8204.5969999999998</v>
      </c>
      <c r="CK5" s="25">
        <v>8112.84</v>
      </c>
      <c r="CL5" s="25">
        <v>8078.3879999999999</v>
      </c>
      <c r="CM5" s="25">
        <v>7907.6319999999996</v>
      </c>
      <c r="CN5" s="25">
        <v>7765.018</v>
      </c>
      <c r="CO5" s="25">
        <v>7576.4290000000001</v>
      </c>
      <c r="CP5" s="25">
        <v>7654.134</v>
      </c>
      <c r="CQ5" s="25">
        <v>7171.1379999999999</v>
      </c>
      <c r="CR5" s="25">
        <v>7096.5709999999999</v>
      </c>
      <c r="CS5" s="25">
        <v>6970.607</v>
      </c>
      <c r="CT5" s="26"/>
      <c r="CU5" s="26"/>
      <c r="CV5" s="26"/>
      <c r="CW5" s="27"/>
      <c r="CX5" s="28">
        <f t="array" ref="CX5">SUMPRODUCT(B5:CW5*0.25)</f>
        <v>198540.21099999995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158.04</v>
      </c>
      <c r="C8" s="37">
        <v>149.66</v>
      </c>
      <c r="D8" s="37">
        <v>142.51</v>
      </c>
      <c r="E8" s="37">
        <v>134.72999999999999</v>
      </c>
      <c r="F8" s="37">
        <v>144.03</v>
      </c>
      <c r="G8" s="37">
        <v>136.66999999999999</v>
      </c>
      <c r="H8" s="37">
        <v>134.05000000000001</v>
      </c>
      <c r="I8" s="37">
        <v>131.26</v>
      </c>
      <c r="J8" s="37">
        <v>131.43</v>
      </c>
      <c r="K8" s="37">
        <v>130.36000000000001</v>
      </c>
      <c r="L8" s="37">
        <v>128.97999999999999</v>
      </c>
      <c r="M8" s="37">
        <v>126.82</v>
      </c>
      <c r="N8" s="37">
        <v>127.18</v>
      </c>
      <c r="O8" s="37">
        <v>126.96</v>
      </c>
      <c r="P8" s="37">
        <v>124.61</v>
      </c>
      <c r="Q8" s="37">
        <v>125.18</v>
      </c>
      <c r="R8" s="37">
        <v>122.89</v>
      </c>
      <c r="S8" s="37">
        <v>124.67</v>
      </c>
      <c r="T8" s="37">
        <v>129.26</v>
      </c>
      <c r="U8" s="37">
        <v>133.13999999999999</v>
      </c>
      <c r="V8" s="37">
        <v>128.37</v>
      </c>
      <c r="W8" s="37">
        <v>131.66</v>
      </c>
      <c r="X8" s="37">
        <v>135</v>
      </c>
      <c r="Y8" s="37">
        <v>141.30000000000001</v>
      </c>
      <c r="Z8" s="37">
        <v>139.81</v>
      </c>
      <c r="AA8" s="37">
        <v>151.19999999999999</v>
      </c>
      <c r="AB8" s="37">
        <v>150.08000000000001</v>
      </c>
      <c r="AC8" s="37">
        <v>146.16</v>
      </c>
      <c r="AD8" s="37">
        <v>161.82</v>
      </c>
      <c r="AE8" s="37">
        <v>151.30000000000001</v>
      </c>
      <c r="AF8" s="37">
        <v>143.06</v>
      </c>
      <c r="AG8" s="37">
        <v>131.5</v>
      </c>
      <c r="AH8" s="37">
        <v>154.08000000000001</v>
      </c>
      <c r="AI8" s="37">
        <v>115.45</v>
      </c>
      <c r="AJ8" s="37">
        <v>110</v>
      </c>
      <c r="AK8" s="37">
        <v>95</v>
      </c>
      <c r="AL8" s="37">
        <v>120.54</v>
      </c>
      <c r="AM8" s="37">
        <v>95</v>
      </c>
      <c r="AN8" s="37">
        <v>95</v>
      </c>
      <c r="AO8" s="37">
        <v>30.01</v>
      </c>
      <c r="AP8" s="37">
        <v>46.76</v>
      </c>
      <c r="AQ8" s="37">
        <v>76.790000000000006</v>
      </c>
      <c r="AR8" s="37">
        <v>60.05</v>
      </c>
      <c r="AS8" s="37">
        <v>60.3</v>
      </c>
      <c r="AT8" s="37">
        <v>72.38</v>
      </c>
      <c r="AU8" s="37">
        <v>81.02</v>
      </c>
      <c r="AV8" s="37">
        <v>77.55</v>
      </c>
      <c r="AW8" s="37">
        <v>72.02</v>
      </c>
      <c r="AX8" s="37">
        <v>74.53</v>
      </c>
      <c r="AY8" s="37">
        <v>62.32</v>
      </c>
      <c r="AZ8" s="37">
        <v>56.36</v>
      </c>
      <c r="BA8" s="37">
        <v>49.13</v>
      </c>
      <c r="BB8" s="37">
        <v>53.37</v>
      </c>
      <c r="BC8" s="37">
        <v>46.53</v>
      </c>
      <c r="BD8" s="37">
        <v>34.99</v>
      </c>
      <c r="BE8" s="37">
        <v>23.1</v>
      </c>
      <c r="BF8" s="37">
        <v>31.8</v>
      </c>
      <c r="BG8" s="37">
        <v>34.19</v>
      </c>
      <c r="BH8" s="37">
        <v>38.799999999999997</v>
      </c>
      <c r="BI8" s="37">
        <v>41.55</v>
      </c>
      <c r="BJ8" s="37">
        <v>39.03</v>
      </c>
      <c r="BK8" s="37">
        <v>45.33</v>
      </c>
      <c r="BL8" s="37">
        <v>59.83</v>
      </c>
      <c r="BM8" s="37">
        <v>73.22</v>
      </c>
      <c r="BN8" s="37">
        <v>60.18</v>
      </c>
      <c r="BO8" s="37">
        <v>75.349999999999994</v>
      </c>
      <c r="BP8" s="37">
        <v>86.4</v>
      </c>
      <c r="BQ8" s="37">
        <v>98.25</v>
      </c>
      <c r="BR8" s="37">
        <v>85.1</v>
      </c>
      <c r="BS8" s="37">
        <v>112.67</v>
      </c>
      <c r="BT8" s="37">
        <v>116.05</v>
      </c>
      <c r="BU8" s="37">
        <v>145.11000000000001</v>
      </c>
      <c r="BV8" s="37">
        <v>131.04</v>
      </c>
      <c r="BW8" s="37">
        <v>131.51</v>
      </c>
      <c r="BX8" s="37">
        <v>141.25</v>
      </c>
      <c r="BY8" s="37">
        <v>165.17</v>
      </c>
      <c r="BZ8" s="37">
        <v>143.02000000000001</v>
      </c>
      <c r="CA8" s="37">
        <v>150.97999999999999</v>
      </c>
      <c r="CB8" s="37">
        <v>169.4</v>
      </c>
      <c r="CC8" s="37">
        <v>200.92</v>
      </c>
      <c r="CD8" s="37">
        <v>182.4</v>
      </c>
      <c r="CE8" s="37">
        <v>194.04</v>
      </c>
      <c r="CF8" s="37">
        <v>215.48</v>
      </c>
      <c r="CG8" s="37">
        <v>223.18</v>
      </c>
      <c r="CH8" s="37">
        <v>219.47</v>
      </c>
      <c r="CI8" s="37">
        <v>214.42</v>
      </c>
      <c r="CJ8" s="37">
        <v>200.77</v>
      </c>
      <c r="CK8" s="37">
        <v>187.67</v>
      </c>
      <c r="CL8" s="37">
        <v>201.53</v>
      </c>
      <c r="CM8" s="37">
        <v>184.62</v>
      </c>
      <c r="CN8" s="37">
        <v>174.8</v>
      </c>
      <c r="CO8" s="37">
        <v>164.71</v>
      </c>
      <c r="CP8" s="37">
        <v>171.47</v>
      </c>
      <c r="CQ8" s="37">
        <v>163.15</v>
      </c>
      <c r="CR8" s="37">
        <v>155.80000000000001</v>
      </c>
      <c r="CS8" s="37">
        <v>155.78</v>
      </c>
      <c r="CT8" s="38"/>
      <c r="CU8" s="38"/>
      <c r="CV8" s="38"/>
      <c r="CW8" s="39"/>
      <c r="CX8" s="40">
        <f>IF(SUM(B8:CW8)&lt;&gt;0,AVERAGEIF(B8:CW8,"&lt;&gt;"""),"")</f>
        <v>120.01468749999999</v>
      </c>
    </row>
    <row r="9" spans="1:102" ht="24.95" customHeight="1" thickBot="1" x14ac:dyDescent="0.25">
      <c r="A9" s="41" t="s">
        <v>6</v>
      </c>
      <c r="B9" s="42">
        <v>146.23500000000001</v>
      </c>
      <c r="C9" s="43">
        <v>146.23500000000001</v>
      </c>
      <c r="D9" s="43">
        <v>146.23500000000001</v>
      </c>
      <c r="E9" s="43">
        <v>146.23500000000001</v>
      </c>
      <c r="F9" s="43">
        <v>136.5025</v>
      </c>
      <c r="G9" s="43">
        <v>136.5025</v>
      </c>
      <c r="H9" s="43">
        <v>136.5025</v>
      </c>
      <c r="I9" s="43">
        <v>136.5025</v>
      </c>
      <c r="J9" s="43">
        <v>129.39750000000001</v>
      </c>
      <c r="K9" s="43">
        <v>129.39750000000001</v>
      </c>
      <c r="L9" s="43">
        <v>129.39750000000001</v>
      </c>
      <c r="M9" s="43">
        <v>129.39750000000001</v>
      </c>
      <c r="N9" s="43">
        <v>125.9825</v>
      </c>
      <c r="O9" s="43">
        <v>125.9825</v>
      </c>
      <c r="P9" s="43">
        <v>125.9825</v>
      </c>
      <c r="Q9" s="43">
        <v>125.9825</v>
      </c>
      <c r="R9" s="43">
        <v>127.49</v>
      </c>
      <c r="S9" s="43">
        <v>127.49</v>
      </c>
      <c r="T9" s="43">
        <v>127.49</v>
      </c>
      <c r="U9" s="43">
        <v>127.49</v>
      </c>
      <c r="V9" s="43">
        <v>134.08250000000001</v>
      </c>
      <c r="W9" s="43">
        <v>134.08250000000001</v>
      </c>
      <c r="X9" s="43">
        <v>134.08250000000001</v>
      </c>
      <c r="Y9" s="43">
        <v>134.08250000000001</v>
      </c>
      <c r="Z9" s="43">
        <v>146.8125</v>
      </c>
      <c r="AA9" s="43">
        <v>146.8125</v>
      </c>
      <c r="AB9" s="43">
        <v>146.8125</v>
      </c>
      <c r="AC9" s="43">
        <v>146.8125</v>
      </c>
      <c r="AD9" s="43">
        <v>146.91999999999999</v>
      </c>
      <c r="AE9" s="43">
        <v>146.91999999999999</v>
      </c>
      <c r="AF9" s="43">
        <v>146.91999999999999</v>
      </c>
      <c r="AG9" s="43">
        <v>146.91999999999999</v>
      </c>
      <c r="AH9" s="43">
        <v>118.63249999999999</v>
      </c>
      <c r="AI9" s="43">
        <v>118.63249999999999</v>
      </c>
      <c r="AJ9" s="43">
        <v>118.63249999999999</v>
      </c>
      <c r="AK9" s="43">
        <v>118.63249999999999</v>
      </c>
      <c r="AL9" s="43">
        <v>85.137500000000003</v>
      </c>
      <c r="AM9" s="43">
        <v>85.137500000000003</v>
      </c>
      <c r="AN9" s="43">
        <v>85.137500000000003</v>
      </c>
      <c r="AO9" s="43">
        <v>85.137500000000003</v>
      </c>
      <c r="AP9" s="43">
        <v>60.975000000000001</v>
      </c>
      <c r="AQ9" s="43">
        <v>60.975000000000001</v>
      </c>
      <c r="AR9" s="43">
        <v>60.975000000000001</v>
      </c>
      <c r="AS9" s="43">
        <v>60.975000000000001</v>
      </c>
      <c r="AT9" s="43">
        <v>75.742500000000007</v>
      </c>
      <c r="AU9" s="43">
        <v>75.742500000000007</v>
      </c>
      <c r="AV9" s="43">
        <v>75.742500000000007</v>
      </c>
      <c r="AW9" s="43">
        <v>75.742500000000007</v>
      </c>
      <c r="AX9" s="43">
        <v>60.585000000000001</v>
      </c>
      <c r="AY9" s="43">
        <v>60.585000000000001</v>
      </c>
      <c r="AZ9" s="43">
        <v>60.585000000000001</v>
      </c>
      <c r="BA9" s="43">
        <v>60.585000000000001</v>
      </c>
      <c r="BB9" s="43">
        <v>39.497500000000002</v>
      </c>
      <c r="BC9" s="43">
        <v>39.497500000000002</v>
      </c>
      <c r="BD9" s="43">
        <v>39.497500000000002</v>
      </c>
      <c r="BE9" s="43">
        <v>39.497500000000002</v>
      </c>
      <c r="BF9" s="43">
        <v>36.585000000000001</v>
      </c>
      <c r="BG9" s="43">
        <v>36.585000000000001</v>
      </c>
      <c r="BH9" s="43">
        <v>36.585000000000001</v>
      </c>
      <c r="BI9" s="43">
        <v>36.585000000000001</v>
      </c>
      <c r="BJ9" s="43">
        <v>54.352499999999999</v>
      </c>
      <c r="BK9" s="43">
        <v>54.352499999999999</v>
      </c>
      <c r="BL9" s="43">
        <v>54.352499999999999</v>
      </c>
      <c r="BM9" s="43">
        <v>54.352499999999999</v>
      </c>
      <c r="BN9" s="43">
        <v>80.045000000000002</v>
      </c>
      <c r="BO9" s="43">
        <v>80.045000000000002</v>
      </c>
      <c r="BP9" s="43">
        <v>80.045000000000002</v>
      </c>
      <c r="BQ9" s="43">
        <v>80.045000000000002</v>
      </c>
      <c r="BR9" s="43">
        <v>114.7325</v>
      </c>
      <c r="BS9" s="43">
        <v>114.7325</v>
      </c>
      <c r="BT9" s="43">
        <v>114.7325</v>
      </c>
      <c r="BU9" s="43">
        <v>114.7325</v>
      </c>
      <c r="BV9" s="43">
        <v>142.24250000000001</v>
      </c>
      <c r="BW9" s="43">
        <v>142.24250000000001</v>
      </c>
      <c r="BX9" s="43">
        <v>142.24250000000001</v>
      </c>
      <c r="BY9" s="43">
        <v>142.24250000000001</v>
      </c>
      <c r="BZ9" s="43">
        <v>166.08</v>
      </c>
      <c r="CA9" s="43">
        <v>166.08</v>
      </c>
      <c r="CB9" s="43">
        <v>166.08</v>
      </c>
      <c r="CC9" s="43">
        <v>166.08</v>
      </c>
      <c r="CD9" s="43">
        <v>203.77500000000001</v>
      </c>
      <c r="CE9" s="43">
        <v>203.77500000000001</v>
      </c>
      <c r="CF9" s="43">
        <v>203.77500000000001</v>
      </c>
      <c r="CG9" s="43">
        <v>203.77500000000001</v>
      </c>
      <c r="CH9" s="43">
        <v>205.58250000000001</v>
      </c>
      <c r="CI9" s="43">
        <v>205.58250000000001</v>
      </c>
      <c r="CJ9" s="43">
        <v>205.58250000000001</v>
      </c>
      <c r="CK9" s="43">
        <v>205.58250000000001</v>
      </c>
      <c r="CL9" s="43">
        <v>181.41499999999999</v>
      </c>
      <c r="CM9" s="43">
        <v>181.41499999999999</v>
      </c>
      <c r="CN9" s="43">
        <v>181.41499999999999</v>
      </c>
      <c r="CO9" s="43">
        <v>181.41499999999999</v>
      </c>
      <c r="CP9" s="43">
        <v>161.55000000000001</v>
      </c>
      <c r="CQ9" s="43">
        <v>161.55000000000001</v>
      </c>
      <c r="CR9" s="43">
        <v>161.55000000000001</v>
      </c>
      <c r="CS9" s="43">
        <v>161.55000000000001</v>
      </c>
      <c r="CT9" s="44"/>
      <c r="CU9" s="44"/>
      <c r="CV9" s="44"/>
      <c r="CW9" s="45"/>
      <c r="CX9" s="46">
        <f>IF(SUM(B9:CW9)&lt;&gt;0,AVERAGEIF(B9:CW9,"&lt;&gt;"""),"")</f>
        <v>120.01468750000005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56.798000000000002</v>
      </c>
      <c r="W15" s="71">
        <v>56.488999999999997</v>
      </c>
      <c r="X15" s="71">
        <v>55.957999999999998</v>
      </c>
      <c r="Y15" s="71">
        <v>55.158999999999999</v>
      </c>
      <c r="Z15" s="71">
        <v>54.143999999999998</v>
      </c>
      <c r="AA15" s="71">
        <v>53.09</v>
      </c>
      <c r="AB15" s="71">
        <v>51.835000000000001</v>
      </c>
      <c r="AC15" s="71">
        <v>50.069000000000003</v>
      </c>
      <c r="AD15" s="71">
        <v>47.841999999999999</v>
      </c>
      <c r="AE15" s="71">
        <v>45.79</v>
      </c>
      <c r="AF15" s="71">
        <v>43.51</v>
      </c>
      <c r="AG15" s="71">
        <v>40.133000000000003</v>
      </c>
      <c r="AH15" s="71">
        <v>35.767000000000003</v>
      </c>
      <c r="AI15" s="71">
        <v>32.042000000000002</v>
      </c>
      <c r="AJ15" s="71">
        <v>29.356999999999999</v>
      </c>
      <c r="AK15" s="71">
        <v>27.06</v>
      </c>
      <c r="AL15" s="71">
        <v>24.652999999999999</v>
      </c>
      <c r="AM15" s="71">
        <v>22.478000000000002</v>
      </c>
      <c r="AN15" s="71">
        <v>20.698</v>
      </c>
      <c r="AO15" s="71">
        <v>19.289000000000001</v>
      </c>
      <c r="AP15" s="71">
        <v>18.100999999999999</v>
      </c>
      <c r="AQ15" s="71">
        <v>17.006</v>
      </c>
      <c r="AR15" s="71">
        <v>16.085000000000001</v>
      </c>
      <c r="AS15" s="71">
        <v>15.502000000000001</v>
      </c>
      <c r="AT15" s="71">
        <v>15.206</v>
      </c>
      <c r="AU15" s="71">
        <v>15.012</v>
      </c>
      <c r="AV15" s="71">
        <v>14.89</v>
      </c>
      <c r="AW15" s="71">
        <v>14.978</v>
      </c>
      <c r="AX15" s="71">
        <v>15.252000000000001</v>
      </c>
      <c r="AY15" s="71">
        <v>15.59</v>
      </c>
      <c r="AZ15" s="71">
        <v>15.933999999999999</v>
      </c>
      <c r="BA15" s="71">
        <v>16.396999999999998</v>
      </c>
      <c r="BB15" s="71">
        <v>17.035</v>
      </c>
      <c r="BC15" s="71">
        <v>17.657</v>
      </c>
      <c r="BD15" s="71">
        <v>18.106000000000002</v>
      </c>
      <c r="BE15" s="71">
        <v>18.382000000000001</v>
      </c>
      <c r="BF15" s="71">
        <v>18.696000000000002</v>
      </c>
      <c r="BG15" s="71">
        <v>19.265000000000001</v>
      </c>
      <c r="BH15" s="71">
        <v>20.177</v>
      </c>
      <c r="BI15" s="71">
        <v>21.338000000000001</v>
      </c>
      <c r="BJ15" s="71">
        <v>22.638999999999999</v>
      </c>
      <c r="BK15" s="71">
        <v>24.067</v>
      </c>
      <c r="BL15" s="71">
        <v>25.771000000000001</v>
      </c>
      <c r="BM15" s="71">
        <v>27.85</v>
      </c>
      <c r="BN15" s="71">
        <v>30.175000000000001</v>
      </c>
      <c r="BO15" s="71">
        <v>32.344999999999999</v>
      </c>
      <c r="BP15" s="71">
        <v>34.526000000000003</v>
      </c>
      <c r="BQ15" s="71">
        <v>37.090000000000003</v>
      </c>
      <c r="BR15" s="71">
        <v>39.96</v>
      </c>
      <c r="BS15" s="71">
        <v>42.41</v>
      </c>
      <c r="BT15" s="71">
        <v>44.567999999999998</v>
      </c>
      <c r="BU15" s="71">
        <v>46.966000000000001</v>
      </c>
      <c r="BV15" s="71">
        <v>49.588999999999999</v>
      </c>
      <c r="BW15" s="71">
        <v>51.624000000000002</v>
      </c>
      <c r="BX15" s="71">
        <v>52.97</v>
      </c>
      <c r="BY15" s="71">
        <v>54.030999999999999</v>
      </c>
      <c r="BZ15" s="71">
        <v>55.051000000000002</v>
      </c>
      <c r="CA15" s="71">
        <v>55.87</v>
      </c>
      <c r="CB15" s="71">
        <v>56.438000000000002</v>
      </c>
      <c r="CC15" s="71">
        <v>56.781999999999996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1013.8730000000002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>
        <v>225</v>
      </c>
      <c r="AM17" s="71">
        <v>225</v>
      </c>
      <c r="AN17" s="71">
        <v>289</v>
      </c>
      <c r="AO17" s="71">
        <v>289</v>
      </c>
      <c r="AP17" s="71">
        <v>225</v>
      </c>
      <c r="AQ17" s="71">
        <v>225</v>
      </c>
      <c r="AR17" s="71">
        <v>225</v>
      </c>
      <c r="AS17" s="71">
        <v>288</v>
      </c>
      <c r="AT17" s="71">
        <v>264</v>
      </c>
      <c r="AU17" s="71">
        <v>264</v>
      </c>
      <c r="AV17" s="71">
        <v>266.3</v>
      </c>
      <c r="AW17" s="71">
        <v>349.3</v>
      </c>
      <c r="AX17" s="71">
        <v>144</v>
      </c>
      <c r="AY17" s="71">
        <v>160.5</v>
      </c>
      <c r="AZ17" s="71">
        <v>160.5</v>
      </c>
      <c r="BA17" s="71">
        <v>160.5</v>
      </c>
      <c r="BB17" s="71">
        <v>104.5</v>
      </c>
      <c r="BC17" s="71">
        <v>104.5</v>
      </c>
      <c r="BD17" s="71">
        <v>138.5</v>
      </c>
      <c r="BE17" s="71">
        <v>161.5</v>
      </c>
      <c r="BF17" s="71">
        <v>122.5</v>
      </c>
      <c r="BG17" s="71">
        <v>122.5</v>
      </c>
      <c r="BH17" s="71">
        <v>106</v>
      </c>
      <c r="BI17" s="71">
        <v>81.62</v>
      </c>
      <c r="BJ17" s="71">
        <v>63.12</v>
      </c>
      <c r="BK17" s="71">
        <v>27.5</v>
      </c>
      <c r="BL17" s="71">
        <v>14</v>
      </c>
      <c r="BM17" s="71">
        <v>14</v>
      </c>
      <c r="BN17" s="71">
        <v>30.5</v>
      </c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1212.71</v>
      </c>
    </row>
    <row r="18" spans="1:102" ht="30" customHeight="1" thickBot="1" x14ac:dyDescent="0.25">
      <c r="A18" s="75" t="s">
        <v>15</v>
      </c>
      <c r="B18" s="76">
        <f>SUM(B11:B17)</f>
        <v>57</v>
      </c>
      <c r="C18" s="77">
        <f t="shared" ref="C18:BN18" si="0">SUM(C11:C17)</f>
        <v>57</v>
      </c>
      <c r="D18" s="77">
        <f t="shared" si="0"/>
        <v>57</v>
      </c>
      <c r="E18" s="77">
        <f t="shared" si="0"/>
        <v>57</v>
      </c>
      <c r="F18" s="77">
        <f t="shared" si="0"/>
        <v>57</v>
      </c>
      <c r="G18" s="77">
        <f t="shared" si="0"/>
        <v>57</v>
      </c>
      <c r="H18" s="77">
        <f t="shared" si="0"/>
        <v>57</v>
      </c>
      <c r="I18" s="77">
        <f t="shared" si="0"/>
        <v>57</v>
      </c>
      <c r="J18" s="77">
        <f t="shared" si="0"/>
        <v>57</v>
      </c>
      <c r="K18" s="77">
        <f t="shared" si="0"/>
        <v>57</v>
      </c>
      <c r="L18" s="77">
        <f t="shared" si="0"/>
        <v>57</v>
      </c>
      <c r="M18" s="77">
        <f t="shared" si="0"/>
        <v>57</v>
      </c>
      <c r="N18" s="77">
        <f t="shared" si="0"/>
        <v>57</v>
      </c>
      <c r="O18" s="77">
        <f t="shared" si="0"/>
        <v>57</v>
      </c>
      <c r="P18" s="77">
        <f t="shared" si="0"/>
        <v>57</v>
      </c>
      <c r="Q18" s="77">
        <f t="shared" si="0"/>
        <v>57</v>
      </c>
      <c r="R18" s="77">
        <f t="shared" si="0"/>
        <v>57</v>
      </c>
      <c r="S18" s="77">
        <f t="shared" si="0"/>
        <v>57</v>
      </c>
      <c r="T18" s="77">
        <f t="shared" si="0"/>
        <v>57</v>
      </c>
      <c r="U18" s="77">
        <f t="shared" si="0"/>
        <v>57</v>
      </c>
      <c r="V18" s="77">
        <f t="shared" si="0"/>
        <v>56.798000000000002</v>
      </c>
      <c r="W18" s="77">
        <f t="shared" si="0"/>
        <v>56.488999999999997</v>
      </c>
      <c r="X18" s="77">
        <f t="shared" si="0"/>
        <v>55.957999999999998</v>
      </c>
      <c r="Y18" s="77">
        <f t="shared" si="0"/>
        <v>55.158999999999999</v>
      </c>
      <c r="Z18" s="77">
        <f t="shared" si="0"/>
        <v>54.143999999999998</v>
      </c>
      <c r="AA18" s="77">
        <f t="shared" si="0"/>
        <v>53.09</v>
      </c>
      <c r="AB18" s="77">
        <f t="shared" si="0"/>
        <v>51.835000000000001</v>
      </c>
      <c r="AC18" s="77">
        <f t="shared" si="0"/>
        <v>50.069000000000003</v>
      </c>
      <c r="AD18" s="77">
        <f t="shared" si="0"/>
        <v>47.841999999999999</v>
      </c>
      <c r="AE18" s="77">
        <f t="shared" si="0"/>
        <v>45.79</v>
      </c>
      <c r="AF18" s="77">
        <f t="shared" si="0"/>
        <v>43.51</v>
      </c>
      <c r="AG18" s="77">
        <f t="shared" si="0"/>
        <v>40.133000000000003</v>
      </c>
      <c r="AH18" s="77">
        <f t="shared" si="0"/>
        <v>35.767000000000003</v>
      </c>
      <c r="AI18" s="77">
        <f t="shared" si="0"/>
        <v>32.042000000000002</v>
      </c>
      <c r="AJ18" s="77">
        <f t="shared" si="0"/>
        <v>29.356999999999999</v>
      </c>
      <c r="AK18" s="77">
        <f t="shared" si="0"/>
        <v>27.06</v>
      </c>
      <c r="AL18" s="77">
        <f t="shared" si="0"/>
        <v>249.65299999999999</v>
      </c>
      <c r="AM18" s="77">
        <f t="shared" si="0"/>
        <v>247.47800000000001</v>
      </c>
      <c r="AN18" s="77">
        <f t="shared" si="0"/>
        <v>309.69799999999998</v>
      </c>
      <c r="AO18" s="77">
        <f t="shared" si="0"/>
        <v>308.28899999999999</v>
      </c>
      <c r="AP18" s="77">
        <f t="shared" si="0"/>
        <v>243.101</v>
      </c>
      <c r="AQ18" s="77">
        <f t="shared" si="0"/>
        <v>242.006</v>
      </c>
      <c r="AR18" s="77">
        <f t="shared" si="0"/>
        <v>241.08500000000001</v>
      </c>
      <c r="AS18" s="77">
        <f t="shared" si="0"/>
        <v>303.50200000000001</v>
      </c>
      <c r="AT18" s="77">
        <f t="shared" si="0"/>
        <v>279.20600000000002</v>
      </c>
      <c r="AU18" s="77">
        <f t="shared" si="0"/>
        <v>279.012</v>
      </c>
      <c r="AV18" s="77">
        <f t="shared" si="0"/>
        <v>281.19</v>
      </c>
      <c r="AW18" s="77">
        <f t="shared" si="0"/>
        <v>364.27800000000002</v>
      </c>
      <c r="AX18" s="77">
        <f t="shared" si="0"/>
        <v>159.25200000000001</v>
      </c>
      <c r="AY18" s="77">
        <f t="shared" si="0"/>
        <v>176.09</v>
      </c>
      <c r="AZ18" s="77">
        <f t="shared" si="0"/>
        <v>176.434</v>
      </c>
      <c r="BA18" s="77">
        <f t="shared" si="0"/>
        <v>176.89699999999999</v>
      </c>
      <c r="BB18" s="77">
        <f t="shared" si="0"/>
        <v>121.535</v>
      </c>
      <c r="BC18" s="77">
        <f t="shared" si="0"/>
        <v>122.157</v>
      </c>
      <c r="BD18" s="77">
        <f t="shared" si="0"/>
        <v>156.60599999999999</v>
      </c>
      <c r="BE18" s="77">
        <f t="shared" si="0"/>
        <v>179.88200000000001</v>
      </c>
      <c r="BF18" s="77">
        <f t="shared" si="0"/>
        <v>141.196</v>
      </c>
      <c r="BG18" s="77">
        <f t="shared" si="0"/>
        <v>141.76499999999999</v>
      </c>
      <c r="BH18" s="77">
        <f t="shared" si="0"/>
        <v>126.17699999999999</v>
      </c>
      <c r="BI18" s="77">
        <f t="shared" si="0"/>
        <v>102.958</v>
      </c>
      <c r="BJ18" s="77">
        <f t="shared" si="0"/>
        <v>85.759</v>
      </c>
      <c r="BK18" s="77">
        <f t="shared" si="0"/>
        <v>51.567</v>
      </c>
      <c r="BL18" s="77">
        <f t="shared" si="0"/>
        <v>39.771000000000001</v>
      </c>
      <c r="BM18" s="77">
        <f t="shared" si="0"/>
        <v>41.85</v>
      </c>
      <c r="BN18" s="77">
        <f t="shared" si="0"/>
        <v>60.674999999999997</v>
      </c>
      <c r="BO18" s="77">
        <f t="shared" ref="BO18:CW18" si="1">SUM(BO11:BO17)</f>
        <v>32.344999999999999</v>
      </c>
      <c r="BP18" s="77">
        <f t="shared" si="1"/>
        <v>34.526000000000003</v>
      </c>
      <c r="BQ18" s="77">
        <f t="shared" si="1"/>
        <v>37.090000000000003</v>
      </c>
      <c r="BR18" s="77">
        <f t="shared" si="1"/>
        <v>39.96</v>
      </c>
      <c r="BS18" s="77">
        <f t="shared" si="1"/>
        <v>42.41</v>
      </c>
      <c r="BT18" s="77">
        <f t="shared" si="1"/>
        <v>44.567999999999998</v>
      </c>
      <c r="BU18" s="77">
        <f t="shared" si="1"/>
        <v>46.966000000000001</v>
      </c>
      <c r="BV18" s="77">
        <f t="shared" si="1"/>
        <v>49.588999999999999</v>
      </c>
      <c r="BW18" s="77">
        <f t="shared" si="1"/>
        <v>51.624000000000002</v>
      </c>
      <c r="BX18" s="77">
        <f t="shared" si="1"/>
        <v>52.97</v>
      </c>
      <c r="BY18" s="77">
        <f t="shared" si="1"/>
        <v>54.030999999999999</v>
      </c>
      <c r="BZ18" s="77">
        <f t="shared" si="1"/>
        <v>55.051000000000002</v>
      </c>
      <c r="CA18" s="77">
        <f t="shared" si="1"/>
        <v>55.87</v>
      </c>
      <c r="CB18" s="77">
        <f t="shared" si="1"/>
        <v>56.438000000000002</v>
      </c>
      <c r="CC18" s="77">
        <f t="shared" si="1"/>
        <v>56.781999999999996</v>
      </c>
      <c r="CD18" s="77">
        <f t="shared" si="1"/>
        <v>57</v>
      </c>
      <c r="CE18" s="77">
        <f t="shared" si="1"/>
        <v>57</v>
      </c>
      <c r="CF18" s="77">
        <f t="shared" si="1"/>
        <v>57</v>
      </c>
      <c r="CG18" s="77">
        <f t="shared" si="1"/>
        <v>57</v>
      </c>
      <c r="CH18" s="77">
        <f t="shared" si="1"/>
        <v>57</v>
      </c>
      <c r="CI18" s="77">
        <f t="shared" si="1"/>
        <v>57</v>
      </c>
      <c r="CJ18" s="77">
        <f t="shared" si="1"/>
        <v>57</v>
      </c>
      <c r="CK18" s="77">
        <f t="shared" si="1"/>
        <v>57</v>
      </c>
      <c r="CL18" s="77">
        <f t="shared" si="1"/>
        <v>57</v>
      </c>
      <c r="CM18" s="77">
        <f t="shared" si="1"/>
        <v>57</v>
      </c>
      <c r="CN18" s="77">
        <f t="shared" si="1"/>
        <v>57</v>
      </c>
      <c r="CO18" s="77">
        <f t="shared" si="1"/>
        <v>57</v>
      </c>
      <c r="CP18" s="77">
        <f t="shared" si="1"/>
        <v>57</v>
      </c>
      <c r="CQ18" s="77">
        <f t="shared" si="1"/>
        <v>57</v>
      </c>
      <c r="CR18" s="77">
        <f t="shared" si="1"/>
        <v>57</v>
      </c>
      <c r="CS18" s="77">
        <f t="shared" si="1"/>
        <v>57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2226.5830000000001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873.65899999999999</v>
      </c>
      <c r="C21" s="88">
        <v>873.83500000000004</v>
      </c>
      <c r="D21" s="88">
        <v>873.55399999999997</v>
      </c>
      <c r="E21" s="88">
        <v>873.86500000000001</v>
      </c>
      <c r="F21" s="88">
        <v>896.78399999999999</v>
      </c>
      <c r="G21" s="88">
        <v>896.71900000000005</v>
      </c>
      <c r="H21" s="88">
        <v>896.67100000000005</v>
      </c>
      <c r="I21" s="88">
        <v>896.53399999999999</v>
      </c>
      <c r="J21" s="88">
        <v>895.63800000000003</v>
      </c>
      <c r="K21" s="88">
        <v>895.51800000000003</v>
      </c>
      <c r="L21" s="88">
        <v>895.38599999999997</v>
      </c>
      <c r="M21" s="88">
        <v>895.27300000000002</v>
      </c>
      <c r="N21" s="88">
        <v>896.63900000000001</v>
      </c>
      <c r="O21" s="88">
        <v>896.74800000000005</v>
      </c>
      <c r="P21" s="88">
        <v>896.61800000000005</v>
      </c>
      <c r="Q21" s="88">
        <v>896.46600000000001</v>
      </c>
      <c r="R21" s="88">
        <v>896.26800000000003</v>
      </c>
      <c r="S21" s="88">
        <v>896.12300000000005</v>
      </c>
      <c r="T21" s="88">
        <v>895.57600000000002</v>
      </c>
      <c r="U21" s="88">
        <v>894.82600000000002</v>
      </c>
      <c r="V21" s="88">
        <v>864.20799999999997</v>
      </c>
      <c r="W21" s="88">
        <v>863.79600000000005</v>
      </c>
      <c r="X21" s="88">
        <v>863.93799999999999</v>
      </c>
      <c r="Y21" s="88">
        <v>864.19399999999996</v>
      </c>
      <c r="Z21" s="88">
        <v>872.05799999999999</v>
      </c>
      <c r="AA21" s="88">
        <v>872.19799999999998</v>
      </c>
      <c r="AB21" s="88">
        <v>873.74</v>
      </c>
      <c r="AC21" s="88">
        <v>873.73099999999999</v>
      </c>
      <c r="AD21" s="88">
        <v>875.61500000000001</v>
      </c>
      <c r="AE21" s="88">
        <v>874.82600000000002</v>
      </c>
      <c r="AF21" s="88">
        <v>873.98</v>
      </c>
      <c r="AG21" s="88">
        <v>873.94299999999998</v>
      </c>
      <c r="AH21" s="88">
        <v>885.476</v>
      </c>
      <c r="AI21" s="88">
        <v>885.01499999999999</v>
      </c>
      <c r="AJ21" s="88">
        <v>885.09299999999996</v>
      </c>
      <c r="AK21" s="88">
        <v>884.49400000000003</v>
      </c>
      <c r="AL21" s="88">
        <v>884.18700000000001</v>
      </c>
      <c r="AM21" s="88">
        <v>884.78899999999999</v>
      </c>
      <c r="AN21" s="88">
        <v>884.11500000000001</v>
      </c>
      <c r="AO21" s="88">
        <v>884.86300000000006</v>
      </c>
      <c r="AP21" s="88">
        <v>877.923</v>
      </c>
      <c r="AQ21" s="88">
        <v>877.96400000000006</v>
      </c>
      <c r="AR21" s="88">
        <v>877.64400000000001</v>
      </c>
      <c r="AS21" s="88">
        <v>878.71100000000001</v>
      </c>
      <c r="AT21" s="88">
        <v>878.87599999999998</v>
      </c>
      <c r="AU21" s="88">
        <v>879.26400000000001</v>
      </c>
      <c r="AV21" s="88">
        <v>879.322</v>
      </c>
      <c r="AW21" s="88">
        <v>880.17600000000004</v>
      </c>
      <c r="AX21" s="88">
        <v>873.57100000000003</v>
      </c>
      <c r="AY21" s="88">
        <v>873.51300000000003</v>
      </c>
      <c r="AZ21" s="88">
        <v>873.10500000000002</v>
      </c>
      <c r="BA21" s="88">
        <v>872.93100000000004</v>
      </c>
      <c r="BB21" s="88">
        <v>869.20299999999997</v>
      </c>
      <c r="BC21" s="88">
        <v>868.94899999999996</v>
      </c>
      <c r="BD21" s="88">
        <v>869.01300000000003</v>
      </c>
      <c r="BE21" s="88">
        <v>869.11500000000001</v>
      </c>
      <c r="BF21" s="88">
        <v>878.68100000000004</v>
      </c>
      <c r="BG21" s="88">
        <v>879.24800000000005</v>
      </c>
      <c r="BH21" s="88">
        <v>879.76300000000003</v>
      </c>
      <c r="BI21" s="88">
        <v>879.72199999999998</v>
      </c>
      <c r="BJ21" s="88">
        <v>887.04499999999996</v>
      </c>
      <c r="BK21" s="88">
        <v>887.85599999999999</v>
      </c>
      <c r="BL21" s="88">
        <v>888.69899999999996</v>
      </c>
      <c r="BM21" s="88">
        <v>889.08199999999999</v>
      </c>
      <c r="BN21" s="88">
        <v>813.70899999999995</v>
      </c>
      <c r="BO21" s="88">
        <v>814.375</v>
      </c>
      <c r="BP21" s="88">
        <v>815.30200000000002</v>
      </c>
      <c r="BQ21" s="88">
        <v>815.16099999999994</v>
      </c>
      <c r="BR21" s="88">
        <v>821.87900000000002</v>
      </c>
      <c r="BS21" s="88">
        <v>822.47</v>
      </c>
      <c r="BT21" s="88">
        <v>821.65</v>
      </c>
      <c r="BU21" s="88">
        <v>822.15499999999997</v>
      </c>
      <c r="BV21" s="88">
        <v>709.197</v>
      </c>
      <c r="BW21" s="88">
        <v>709.42</v>
      </c>
      <c r="BX21" s="88">
        <v>709.98599999999999</v>
      </c>
      <c r="BY21" s="88">
        <v>710.84400000000005</v>
      </c>
      <c r="BZ21" s="88">
        <v>707.01800000000003</v>
      </c>
      <c r="CA21" s="88">
        <v>707.35199999999998</v>
      </c>
      <c r="CB21" s="88">
        <v>707.81600000000003</v>
      </c>
      <c r="CC21" s="88">
        <v>708.15200000000004</v>
      </c>
      <c r="CD21" s="88">
        <v>708.96</v>
      </c>
      <c r="CE21" s="88">
        <v>708.947</v>
      </c>
      <c r="CF21" s="88">
        <v>709.08799999999997</v>
      </c>
      <c r="CG21" s="88">
        <v>709.25</v>
      </c>
      <c r="CH21" s="88">
        <v>709</v>
      </c>
      <c r="CI21" s="88">
        <v>708.94500000000005</v>
      </c>
      <c r="CJ21" s="88">
        <v>708.54600000000005</v>
      </c>
      <c r="CK21" s="88">
        <v>707.66700000000003</v>
      </c>
      <c r="CL21" s="88">
        <v>709.16</v>
      </c>
      <c r="CM21" s="88">
        <v>708.53700000000003</v>
      </c>
      <c r="CN21" s="88">
        <v>707.76900000000001</v>
      </c>
      <c r="CO21" s="88">
        <v>706.30799999999999</v>
      </c>
      <c r="CP21" s="88">
        <v>874.05499999999995</v>
      </c>
      <c r="CQ21" s="88">
        <v>873.23099999999999</v>
      </c>
      <c r="CR21" s="88">
        <v>871.952</v>
      </c>
      <c r="CS21" s="88">
        <v>871.23199999999997</v>
      </c>
      <c r="CT21" s="89"/>
      <c r="CU21" s="89"/>
      <c r="CV21" s="89"/>
      <c r="CW21" s="90"/>
      <c r="CX21" s="91">
        <f t="array" ref="CX21">SUMPRODUCT(B21:CW21*0.25)</f>
        <v>20158.867000000009</v>
      </c>
    </row>
    <row r="22" spans="1:102" ht="24.95" customHeight="1" x14ac:dyDescent="0.2">
      <c r="A22" s="92" t="s">
        <v>18</v>
      </c>
      <c r="B22" s="93">
        <v>1344.723</v>
      </c>
      <c r="C22" s="94">
        <v>1344.1189999999999</v>
      </c>
      <c r="D22" s="94">
        <v>1337.23</v>
      </c>
      <c r="E22" s="94">
        <v>1333.7</v>
      </c>
      <c r="F22" s="94">
        <v>1314.4860000000001</v>
      </c>
      <c r="G22" s="94">
        <v>1305.614</v>
      </c>
      <c r="H22" s="94">
        <v>1304.682</v>
      </c>
      <c r="I22" s="94">
        <v>1301.4280000000001</v>
      </c>
      <c r="J22" s="94">
        <v>1296.2449999999999</v>
      </c>
      <c r="K22" s="94">
        <v>1292.6780000000001</v>
      </c>
      <c r="L22" s="94">
        <v>1291.0840000000001</v>
      </c>
      <c r="M22" s="94">
        <v>1291.3040000000001</v>
      </c>
      <c r="N22" s="94">
        <v>1299.0909999999999</v>
      </c>
      <c r="O22" s="94">
        <v>1301.0809999999999</v>
      </c>
      <c r="P22" s="94">
        <v>1304.269</v>
      </c>
      <c r="Q22" s="94">
        <v>1307.175</v>
      </c>
      <c r="R22" s="94">
        <v>1336.7570000000001</v>
      </c>
      <c r="S22" s="94">
        <v>1342.0909999999999</v>
      </c>
      <c r="T22" s="94">
        <v>1349.182</v>
      </c>
      <c r="U22" s="94">
        <v>1370.05</v>
      </c>
      <c r="V22" s="94">
        <v>1460.1110000000001</v>
      </c>
      <c r="W22" s="94">
        <v>1496.912</v>
      </c>
      <c r="X22" s="94">
        <v>1520.5719999999999</v>
      </c>
      <c r="Y22" s="94">
        <v>1545.5150000000001</v>
      </c>
      <c r="Z22" s="94">
        <v>1668.259</v>
      </c>
      <c r="AA22" s="94">
        <v>1701.8009999999999</v>
      </c>
      <c r="AB22" s="94">
        <v>1730.597</v>
      </c>
      <c r="AC22" s="94">
        <v>1747.3309999999999</v>
      </c>
      <c r="AD22" s="94">
        <v>1842.6859999999999</v>
      </c>
      <c r="AE22" s="94">
        <v>1863.65</v>
      </c>
      <c r="AF22" s="94">
        <v>1853.9349999999999</v>
      </c>
      <c r="AG22" s="94">
        <v>1856.7349999999999</v>
      </c>
      <c r="AH22" s="94">
        <v>1876.13</v>
      </c>
      <c r="AI22" s="94">
        <v>1875.953</v>
      </c>
      <c r="AJ22" s="94">
        <v>1874.923</v>
      </c>
      <c r="AK22" s="94">
        <v>1872.6559999999999</v>
      </c>
      <c r="AL22" s="94">
        <v>1869.5709999999999</v>
      </c>
      <c r="AM22" s="94">
        <v>1851.1559999999999</v>
      </c>
      <c r="AN22" s="94">
        <v>1846.489</v>
      </c>
      <c r="AO22" s="94">
        <v>1845.16</v>
      </c>
      <c r="AP22" s="94">
        <v>1835.7139999999999</v>
      </c>
      <c r="AQ22" s="94">
        <v>1832.5930000000001</v>
      </c>
      <c r="AR22" s="94">
        <v>1830.183</v>
      </c>
      <c r="AS22" s="94">
        <v>1828.8520000000001</v>
      </c>
      <c r="AT22" s="94">
        <v>1830.6859999999999</v>
      </c>
      <c r="AU22" s="94">
        <v>1832.336</v>
      </c>
      <c r="AV22" s="94">
        <v>1834.672</v>
      </c>
      <c r="AW22" s="94">
        <v>1835.3009999999999</v>
      </c>
      <c r="AX22" s="94">
        <v>1835.229</v>
      </c>
      <c r="AY22" s="94">
        <v>1839.3019999999999</v>
      </c>
      <c r="AZ22" s="94">
        <v>1837.14</v>
      </c>
      <c r="BA22" s="94">
        <v>1834.8789999999999</v>
      </c>
      <c r="BB22" s="94">
        <v>1813.952</v>
      </c>
      <c r="BC22" s="94">
        <v>1812.125</v>
      </c>
      <c r="BD22" s="94">
        <v>1810.23</v>
      </c>
      <c r="BE22" s="94">
        <v>1800.191</v>
      </c>
      <c r="BF22" s="94">
        <v>1770.4079999999999</v>
      </c>
      <c r="BG22" s="94">
        <v>1761.345</v>
      </c>
      <c r="BH22" s="94">
        <v>1749.81</v>
      </c>
      <c r="BI22" s="94">
        <v>1738.3050000000001</v>
      </c>
      <c r="BJ22" s="94">
        <v>1728.731</v>
      </c>
      <c r="BK22" s="94">
        <v>1722.56</v>
      </c>
      <c r="BL22" s="94">
        <v>1721.999</v>
      </c>
      <c r="BM22" s="94">
        <v>1722.508</v>
      </c>
      <c r="BN22" s="94">
        <v>1698.5989999999999</v>
      </c>
      <c r="BO22" s="94">
        <v>1721.135</v>
      </c>
      <c r="BP22" s="94">
        <v>1722.366</v>
      </c>
      <c r="BQ22" s="94">
        <v>1719.6959999999999</v>
      </c>
      <c r="BR22" s="94">
        <v>1716.7860000000001</v>
      </c>
      <c r="BS22" s="94">
        <v>1718.577</v>
      </c>
      <c r="BT22" s="94">
        <v>1721.24</v>
      </c>
      <c r="BU22" s="94">
        <v>1725.9059999999999</v>
      </c>
      <c r="BV22" s="94">
        <v>1742.31</v>
      </c>
      <c r="BW22" s="94">
        <v>1746.9480000000001</v>
      </c>
      <c r="BX22" s="94">
        <v>1751.675</v>
      </c>
      <c r="BY22" s="94">
        <v>1752.194</v>
      </c>
      <c r="BZ22" s="94">
        <v>1726.951</v>
      </c>
      <c r="CA22" s="94">
        <v>1723.1890000000001</v>
      </c>
      <c r="CB22" s="94">
        <v>1717.0519999999999</v>
      </c>
      <c r="CC22" s="94">
        <v>1693.277</v>
      </c>
      <c r="CD22" s="94">
        <v>1670.336</v>
      </c>
      <c r="CE22" s="94">
        <v>1653.1079999999999</v>
      </c>
      <c r="CF22" s="94">
        <v>1631.268</v>
      </c>
      <c r="CG22" s="94">
        <v>1588.6320000000001</v>
      </c>
      <c r="CH22" s="94">
        <v>1531.6880000000001</v>
      </c>
      <c r="CI22" s="94">
        <v>1529.06</v>
      </c>
      <c r="CJ22" s="94">
        <v>1515.221</v>
      </c>
      <c r="CK22" s="94">
        <v>1501.6220000000001</v>
      </c>
      <c r="CL22" s="94">
        <v>1466.586</v>
      </c>
      <c r="CM22" s="94">
        <v>1456.942</v>
      </c>
      <c r="CN22" s="94">
        <v>1444.943</v>
      </c>
      <c r="CO22" s="94">
        <v>1436.653</v>
      </c>
      <c r="CP22" s="94">
        <v>1393.1579999999999</v>
      </c>
      <c r="CQ22" s="94">
        <v>1388.2570000000001</v>
      </c>
      <c r="CR22" s="94">
        <v>1381.402</v>
      </c>
      <c r="CS22" s="94">
        <v>1376.5519999999999</v>
      </c>
      <c r="CT22" s="95"/>
      <c r="CU22" s="95"/>
      <c r="CV22" s="95"/>
      <c r="CW22" s="96"/>
      <c r="CX22" s="97">
        <f t="array" ref="CX22">SUMPRODUCT(B22:CW22*0.25)</f>
        <v>39072.377750000014</v>
      </c>
    </row>
    <row r="23" spans="1:102" ht="24.95" customHeight="1" x14ac:dyDescent="0.2">
      <c r="A23" s="92" t="s">
        <v>19</v>
      </c>
      <c r="B23" s="98">
        <v>3872.2530000000002</v>
      </c>
      <c r="C23" s="99">
        <v>3879.57</v>
      </c>
      <c r="D23" s="99">
        <v>3815.6329999999998</v>
      </c>
      <c r="E23" s="99">
        <v>3782.587</v>
      </c>
      <c r="F23" s="99">
        <v>3699.5059999999999</v>
      </c>
      <c r="G23" s="99">
        <v>3632.02</v>
      </c>
      <c r="H23" s="99">
        <v>3616.3380000000002</v>
      </c>
      <c r="I23" s="99">
        <v>3570.4479999999999</v>
      </c>
      <c r="J23" s="99">
        <v>3526.819</v>
      </c>
      <c r="K23" s="99">
        <v>3475.9650000000001</v>
      </c>
      <c r="L23" s="99">
        <v>3437.241</v>
      </c>
      <c r="M23" s="99">
        <v>3403.087</v>
      </c>
      <c r="N23" s="99">
        <v>3369.375</v>
      </c>
      <c r="O23" s="99">
        <v>3339.1550000000002</v>
      </c>
      <c r="P23" s="99">
        <v>3316.9250000000002</v>
      </c>
      <c r="Q23" s="99">
        <v>3305.5070000000001</v>
      </c>
      <c r="R23" s="99">
        <v>3270.683</v>
      </c>
      <c r="S23" s="99">
        <v>3255.3539999999998</v>
      </c>
      <c r="T23" s="99">
        <v>3254.1419999999998</v>
      </c>
      <c r="U23" s="99">
        <v>3247.114</v>
      </c>
      <c r="V23" s="99">
        <v>3224.0479999999998</v>
      </c>
      <c r="W23" s="99">
        <v>3229.6709999999998</v>
      </c>
      <c r="X23" s="99">
        <v>3262.4870000000001</v>
      </c>
      <c r="Y23" s="99">
        <v>3307.6619999999998</v>
      </c>
      <c r="Z23" s="99">
        <v>3360.951</v>
      </c>
      <c r="AA23" s="99">
        <v>3366.9850000000001</v>
      </c>
      <c r="AB23" s="99">
        <v>3530.4319999999998</v>
      </c>
      <c r="AC23" s="99">
        <v>3665.7060000000001</v>
      </c>
      <c r="AD23" s="99">
        <v>3691.759</v>
      </c>
      <c r="AE23" s="99">
        <v>3903.5520000000001</v>
      </c>
      <c r="AF23" s="99">
        <v>3996.0830000000001</v>
      </c>
      <c r="AG23" s="99">
        <v>4103.4440000000004</v>
      </c>
      <c r="AH23" s="99">
        <v>4164.0929999999998</v>
      </c>
      <c r="AI23" s="99">
        <v>4258.9489999999996</v>
      </c>
      <c r="AJ23" s="99">
        <v>4330.8459999999995</v>
      </c>
      <c r="AK23" s="99">
        <v>4402.6419999999998</v>
      </c>
      <c r="AL23" s="99">
        <v>4502.1019999999999</v>
      </c>
      <c r="AM23" s="99">
        <v>4557.1570000000002</v>
      </c>
      <c r="AN23" s="99">
        <v>4610.1779999999999</v>
      </c>
      <c r="AO23" s="99">
        <v>4716.491</v>
      </c>
      <c r="AP23" s="99">
        <v>4800.317</v>
      </c>
      <c r="AQ23" s="99">
        <v>4837.2389999999996</v>
      </c>
      <c r="AR23" s="99">
        <v>4887.9319999999998</v>
      </c>
      <c r="AS23" s="99">
        <v>4938.3829999999998</v>
      </c>
      <c r="AT23" s="99">
        <v>4990.3310000000001</v>
      </c>
      <c r="AU23" s="99">
        <v>5045.1390000000001</v>
      </c>
      <c r="AV23" s="99">
        <v>5075.0110000000004</v>
      </c>
      <c r="AW23" s="99">
        <v>5104.7860000000001</v>
      </c>
      <c r="AX23" s="99">
        <v>5161.5020000000004</v>
      </c>
      <c r="AY23" s="99">
        <v>5198.1790000000001</v>
      </c>
      <c r="AZ23" s="99">
        <v>5205.84</v>
      </c>
      <c r="BA23" s="99">
        <v>5198.9179999999997</v>
      </c>
      <c r="BB23" s="99">
        <v>5213.6729999999998</v>
      </c>
      <c r="BC23" s="99">
        <v>5201.2569999999996</v>
      </c>
      <c r="BD23" s="99">
        <v>5226.3280000000004</v>
      </c>
      <c r="BE23" s="99">
        <v>5185.6090000000004</v>
      </c>
      <c r="BF23" s="99">
        <v>5193.2709999999997</v>
      </c>
      <c r="BG23" s="99">
        <v>5158.2579999999998</v>
      </c>
      <c r="BH23" s="99">
        <v>5149.6660000000002</v>
      </c>
      <c r="BI23" s="99">
        <v>5112.6620000000003</v>
      </c>
      <c r="BJ23" s="99">
        <v>5134.7610000000004</v>
      </c>
      <c r="BK23" s="99">
        <v>5108.3999999999996</v>
      </c>
      <c r="BL23" s="99">
        <v>5096.1440000000002</v>
      </c>
      <c r="BM23" s="99">
        <v>5047.0690000000004</v>
      </c>
      <c r="BN23" s="99">
        <v>5073.9780000000001</v>
      </c>
      <c r="BO23" s="99">
        <v>5105.4740000000002</v>
      </c>
      <c r="BP23" s="99">
        <v>5111.6369999999997</v>
      </c>
      <c r="BQ23" s="99">
        <v>5125.8590000000004</v>
      </c>
      <c r="BR23" s="99">
        <v>5155.8040000000001</v>
      </c>
      <c r="BS23" s="99">
        <v>5164.3580000000002</v>
      </c>
      <c r="BT23" s="99">
        <v>5175.5559999999996</v>
      </c>
      <c r="BU23" s="99">
        <v>5117.2079999999996</v>
      </c>
      <c r="BV23" s="99">
        <v>5162.9399999999996</v>
      </c>
      <c r="BW23" s="99">
        <v>5134.9759999999997</v>
      </c>
      <c r="BX23" s="99">
        <v>5097.5789999999997</v>
      </c>
      <c r="BY23" s="99">
        <v>5015.491</v>
      </c>
      <c r="BZ23" s="99">
        <v>5011.6869999999999</v>
      </c>
      <c r="CA23" s="99">
        <v>4978.95</v>
      </c>
      <c r="CB23" s="99">
        <v>4931.2049999999999</v>
      </c>
      <c r="CC23" s="99">
        <v>4925.5079999999998</v>
      </c>
      <c r="CD23" s="99">
        <v>4976.6379999999999</v>
      </c>
      <c r="CE23" s="99">
        <v>4999.21</v>
      </c>
      <c r="CF23" s="99">
        <v>4998.7389999999996</v>
      </c>
      <c r="CG23" s="99">
        <v>4938.7299999999996</v>
      </c>
      <c r="CH23" s="99">
        <v>4923.2539999999999</v>
      </c>
      <c r="CI23" s="99">
        <v>4870.2439999999997</v>
      </c>
      <c r="CJ23" s="99">
        <v>4807.83</v>
      </c>
      <c r="CK23" s="99">
        <v>4732.5510000000004</v>
      </c>
      <c r="CL23" s="99">
        <v>4656.5420000000004</v>
      </c>
      <c r="CM23" s="99">
        <v>4576.2529999999997</v>
      </c>
      <c r="CN23" s="99">
        <v>4493.7060000000001</v>
      </c>
      <c r="CO23" s="99">
        <v>4383.4679999999998</v>
      </c>
      <c r="CP23" s="99">
        <v>4218.8209999999999</v>
      </c>
      <c r="CQ23" s="99">
        <v>4094.65</v>
      </c>
      <c r="CR23" s="99">
        <v>4033.2170000000001</v>
      </c>
      <c r="CS23" s="99">
        <v>3916.8229999999999</v>
      </c>
      <c r="CT23" s="100"/>
      <c r="CU23" s="100"/>
      <c r="CV23" s="100"/>
      <c r="CW23" s="96"/>
      <c r="CX23" s="97">
        <f t="array" ref="CX23">SUMPRODUCT(B23:CW23*0.25)</f>
        <v>106358.63025000002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148</v>
      </c>
      <c r="C25" s="94">
        <v>146</v>
      </c>
      <c r="D25" s="94">
        <v>144</v>
      </c>
      <c r="E25" s="94">
        <v>142</v>
      </c>
      <c r="F25" s="94">
        <v>140</v>
      </c>
      <c r="G25" s="94">
        <v>139</v>
      </c>
      <c r="H25" s="94">
        <v>138</v>
      </c>
      <c r="I25" s="94">
        <v>136</v>
      </c>
      <c r="J25" s="94">
        <v>135</v>
      </c>
      <c r="K25" s="94">
        <v>134</v>
      </c>
      <c r="L25" s="94">
        <v>133</v>
      </c>
      <c r="M25" s="94">
        <v>132</v>
      </c>
      <c r="N25" s="94">
        <v>131</v>
      </c>
      <c r="O25" s="94">
        <v>131</v>
      </c>
      <c r="P25" s="94">
        <v>130</v>
      </c>
      <c r="Q25" s="94">
        <v>130</v>
      </c>
      <c r="R25" s="94">
        <v>130</v>
      </c>
      <c r="S25" s="94">
        <v>130</v>
      </c>
      <c r="T25" s="94">
        <v>130</v>
      </c>
      <c r="U25" s="94">
        <v>130</v>
      </c>
      <c r="V25" s="94">
        <v>131</v>
      </c>
      <c r="W25" s="94">
        <v>131</v>
      </c>
      <c r="X25" s="94">
        <v>132</v>
      </c>
      <c r="Y25" s="94">
        <v>134</v>
      </c>
      <c r="Z25" s="94">
        <v>135</v>
      </c>
      <c r="AA25" s="94">
        <v>136</v>
      </c>
      <c r="AB25" s="94">
        <v>137</v>
      </c>
      <c r="AC25" s="94">
        <v>137</v>
      </c>
      <c r="AD25" s="94">
        <v>136</v>
      </c>
      <c r="AE25" s="94">
        <v>135</v>
      </c>
      <c r="AF25" s="94">
        <v>133</v>
      </c>
      <c r="AG25" s="94">
        <v>131</v>
      </c>
      <c r="AH25" s="94">
        <v>129</v>
      </c>
      <c r="AI25" s="94">
        <v>126</v>
      </c>
      <c r="AJ25" s="94">
        <v>122</v>
      </c>
      <c r="AK25" s="94">
        <v>119</v>
      </c>
      <c r="AL25" s="94">
        <v>114</v>
      </c>
      <c r="AM25" s="94">
        <v>111</v>
      </c>
      <c r="AN25" s="94">
        <v>108</v>
      </c>
      <c r="AO25" s="94">
        <v>105</v>
      </c>
      <c r="AP25" s="94">
        <v>104</v>
      </c>
      <c r="AQ25" s="94">
        <v>102</v>
      </c>
      <c r="AR25" s="94">
        <v>100</v>
      </c>
      <c r="AS25" s="94">
        <v>99</v>
      </c>
      <c r="AT25" s="94">
        <v>98</v>
      </c>
      <c r="AU25" s="94">
        <v>98</v>
      </c>
      <c r="AV25" s="94">
        <v>98</v>
      </c>
      <c r="AW25" s="94">
        <v>98</v>
      </c>
      <c r="AX25" s="94">
        <v>99</v>
      </c>
      <c r="AY25" s="94">
        <v>100</v>
      </c>
      <c r="AZ25" s="94">
        <v>101</v>
      </c>
      <c r="BA25" s="94">
        <v>102</v>
      </c>
      <c r="BB25" s="94">
        <v>103</v>
      </c>
      <c r="BC25" s="94">
        <v>103</v>
      </c>
      <c r="BD25" s="94">
        <v>104</v>
      </c>
      <c r="BE25" s="94">
        <v>105</v>
      </c>
      <c r="BF25" s="94">
        <v>106</v>
      </c>
      <c r="BG25" s="94">
        <v>107</v>
      </c>
      <c r="BH25" s="94">
        <v>109</v>
      </c>
      <c r="BI25" s="94">
        <v>111</v>
      </c>
      <c r="BJ25" s="94">
        <v>113</v>
      </c>
      <c r="BK25" s="94">
        <v>116</v>
      </c>
      <c r="BL25" s="94">
        <v>119</v>
      </c>
      <c r="BM25" s="94">
        <v>122</v>
      </c>
      <c r="BN25" s="94">
        <v>126</v>
      </c>
      <c r="BO25" s="94">
        <v>130</v>
      </c>
      <c r="BP25" s="94">
        <v>135</v>
      </c>
      <c r="BQ25" s="94">
        <v>140</v>
      </c>
      <c r="BR25" s="94">
        <v>145</v>
      </c>
      <c r="BS25" s="94">
        <v>151</v>
      </c>
      <c r="BT25" s="94">
        <v>156</v>
      </c>
      <c r="BU25" s="94">
        <v>161</v>
      </c>
      <c r="BV25" s="94">
        <v>166</v>
      </c>
      <c r="BW25" s="94">
        <v>170</v>
      </c>
      <c r="BX25" s="94">
        <v>174</v>
      </c>
      <c r="BY25" s="94">
        <v>177</v>
      </c>
      <c r="BZ25" s="94">
        <v>180</v>
      </c>
      <c r="CA25" s="94">
        <v>182</v>
      </c>
      <c r="CB25" s="94">
        <v>183</v>
      </c>
      <c r="CC25" s="94">
        <v>184</v>
      </c>
      <c r="CD25" s="94">
        <v>184</v>
      </c>
      <c r="CE25" s="94">
        <v>184</v>
      </c>
      <c r="CF25" s="94">
        <v>183</v>
      </c>
      <c r="CG25" s="94">
        <v>181</v>
      </c>
      <c r="CH25" s="94">
        <v>178</v>
      </c>
      <c r="CI25" s="94">
        <v>176</v>
      </c>
      <c r="CJ25" s="94">
        <v>174</v>
      </c>
      <c r="CK25" s="94">
        <v>172</v>
      </c>
      <c r="CL25" s="94">
        <v>170</v>
      </c>
      <c r="CM25" s="94">
        <v>167</v>
      </c>
      <c r="CN25" s="94">
        <v>164</v>
      </c>
      <c r="CO25" s="94">
        <v>160</v>
      </c>
      <c r="CP25" s="94">
        <v>155</v>
      </c>
      <c r="CQ25" s="94">
        <v>150</v>
      </c>
      <c r="CR25" s="94">
        <v>147</v>
      </c>
      <c r="CS25" s="94">
        <v>143</v>
      </c>
      <c r="CT25" s="94"/>
      <c r="CU25" s="94"/>
      <c r="CV25" s="94"/>
      <c r="CW25" s="94"/>
      <c r="CX25" s="97">
        <f t="array" ref="CX25">SUMPRODUCT(B25:CW25*0.25)</f>
        <v>3254</v>
      </c>
    </row>
    <row r="26" spans="1:102" ht="24.95" customHeight="1" x14ac:dyDescent="0.2">
      <c r="A26" s="104" t="s">
        <v>22</v>
      </c>
      <c r="B26" s="94">
        <v>396</v>
      </c>
      <c r="C26" s="94">
        <v>396</v>
      </c>
      <c r="D26" s="94">
        <v>396</v>
      </c>
      <c r="E26" s="94">
        <v>396</v>
      </c>
      <c r="F26" s="94">
        <v>374</v>
      </c>
      <c r="G26" s="94">
        <v>374</v>
      </c>
      <c r="H26" s="94">
        <v>374</v>
      </c>
      <c r="I26" s="94">
        <v>374</v>
      </c>
      <c r="J26" s="94">
        <v>363</v>
      </c>
      <c r="K26" s="94">
        <v>363</v>
      </c>
      <c r="L26" s="94">
        <v>363</v>
      </c>
      <c r="M26" s="94">
        <v>363</v>
      </c>
      <c r="N26" s="94">
        <v>355</v>
      </c>
      <c r="O26" s="94">
        <v>355</v>
      </c>
      <c r="P26" s="94">
        <v>355</v>
      </c>
      <c r="Q26" s="94">
        <v>355</v>
      </c>
      <c r="R26" s="94">
        <v>358</v>
      </c>
      <c r="S26" s="94">
        <v>358</v>
      </c>
      <c r="T26" s="94">
        <v>358</v>
      </c>
      <c r="U26" s="94">
        <v>358</v>
      </c>
      <c r="V26" s="94">
        <v>377</v>
      </c>
      <c r="W26" s="94">
        <v>377</v>
      </c>
      <c r="X26" s="94">
        <v>377</v>
      </c>
      <c r="Y26" s="94">
        <v>377</v>
      </c>
      <c r="Z26" s="94">
        <v>433</v>
      </c>
      <c r="AA26" s="94">
        <v>433</v>
      </c>
      <c r="AB26" s="94">
        <v>433</v>
      </c>
      <c r="AC26" s="94">
        <v>433</v>
      </c>
      <c r="AD26" s="94">
        <v>484</v>
      </c>
      <c r="AE26" s="94">
        <v>484</v>
      </c>
      <c r="AF26" s="94">
        <v>484</v>
      </c>
      <c r="AG26" s="94">
        <v>484</v>
      </c>
      <c r="AH26" s="94">
        <v>517</v>
      </c>
      <c r="AI26" s="94">
        <v>517</v>
      </c>
      <c r="AJ26" s="94">
        <v>517</v>
      </c>
      <c r="AK26" s="94">
        <v>517</v>
      </c>
      <c r="AL26" s="94">
        <v>527</v>
      </c>
      <c r="AM26" s="94">
        <v>527</v>
      </c>
      <c r="AN26" s="94">
        <v>527</v>
      </c>
      <c r="AO26" s="94">
        <v>527</v>
      </c>
      <c r="AP26" s="94">
        <v>527</v>
      </c>
      <c r="AQ26" s="94">
        <v>527</v>
      </c>
      <c r="AR26" s="94">
        <v>527</v>
      </c>
      <c r="AS26" s="94">
        <v>527</v>
      </c>
      <c r="AT26" s="94">
        <v>540</v>
      </c>
      <c r="AU26" s="94">
        <v>540</v>
      </c>
      <c r="AV26" s="94">
        <v>540</v>
      </c>
      <c r="AW26" s="94">
        <v>540</v>
      </c>
      <c r="AX26" s="94">
        <v>554</v>
      </c>
      <c r="AY26" s="94">
        <v>554</v>
      </c>
      <c r="AZ26" s="94">
        <v>554</v>
      </c>
      <c r="BA26" s="94">
        <v>554</v>
      </c>
      <c r="BB26" s="94">
        <v>550</v>
      </c>
      <c r="BC26" s="94">
        <v>550</v>
      </c>
      <c r="BD26" s="94">
        <v>550</v>
      </c>
      <c r="BE26" s="94">
        <v>550</v>
      </c>
      <c r="BF26" s="94">
        <v>540</v>
      </c>
      <c r="BG26" s="94">
        <v>540</v>
      </c>
      <c r="BH26" s="94">
        <v>540</v>
      </c>
      <c r="BI26" s="94">
        <v>540</v>
      </c>
      <c r="BJ26" s="94">
        <v>545</v>
      </c>
      <c r="BK26" s="94">
        <v>545</v>
      </c>
      <c r="BL26" s="94">
        <v>545</v>
      </c>
      <c r="BM26" s="94">
        <v>545</v>
      </c>
      <c r="BN26" s="94">
        <v>563</v>
      </c>
      <c r="BO26" s="94">
        <v>563</v>
      </c>
      <c r="BP26" s="94">
        <v>563</v>
      </c>
      <c r="BQ26" s="94">
        <v>563</v>
      </c>
      <c r="BR26" s="94">
        <v>589</v>
      </c>
      <c r="BS26" s="94">
        <v>589</v>
      </c>
      <c r="BT26" s="94">
        <v>589</v>
      </c>
      <c r="BU26" s="94">
        <v>589</v>
      </c>
      <c r="BV26" s="94">
        <v>600</v>
      </c>
      <c r="BW26" s="94">
        <v>600</v>
      </c>
      <c r="BX26" s="94">
        <v>600</v>
      </c>
      <c r="BY26" s="94">
        <v>600</v>
      </c>
      <c r="BZ26" s="94">
        <v>597</v>
      </c>
      <c r="CA26" s="94">
        <v>597</v>
      </c>
      <c r="CB26" s="94">
        <v>597</v>
      </c>
      <c r="CC26" s="94">
        <v>597</v>
      </c>
      <c r="CD26" s="94">
        <v>591</v>
      </c>
      <c r="CE26" s="94">
        <v>591</v>
      </c>
      <c r="CF26" s="94">
        <v>591</v>
      </c>
      <c r="CG26" s="94">
        <v>591</v>
      </c>
      <c r="CH26" s="94">
        <v>550</v>
      </c>
      <c r="CI26" s="94">
        <v>550</v>
      </c>
      <c r="CJ26" s="94">
        <v>550</v>
      </c>
      <c r="CK26" s="94">
        <v>550</v>
      </c>
      <c r="CL26" s="94">
        <v>491</v>
      </c>
      <c r="CM26" s="94">
        <v>491</v>
      </c>
      <c r="CN26" s="94">
        <v>491</v>
      </c>
      <c r="CO26" s="94">
        <v>491</v>
      </c>
      <c r="CP26" s="94">
        <v>435</v>
      </c>
      <c r="CQ26" s="94">
        <v>435</v>
      </c>
      <c r="CR26" s="94">
        <v>435</v>
      </c>
      <c r="CS26" s="94">
        <v>435</v>
      </c>
      <c r="CT26" s="94"/>
      <c r="CU26" s="94"/>
      <c r="CV26" s="94"/>
      <c r="CW26" s="94"/>
      <c r="CX26" s="97">
        <f t="array" ref="CX26">SUMPRODUCT(B26:CW26*0.25)</f>
        <v>11856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6634.6350000000002</v>
      </c>
      <c r="C28" s="107">
        <f t="shared" ref="C28:BN28" si="2">SUM(C21:C27)</f>
        <v>6639.5239999999994</v>
      </c>
      <c r="D28" s="107">
        <f t="shared" si="2"/>
        <v>6566.4169999999995</v>
      </c>
      <c r="E28" s="107">
        <f t="shared" si="2"/>
        <v>6528.152</v>
      </c>
      <c r="F28" s="107">
        <f t="shared" si="2"/>
        <v>6424.7759999999998</v>
      </c>
      <c r="G28" s="107">
        <f t="shared" si="2"/>
        <v>6347.3530000000001</v>
      </c>
      <c r="H28" s="107">
        <f t="shared" si="2"/>
        <v>6329.6910000000007</v>
      </c>
      <c r="I28" s="107">
        <f t="shared" si="2"/>
        <v>6278.41</v>
      </c>
      <c r="J28" s="107">
        <f t="shared" si="2"/>
        <v>6216.7019999999993</v>
      </c>
      <c r="K28" s="107">
        <f t="shared" si="2"/>
        <v>6161.1610000000001</v>
      </c>
      <c r="L28" s="107">
        <f t="shared" si="2"/>
        <v>6119.7110000000002</v>
      </c>
      <c r="M28" s="107">
        <f t="shared" si="2"/>
        <v>6084.6640000000007</v>
      </c>
      <c r="N28" s="107">
        <f t="shared" si="2"/>
        <v>6051.1049999999996</v>
      </c>
      <c r="O28" s="107">
        <f t="shared" si="2"/>
        <v>6022.9840000000004</v>
      </c>
      <c r="P28" s="107">
        <f t="shared" si="2"/>
        <v>6002.8119999999999</v>
      </c>
      <c r="Q28" s="107">
        <f t="shared" si="2"/>
        <v>5994.1480000000001</v>
      </c>
      <c r="R28" s="107">
        <f t="shared" si="2"/>
        <v>5991.7080000000005</v>
      </c>
      <c r="S28" s="107">
        <f t="shared" si="2"/>
        <v>5981.5679999999993</v>
      </c>
      <c r="T28" s="107">
        <f t="shared" si="2"/>
        <v>5986.9</v>
      </c>
      <c r="U28" s="107">
        <f t="shared" si="2"/>
        <v>5999.99</v>
      </c>
      <c r="V28" s="107">
        <f t="shared" si="2"/>
        <v>6056.3670000000002</v>
      </c>
      <c r="W28" s="107">
        <f t="shared" si="2"/>
        <v>6098.3789999999999</v>
      </c>
      <c r="X28" s="107">
        <f t="shared" si="2"/>
        <v>6155.9969999999994</v>
      </c>
      <c r="Y28" s="107">
        <f t="shared" si="2"/>
        <v>6228.3709999999992</v>
      </c>
      <c r="Z28" s="107">
        <f t="shared" si="2"/>
        <v>6469.268</v>
      </c>
      <c r="AA28" s="107">
        <f t="shared" si="2"/>
        <v>6509.9840000000004</v>
      </c>
      <c r="AB28" s="107">
        <f t="shared" si="2"/>
        <v>6704.7690000000002</v>
      </c>
      <c r="AC28" s="107">
        <f t="shared" si="2"/>
        <v>6856.768</v>
      </c>
      <c r="AD28" s="107">
        <f t="shared" si="2"/>
        <v>7030.0599999999995</v>
      </c>
      <c r="AE28" s="107">
        <f t="shared" si="2"/>
        <v>7261.0280000000002</v>
      </c>
      <c r="AF28" s="107">
        <f t="shared" si="2"/>
        <v>7340.9979999999996</v>
      </c>
      <c r="AG28" s="107">
        <f t="shared" si="2"/>
        <v>7449.1220000000003</v>
      </c>
      <c r="AH28" s="107">
        <f t="shared" si="2"/>
        <v>7571.6990000000005</v>
      </c>
      <c r="AI28" s="107">
        <f t="shared" si="2"/>
        <v>7662.9169999999995</v>
      </c>
      <c r="AJ28" s="107">
        <f t="shared" si="2"/>
        <v>7729.8619999999992</v>
      </c>
      <c r="AK28" s="107">
        <f t="shared" si="2"/>
        <v>7795.7919999999995</v>
      </c>
      <c r="AL28" s="107">
        <f t="shared" si="2"/>
        <v>7896.86</v>
      </c>
      <c r="AM28" s="107">
        <f t="shared" si="2"/>
        <v>7931.1019999999999</v>
      </c>
      <c r="AN28" s="107">
        <f t="shared" si="2"/>
        <v>7975.7820000000002</v>
      </c>
      <c r="AO28" s="107">
        <f t="shared" si="2"/>
        <v>8078.5140000000001</v>
      </c>
      <c r="AP28" s="107">
        <f t="shared" si="2"/>
        <v>8144.9539999999997</v>
      </c>
      <c r="AQ28" s="107">
        <f t="shared" si="2"/>
        <v>8176.7960000000003</v>
      </c>
      <c r="AR28" s="107">
        <f t="shared" si="2"/>
        <v>8222.759</v>
      </c>
      <c r="AS28" s="107">
        <f t="shared" si="2"/>
        <v>8271.9459999999999</v>
      </c>
      <c r="AT28" s="107">
        <f t="shared" si="2"/>
        <v>8337.893</v>
      </c>
      <c r="AU28" s="107">
        <f t="shared" si="2"/>
        <v>8394.7389999999996</v>
      </c>
      <c r="AV28" s="107">
        <f t="shared" si="2"/>
        <v>8427.005000000001</v>
      </c>
      <c r="AW28" s="107">
        <f t="shared" si="2"/>
        <v>8458.262999999999</v>
      </c>
      <c r="AX28" s="107">
        <f t="shared" si="2"/>
        <v>8523.3019999999997</v>
      </c>
      <c r="AY28" s="107">
        <f t="shared" si="2"/>
        <v>8564.9940000000006</v>
      </c>
      <c r="AZ28" s="107">
        <f t="shared" si="2"/>
        <v>8571.0849999999991</v>
      </c>
      <c r="BA28" s="107">
        <f t="shared" si="2"/>
        <v>8562.7279999999992</v>
      </c>
      <c r="BB28" s="107">
        <f t="shared" si="2"/>
        <v>8549.8279999999995</v>
      </c>
      <c r="BC28" s="107">
        <f t="shared" si="2"/>
        <v>8535.3310000000001</v>
      </c>
      <c r="BD28" s="107">
        <f t="shared" si="2"/>
        <v>8559.5709999999999</v>
      </c>
      <c r="BE28" s="107">
        <f t="shared" si="2"/>
        <v>8509.9150000000009</v>
      </c>
      <c r="BF28" s="107">
        <f t="shared" si="2"/>
        <v>8488.36</v>
      </c>
      <c r="BG28" s="107">
        <f t="shared" si="2"/>
        <v>8445.8509999999987</v>
      </c>
      <c r="BH28" s="107">
        <f t="shared" si="2"/>
        <v>8428.2389999999996</v>
      </c>
      <c r="BI28" s="107">
        <f t="shared" si="2"/>
        <v>8381.6890000000003</v>
      </c>
      <c r="BJ28" s="107">
        <f t="shared" si="2"/>
        <v>8408.5370000000003</v>
      </c>
      <c r="BK28" s="107">
        <f t="shared" si="2"/>
        <v>8379.8159999999989</v>
      </c>
      <c r="BL28" s="107">
        <f t="shared" si="2"/>
        <v>8370.8420000000006</v>
      </c>
      <c r="BM28" s="107">
        <f t="shared" si="2"/>
        <v>8325.6589999999997</v>
      </c>
      <c r="BN28" s="107">
        <f t="shared" si="2"/>
        <v>8275.2860000000001</v>
      </c>
      <c r="BO28" s="107">
        <f t="shared" ref="BO28:CW28" si="3">SUM(BO21:BO27)</f>
        <v>8333.9840000000004</v>
      </c>
      <c r="BP28" s="107">
        <f t="shared" si="3"/>
        <v>8347.3050000000003</v>
      </c>
      <c r="BQ28" s="107">
        <f t="shared" si="3"/>
        <v>8363.7160000000003</v>
      </c>
      <c r="BR28" s="107">
        <f t="shared" si="3"/>
        <v>8428.469000000001</v>
      </c>
      <c r="BS28" s="107">
        <f t="shared" si="3"/>
        <v>8445.4050000000007</v>
      </c>
      <c r="BT28" s="107">
        <f t="shared" si="3"/>
        <v>8463.4459999999999</v>
      </c>
      <c r="BU28" s="107">
        <f t="shared" si="3"/>
        <v>8415.2690000000002</v>
      </c>
      <c r="BV28" s="107">
        <f t="shared" si="3"/>
        <v>8380.4470000000001</v>
      </c>
      <c r="BW28" s="107">
        <f t="shared" si="3"/>
        <v>8361.3439999999991</v>
      </c>
      <c r="BX28" s="107">
        <f t="shared" si="3"/>
        <v>8333.24</v>
      </c>
      <c r="BY28" s="107">
        <f t="shared" si="3"/>
        <v>8255.5290000000005</v>
      </c>
      <c r="BZ28" s="107">
        <f t="shared" si="3"/>
        <v>8222.655999999999</v>
      </c>
      <c r="CA28" s="107">
        <f t="shared" si="3"/>
        <v>8188.491</v>
      </c>
      <c r="CB28" s="107">
        <f t="shared" si="3"/>
        <v>8136.0730000000003</v>
      </c>
      <c r="CC28" s="107">
        <f t="shared" si="3"/>
        <v>8107.9369999999999</v>
      </c>
      <c r="CD28" s="107">
        <f t="shared" si="3"/>
        <v>8130.9340000000002</v>
      </c>
      <c r="CE28" s="107">
        <f t="shared" si="3"/>
        <v>8136.2649999999994</v>
      </c>
      <c r="CF28" s="107">
        <f t="shared" si="3"/>
        <v>8113.0949999999993</v>
      </c>
      <c r="CG28" s="107">
        <f t="shared" si="3"/>
        <v>8008.6119999999992</v>
      </c>
      <c r="CH28" s="107">
        <f t="shared" si="3"/>
        <v>7891.942</v>
      </c>
      <c r="CI28" s="107">
        <f t="shared" si="3"/>
        <v>7834.2489999999998</v>
      </c>
      <c r="CJ28" s="107">
        <f t="shared" si="3"/>
        <v>7755.5969999999998</v>
      </c>
      <c r="CK28" s="107">
        <f t="shared" si="3"/>
        <v>7663.84</v>
      </c>
      <c r="CL28" s="107">
        <f t="shared" si="3"/>
        <v>7493.2880000000005</v>
      </c>
      <c r="CM28" s="107">
        <f t="shared" si="3"/>
        <v>7399.732</v>
      </c>
      <c r="CN28" s="107">
        <f t="shared" si="3"/>
        <v>7301.4179999999997</v>
      </c>
      <c r="CO28" s="107">
        <f t="shared" si="3"/>
        <v>7177.4290000000001</v>
      </c>
      <c r="CP28" s="107">
        <f t="shared" si="3"/>
        <v>7076.0339999999997</v>
      </c>
      <c r="CQ28" s="107">
        <f t="shared" si="3"/>
        <v>6941.1380000000008</v>
      </c>
      <c r="CR28" s="107">
        <f t="shared" si="3"/>
        <v>6868.5709999999999</v>
      </c>
      <c r="CS28" s="107">
        <f t="shared" si="3"/>
        <v>6742.607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180699.87500000006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727.13</v>
      </c>
      <c r="C31" s="88">
        <v>725.13</v>
      </c>
      <c r="D31" s="88">
        <v>723.13</v>
      </c>
      <c r="E31" s="88">
        <v>721.13</v>
      </c>
      <c r="F31" s="88">
        <v>693.13</v>
      </c>
      <c r="G31" s="88">
        <v>692.13</v>
      </c>
      <c r="H31" s="88">
        <v>691.13</v>
      </c>
      <c r="I31" s="88">
        <v>689.13</v>
      </c>
      <c r="J31" s="88">
        <v>677.13</v>
      </c>
      <c r="K31" s="88">
        <v>676.13</v>
      </c>
      <c r="L31" s="88">
        <v>675.13</v>
      </c>
      <c r="M31" s="88">
        <v>674.13</v>
      </c>
      <c r="N31" s="88">
        <v>665.13</v>
      </c>
      <c r="O31" s="88">
        <v>665.13</v>
      </c>
      <c r="P31" s="88">
        <v>664.13</v>
      </c>
      <c r="Q31" s="88">
        <v>664.13</v>
      </c>
      <c r="R31" s="88">
        <v>667.13</v>
      </c>
      <c r="S31" s="88">
        <v>667.13</v>
      </c>
      <c r="T31" s="88">
        <v>667.13</v>
      </c>
      <c r="U31" s="88">
        <v>667.13</v>
      </c>
      <c r="V31" s="88">
        <v>687.25</v>
      </c>
      <c r="W31" s="88">
        <v>687.25</v>
      </c>
      <c r="X31" s="88">
        <v>688.25</v>
      </c>
      <c r="Y31" s="88">
        <v>690.25</v>
      </c>
      <c r="Z31" s="88">
        <v>748.01</v>
      </c>
      <c r="AA31" s="88">
        <v>749.01</v>
      </c>
      <c r="AB31" s="88">
        <v>750.01</v>
      </c>
      <c r="AC31" s="88">
        <v>750.01</v>
      </c>
      <c r="AD31" s="88">
        <v>843.43</v>
      </c>
      <c r="AE31" s="88">
        <v>842.43</v>
      </c>
      <c r="AF31" s="88">
        <v>840.43</v>
      </c>
      <c r="AG31" s="88">
        <v>838.43</v>
      </c>
      <c r="AH31" s="88">
        <v>928.35</v>
      </c>
      <c r="AI31" s="88">
        <v>925.35</v>
      </c>
      <c r="AJ31" s="88">
        <v>921.35</v>
      </c>
      <c r="AK31" s="88">
        <v>918.35</v>
      </c>
      <c r="AL31" s="88">
        <v>1165.1799999999998</v>
      </c>
      <c r="AM31" s="88">
        <v>1162.1799999999998</v>
      </c>
      <c r="AN31" s="88">
        <v>1223.18</v>
      </c>
      <c r="AO31" s="88">
        <v>1220.18</v>
      </c>
      <c r="AP31" s="88">
        <v>1156.74</v>
      </c>
      <c r="AQ31" s="88">
        <v>1154.74</v>
      </c>
      <c r="AR31" s="88">
        <v>1152.74</v>
      </c>
      <c r="AS31" s="88">
        <v>1214.74</v>
      </c>
      <c r="AT31" s="88">
        <v>1203.6099999999999</v>
      </c>
      <c r="AU31" s="88">
        <v>1203.6099999999999</v>
      </c>
      <c r="AV31" s="88">
        <v>1205.9100000000001</v>
      </c>
      <c r="AW31" s="88">
        <v>1288.9100000000001</v>
      </c>
      <c r="AX31" s="88">
        <v>1098.8600000000001</v>
      </c>
      <c r="AY31" s="88">
        <v>1116.3600000000001</v>
      </c>
      <c r="AZ31" s="88">
        <v>1117.3600000000001</v>
      </c>
      <c r="BA31" s="88">
        <v>1118.3600000000001</v>
      </c>
      <c r="BB31" s="88">
        <v>1059.2</v>
      </c>
      <c r="BC31" s="88">
        <v>1059.2</v>
      </c>
      <c r="BD31" s="88">
        <v>1094.2</v>
      </c>
      <c r="BE31" s="88">
        <v>1118.2</v>
      </c>
      <c r="BF31" s="88">
        <v>1069.56</v>
      </c>
      <c r="BG31" s="88">
        <v>1070.56</v>
      </c>
      <c r="BH31" s="88">
        <v>1056.06</v>
      </c>
      <c r="BI31" s="88">
        <v>1033.6799999999998</v>
      </c>
      <c r="BJ31" s="88">
        <v>1006.23</v>
      </c>
      <c r="BK31" s="88">
        <v>973.61</v>
      </c>
      <c r="BL31" s="88">
        <v>963.11</v>
      </c>
      <c r="BM31" s="88">
        <v>966.11</v>
      </c>
      <c r="BN31" s="88">
        <v>984.88</v>
      </c>
      <c r="BO31" s="88">
        <v>958.38</v>
      </c>
      <c r="BP31" s="88">
        <v>963.38</v>
      </c>
      <c r="BQ31" s="88">
        <v>968.38</v>
      </c>
      <c r="BR31" s="88">
        <v>997.24</v>
      </c>
      <c r="BS31" s="88">
        <v>1003.24</v>
      </c>
      <c r="BT31" s="88">
        <v>1008.24</v>
      </c>
      <c r="BU31" s="88">
        <v>1013.24</v>
      </c>
      <c r="BV31" s="88">
        <v>950.39</v>
      </c>
      <c r="BW31" s="88">
        <v>954.39</v>
      </c>
      <c r="BX31" s="88">
        <v>958.39</v>
      </c>
      <c r="BY31" s="88">
        <v>961.39</v>
      </c>
      <c r="BZ31" s="88">
        <v>965.4</v>
      </c>
      <c r="CA31" s="88">
        <v>967.4</v>
      </c>
      <c r="CB31" s="88">
        <v>968.4</v>
      </c>
      <c r="CC31" s="88">
        <v>969.4</v>
      </c>
      <c r="CD31" s="88">
        <v>963.13</v>
      </c>
      <c r="CE31" s="88">
        <v>963.13</v>
      </c>
      <c r="CF31" s="88">
        <v>962.13</v>
      </c>
      <c r="CG31" s="88">
        <v>960.13</v>
      </c>
      <c r="CH31" s="88">
        <v>916.13</v>
      </c>
      <c r="CI31" s="88">
        <v>914.13</v>
      </c>
      <c r="CJ31" s="88">
        <v>912.13</v>
      </c>
      <c r="CK31" s="88">
        <v>910.13</v>
      </c>
      <c r="CL31" s="88">
        <v>844.13</v>
      </c>
      <c r="CM31" s="88">
        <v>841.13</v>
      </c>
      <c r="CN31" s="88">
        <v>838.13</v>
      </c>
      <c r="CO31" s="88">
        <v>834.13</v>
      </c>
      <c r="CP31" s="88">
        <v>773.13</v>
      </c>
      <c r="CQ31" s="88">
        <v>768.13</v>
      </c>
      <c r="CR31" s="88">
        <v>765.13</v>
      </c>
      <c r="CS31" s="88">
        <v>761.13</v>
      </c>
      <c r="CT31" s="89"/>
      <c r="CU31" s="89"/>
      <c r="CV31" s="89"/>
      <c r="CW31" s="90"/>
      <c r="CX31" s="91">
        <f t="array" ref="CX31">SUMPRODUCT(B31:CW31*0.25)</f>
        <v>21822.590000000004</v>
      </c>
    </row>
    <row r="32" spans="1:102" ht="24.95" customHeight="1" x14ac:dyDescent="0.2">
      <c r="A32" s="92" t="s">
        <v>27</v>
      </c>
      <c r="B32" s="93">
        <v>6236.5050000000001</v>
      </c>
      <c r="C32" s="94">
        <v>6243.3940000000002</v>
      </c>
      <c r="D32" s="94">
        <v>6172.2870000000003</v>
      </c>
      <c r="E32" s="94">
        <v>6136.0219999999999</v>
      </c>
      <c r="F32" s="94">
        <v>6029.6459999999997</v>
      </c>
      <c r="G32" s="94">
        <v>5953.223</v>
      </c>
      <c r="H32" s="94">
        <v>5936.5609999999997</v>
      </c>
      <c r="I32" s="94">
        <v>5887.28</v>
      </c>
      <c r="J32" s="94">
        <v>5833.5720000000001</v>
      </c>
      <c r="K32" s="94">
        <v>5779.0309999999999</v>
      </c>
      <c r="L32" s="94">
        <v>5738.5810000000001</v>
      </c>
      <c r="M32" s="94">
        <v>5704.5339999999997</v>
      </c>
      <c r="N32" s="94">
        <v>5685.9750000000004</v>
      </c>
      <c r="O32" s="94">
        <v>5657.8540000000003</v>
      </c>
      <c r="P32" s="94">
        <v>5638.6819999999998</v>
      </c>
      <c r="Q32" s="94">
        <v>5630.018</v>
      </c>
      <c r="R32" s="94">
        <v>5608.5780000000004</v>
      </c>
      <c r="S32" s="94">
        <v>5598.4380000000001</v>
      </c>
      <c r="T32" s="94">
        <v>5603.77</v>
      </c>
      <c r="U32" s="94">
        <v>5616.86</v>
      </c>
      <c r="V32" s="94">
        <v>5649.915</v>
      </c>
      <c r="W32" s="94">
        <v>5691.6180000000004</v>
      </c>
      <c r="X32" s="94">
        <v>5747.7049999999999</v>
      </c>
      <c r="Y32" s="94">
        <v>5817.28</v>
      </c>
      <c r="Z32" s="94">
        <v>5997.402</v>
      </c>
      <c r="AA32" s="94">
        <v>6036.0640000000003</v>
      </c>
      <c r="AB32" s="94">
        <v>6228.5940000000001</v>
      </c>
      <c r="AC32" s="94">
        <v>6378.8270000000002</v>
      </c>
      <c r="AD32" s="94">
        <v>6662.4719999999998</v>
      </c>
      <c r="AE32" s="94">
        <v>6892.3879999999999</v>
      </c>
      <c r="AF32" s="94">
        <v>6972.0780000000004</v>
      </c>
      <c r="AG32" s="94">
        <v>7078.8249999999998</v>
      </c>
      <c r="AH32" s="94">
        <v>7314.116</v>
      </c>
      <c r="AI32" s="94">
        <v>7404.6090000000004</v>
      </c>
      <c r="AJ32" s="94">
        <v>7472.8689999999997</v>
      </c>
      <c r="AK32" s="94">
        <v>7539.5020000000004</v>
      </c>
      <c r="AL32" s="94">
        <v>7618.3329999999996</v>
      </c>
      <c r="AM32" s="94">
        <v>7653.4</v>
      </c>
      <c r="AN32" s="94">
        <v>7699.3</v>
      </c>
      <c r="AO32" s="94">
        <v>7803.6229999999996</v>
      </c>
      <c r="AP32" s="94">
        <v>7890.3149999999996</v>
      </c>
      <c r="AQ32" s="94">
        <v>7923.0619999999999</v>
      </c>
      <c r="AR32" s="94">
        <v>7970.1040000000003</v>
      </c>
      <c r="AS32" s="94">
        <v>8019.7079999999996</v>
      </c>
      <c r="AT32" s="94">
        <v>8095.4889999999996</v>
      </c>
      <c r="AU32" s="94">
        <v>8152.1409999999996</v>
      </c>
      <c r="AV32" s="94">
        <v>8184.2849999999999</v>
      </c>
      <c r="AW32" s="94">
        <v>8215.6310000000012</v>
      </c>
      <c r="AX32" s="94">
        <v>8043.6940000000004</v>
      </c>
      <c r="AY32" s="94">
        <v>8084.7240000000002</v>
      </c>
      <c r="AZ32" s="94">
        <v>8090.1589999999997</v>
      </c>
      <c r="BA32" s="94">
        <v>8081.2650000000003</v>
      </c>
      <c r="BB32" s="94">
        <v>8103.1629999999996</v>
      </c>
      <c r="BC32" s="94">
        <v>8089.2879999999996</v>
      </c>
      <c r="BD32" s="94">
        <v>8112.9769999999999</v>
      </c>
      <c r="BE32" s="94">
        <v>8062.5969999999998</v>
      </c>
      <c r="BF32" s="94">
        <v>8169.2240000000002</v>
      </c>
      <c r="BG32" s="94">
        <v>8126.2839999999997</v>
      </c>
      <c r="BH32" s="94">
        <v>8107.5839999999998</v>
      </c>
      <c r="BI32" s="94">
        <v>8060.1949999999997</v>
      </c>
      <c r="BJ32" s="94">
        <v>8037.0659999999998</v>
      </c>
      <c r="BK32" s="94">
        <v>8006.7730000000001</v>
      </c>
      <c r="BL32" s="94">
        <v>7996.5029999999997</v>
      </c>
      <c r="BM32" s="94">
        <v>7950.3990000000003</v>
      </c>
      <c r="BN32" s="94">
        <v>7834.0810000000001</v>
      </c>
      <c r="BO32" s="94">
        <v>7890.9489999999996</v>
      </c>
      <c r="BP32" s="94">
        <v>7901.451</v>
      </c>
      <c r="BQ32" s="94">
        <v>7915.4260000000004</v>
      </c>
      <c r="BR32" s="94">
        <v>7847.1890000000003</v>
      </c>
      <c r="BS32" s="94">
        <v>7860.5749999999998</v>
      </c>
      <c r="BT32" s="94">
        <v>7875.7740000000003</v>
      </c>
      <c r="BU32" s="94">
        <v>7824.9949999999999</v>
      </c>
      <c r="BV32" s="94">
        <v>7650.6459999999997</v>
      </c>
      <c r="BW32" s="94">
        <v>7629.5780000000004</v>
      </c>
      <c r="BX32" s="94">
        <v>7598.82</v>
      </c>
      <c r="BY32" s="94">
        <v>7519.17</v>
      </c>
      <c r="BZ32" s="94">
        <v>7606.3069999999998</v>
      </c>
      <c r="CA32" s="94">
        <v>7570.9610000000002</v>
      </c>
      <c r="CB32" s="94">
        <v>7518.1109999999999</v>
      </c>
      <c r="CC32" s="94">
        <v>7489.3190000000004</v>
      </c>
      <c r="CD32" s="94">
        <v>7602.8040000000001</v>
      </c>
      <c r="CE32" s="94">
        <v>7608.1350000000002</v>
      </c>
      <c r="CF32" s="94">
        <v>7585.9650000000001</v>
      </c>
      <c r="CG32" s="94">
        <v>7483.482</v>
      </c>
      <c r="CH32" s="94">
        <v>7424.8119999999999</v>
      </c>
      <c r="CI32" s="94">
        <v>7369.1189999999997</v>
      </c>
      <c r="CJ32" s="94">
        <v>7292.4669999999996</v>
      </c>
      <c r="CK32" s="94">
        <v>7202.71</v>
      </c>
      <c r="CL32" s="94">
        <v>7048.1580000000004</v>
      </c>
      <c r="CM32" s="94">
        <v>6957.6019999999999</v>
      </c>
      <c r="CN32" s="94">
        <v>6862.2879999999996</v>
      </c>
      <c r="CO32" s="94">
        <v>6742.299</v>
      </c>
      <c r="CP32" s="94">
        <v>6530.9040000000005</v>
      </c>
      <c r="CQ32" s="94">
        <v>6401.0079999999998</v>
      </c>
      <c r="CR32" s="94">
        <v>6331.4409999999998</v>
      </c>
      <c r="CS32" s="94">
        <v>6209.4769999999999</v>
      </c>
      <c r="CT32" s="95"/>
      <c r="CU32" s="95"/>
      <c r="CV32" s="95"/>
      <c r="CW32" s="96"/>
      <c r="CX32" s="97">
        <f t="array" ref="CX32">SUMPRODUCT(B32:CW32*0.25)</f>
        <v>170527.09599999996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6963.6350000000002</v>
      </c>
      <c r="C34" s="77">
        <f t="shared" ref="C34:BN34" si="4">SUM(C31:C33)</f>
        <v>6968.5240000000003</v>
      </c>
      <c r="D34" s="77">
        <f t="shared" si="4"/>
        <v>6895.4170000000004</v>
      </c>
      <c r="E34" s="77">
        <f t="shared" si="4"/>
        <v>6857.152</v>
      </c>
      <c r="F34" s="77">
        <f t="shared" si="4"/>
        <v>6722.7759999999998</v>
      </c>
      <c r="G34" s="77">
        <f t="shared" si="4"/>
        <v>6645.3530000000001</v>
      </c>
      <c r="H34" s="77">
        <f t="shared" si="4"/>
        <v>6627.6909999999998</v>
      </c>
      <c r="I34" s="77">
        <f t="shared" si="4"/>
        <v>6576.41</v>
      </c>
      <c r="J34" s="77">
        <f t="shared" si="4"/>
        <v>6510.7020000000002</v>
      </c>
      <c r="K34" s="77">
        <f t="shared" si="4"/>
        <v>6455.1610000000001</v>
      </c>
      <c r="L34" s="77">
        <f t="shared" si="4"/>
        <v>6413.7110000000002</v>
      </c>
      <c r="M34" s="77">
        <f t="shared" si="4"/>
        <v>6378.6639999999998</v>
      </c>
      <c r="N34" s="77">
        <f t="shared" si="4"/>
        <v>6351.1050000000005</v>
      </c>
      <c r="O34" s="77">
        <f t="shared" si="4"/>
        <v>6322.9840000000004</v>
      </c>
      <c r="P34" s="77">
        <f t="shared" si="4"/>
        <v>6302.8119999999999</v>
      </c>
      <c r="Q34" s="77">
        <f t="shared" si="4"/>
        <v>6294.1480000000001</v>
      </c>
      <c r="R34" s="77">
        <f t="shared" si="4"/>
        <v>6275.7080000000005</v>
      </c>
      <c r="S34" s="77">
        <f t="shared" si="4"/>
        <v>6265.5680000000002</v>
      </c>
      <c r="T34" s="77">
        <f t="shared" si="4"/>
        <v>6270.9000000000005</v>
      </c>
      <c r="U34" s="77">
        <f t="shared" si="4"/>
        <v>6283.99</v>
      </c>
      <c r="V34" s="77">
        <f t="shared" si="4"/>
        <v>6337.165</v>
      </c>
      <c r="W34" s="77">
        <f t="shared" si="4"/>
        <v>6378.8680000000004</v>
      </c>
      <c r="X34" s="77">
        <f t="shared" si="4"/>
        <v>6435.9549999999999</v>
      </c>
      <c r="Y34" s="77">
        <f t="shared" si="4"/>
        <v>6507.53</v>
      </c>
      <c r="Z34" s="77">
        <f t="shared" si="4"/>
        <v>6745.4120000000003</v>
      </c>
      <c r="AA34" s="77">
        <f t="shared" si="4"/>
        <v>6785.0740000000005</v>
      </c>
      <c r="AB34" s="77">
        <f t="shared" si="4"/>
        <v>6978.6040000000003</v>
      </c>
      <c r="AC34" s="77">
        <f t="shared" si="4"/>
        <v>7128.8370000000004</v>
      </c>
      <c r="AD34" s="77">
        <f t="shared" si="4"/>
        <v>7505.902</v>
      </c>
      <c r="AE34" s="77">
        <f t="shared" si="4"/>
        <v>7734.8180000000002</v>
      </c>
      <c r="AF34" s="77">
        <f t="shared" si="4"/>
        <v>7812.5080000000007</v>
      </c>
      <c r="AG34" s="77">
        <f t="shared" si="4"/>
        <v>7917.2550000000001</v>
      </c>
      <c r="AH34" s="77">
        <f t="shared" si="4"/>
        <v>8242.4660000000003</v>
      </c>
      <c r="AI34" s="77">
        <f t="shared" si="4"/>
        <v>8329.9590000000007</v>
      </c>
      <c r="AJ34" s="77">
        <f t="shared" si="4"/>
        <v>8394.2189999999991</v>
      </c>
      <c r="AK34" s="77">
        <f t="shared" si="4"/>
        <v>8457.8520000000008</v>
      </c>
      <c r="AL34" s="77">
        <f t="shared" si="4"/>
        <v>8783.512999999999</v>
      </c>
      <c r="AM34" s="77">
        <f t="shared" si="4"/>
        <v>8815.58</v>
      </c>
      <c r="AN34" s="77">
        <f t="shared" si="4"/>
        <v>8922.48</v>
      </c>
      <c r="AO34" s="77">
        <f t="shared" si="4"/>
        <v>9023.8029999999999</v>
      </c>
      <c r="AP34" s="77">
        <f t="shared" si="4"/>
        <v>9047.0550000000003</v>
      </c>
      <c r="AQ34" s="77">
        <f t="shared" si="4"/>
        <v>9077.8019999999997</v>
      </c>
      <c r="AR34" s="77">
        <f t="shared" si="4"/>
        <v>9122.844000000001</v>
      </c>
      <c r="AS34" s="77">
        <f t="shared" si="4"/>
        <v>9234.4480000000003</v>
      </c>
      <c r="AT34" s="77">
        <f t="shared" si="4"/>
        <v>9299.0990000000002</v>
      </c>
      <c r="AU34" s="77">
        <f t="shared" si="4"/>
        <v>9355.7510000000002</v>
      </c>
      <c r="AV34" s="77">
        <f t="shared" si="4"/>
        <v>9390.1949999999997</v>
      </c>
      <c r="AW34" s="77">
        <f t="shared" si="4"/>
        <v>9504.5410000000011</v>
      </c>
      <c r="AX34" s="77">
        <f t="shared" si="4"/>
        <v>9142.5540000000001</v>
      </c>
      <c r="AY34" s="77">
        <f t="shared" si="4"/>
        <v>9201.0840000000007</v>
      </c>
      <c r="AZ34" s="77">
        <f t="shared" si="4"/>
        <v>9207.5190000000002</v>
      </c>
      <c r="BA34" s="77">
        <f t="shared" si="4"/>
        <v>9199.625</v>
      </c>
      <c r="BB34" s="77">
        <f t="shared" si="4"/>
        <v>9162.3629999999994</v>
      </c>
      <c r="BC34" s="77">
        <f t="shared" si="4"/>
        <v>9148.4879999999994</v>
      </c>
      <c r="BD34" s="77">
        <f t="shared" si="4"/>
        <v>9207.1769999999997</v>
      </c>
      <c r="BE34" s="77">
        <f t="shared" si="4"/>
        <v>9180.7970000000005</v>
      </c>
      <c r="BF34" s="77">
        <f t="shared" si="4"/>
        <v>9238.7839999999997</v>
      </c>
      <c r="BG34" s="77">
        <f t="shared" si="4"/>
        <v>9196.8439999999991</v>
      </c>
      <c r="BH34" s="77">
        <f t="shared" si="4"/>
        <v>9163.6440000000002</v>
      </c>
      <c r="BI34" s="77">
        <f t="shared" si="4"/>
        <v>9093.875</v>
      </c>
      <c r="BJ34" s="77">
        <f t="shared" si="4"/>
        <v>9043.2960000000003</v>
      </c>
      <c r="BK34" s="77">
        <f t="shared" si="4"/>
        <v>8980.3829999999998</v>
      </c>
      <c r="BL34" s="77">
        <f t="shared" si="4"/>
        <v>8959.6129999999994</v>
      </c>
      <c r="BM34" s="77">
        <f t="shared" si="4"/>
        <v>8916.509</v>
      </c>
      <c r="BN34" s="77">
        <f t="shared" si="4"/>
        <v>8818.9609999999993</v>
      </c>
      <c r="BO34" s="77">
        <f t="shared" ref="BO34:CW34" si="5">SUM(BO31:BO33)</f>
        <v>8849.3289999999997</v>
      </c>
      <c r="BP34" s="77">
        <f t="shared" si="5"/>
        <v>8864.8310000000001</v>
      </c>
      <c r="BQ34" s="77">
        <f t="shared" si="5"/>
        <v>8883.8060000000005</v>
      </c>
      <c r="BR34" s="77">
        <f t="shared" si="5"/>
        <v>8844.4290000000001</v>
      </c>
      <c r="BS34" s="77">
        <f t="shared" si="5"/>
        <v>8863.8150000000005</v>
      </c>
      <c r="BT34" s="77">
        <f t="shared" si="5"/>
        <v>8884.014000000001</v>
      </c>
      <c r="BU34" s="77">
        <f t="shared" si="5"/>
        <v>8838.2350000000006</v>
      </c>
      <c r="BV34" s="77">
        <f t="shared" si="5"/>
        <v>8601.0360000000001</v>
      </c>
      <c r="BW34" s="77">
        <f t="shared" si="5"/>
        <v>8583.9680000000008</v>
      </c>
      <c r="BX34" s="77">
        <f t="shared" si="5"/>
        <v>8557.2099999999991</v>
      </c>
      <c r="BY34" s="77">
        <f t="shared" si="5"/>
        <v>8480.56</v>
      </c>
      <c r="BZ34" s="77">
        <f t="shared" si="5"/>
        <v>8571.7070000000003</v>
      </c>
      <c r="CA34" s="77">
        <f t="shared" si="5"/>
        <v>8538.3610000000008</v>
      </c>
      <c r="CB34" s="77">
        <f t="shared" si="5"/>
        <v>8486.5110000000004</v>
      </c>
      <c r="CC34" s="77">
        <f t="shared" si="5"/>
        <v>8458.719000000001</v>
      </c>
      <c r="CD34" s="77">
        <f t="shared" si="5"/>
        <v>8565.9339999999993</v>
      </c>
      <c r="CE34" s="77">
        <f t="shared" si="5"/>
        <v>8571.2649999999994</v>
      </c>
      <c r="CF34" s="77">
        <f t="shared" si="5"/>
        <v>8548.0949999999993</v>
      </c>
      <c r="CG34" s="77">
        <f t="shared" si="5"/>
        <v>8443.6119999999992</v>
      </c>
      <c r="CH34" s="77">
        <f t="shared" si="5"/>
        <v>8340.9419999999991</v>
      </c>
      <c r="CI34" s="77">
        <f t="shared" si="5"/>
        <v>8283.2489999999998</v>
      </c>
      <c r="CJ34" s="77">
        <f t="shared" si="5"/>
        <v>8204.5969999999998</v>
      </c>
      <c r="CK34" s="77">
        <f t="shared" si="5"/>
        <v>8112.84</v>
      </c>
      <c r="CL34" s="77">
        <f t="shared" si="5"/>
        <v>7892.2880000000005</v>
      </c>
      <c r="CM34" s="77">
        <f t="shared" si="5"/>
        <v>7798.732</v>
      </c>
      <c r="CN34" s="77">
        <f t="shared" si="5"/>
        <v>7700.4179999999997</v>
      </c>
      <c r="CO34" s="77">
        <f t="shared" si="5"/>
        <v>7576.4290000000001</v>
      </c>
      <c r="CP34" s="77">
        <f t="shared" si="5"/>
        <v>7304.0340000000006</v>
      </c>
      <c r="CQ34" s="77">
        <f t="shared" si="5"/>
        <v>7169.1379999999999</v>
      </c>
      <c r="CR34" s="77">
        <f t="shared" si="5"/>
        <v>7096.5709999999999</v>
      </c>
      <c r="CS34" s="77">
        <f t="shared" si="5"/>
        <v>6970.607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192349.68599999996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159</v>
      </c>
      <c r="C37" s="115">
        <v>159</v>
      </c>
      <c r="D37" s="115">
        <v>159</v>
      </c>
      <c r="E37" s="115">
        <v>159</v>
      </c>
      <c r="F37" s="115">
        <v>148</v>
      </c>
      <c r="G37" s="115">
        <v>148</v>
      </c>
      <c r="H37" s="115">
        <v>148</v>
      </c>
      <c r="I37" s="115">
        <v>148</v>
      </c>
      <c r="J37" s="115">
        <v>144</v>
      </c>
      <c r="K37" s="115">
        <v>144</v>
      </c>
      <c r="L37" s="115">
        <v>144</v>
      </c>
      <c r="M37" s="115">
        <v>144</v>
      </c>
      <c r="N37" s="115">
        <v>150</v>
      </c>
      <c r="O37" s="115">
        <v>150</v>
      </c>
      <c r="P37" s="115">
        <v>150</v>
      </c>
      <c r="Q37" s="115">
        <v>150</v>
      </c>
      <c r="R37" s="115">
        <v>157</v>
      </c>
      <c r="S37" s="115">
        <v>157</v>
      </c>
      <c r="T37" s="115">
        <v>157</v>
      </c>
      <c r="U37" s="115">
        <v>157</v>
      </c>
      <c r="V37" s="115">
        <v>146</v>
      </c>
      <c r="W37" s="115">
        <v>146</v>
      </c>
      <c r="X37" s="115">
        <v>146</v>
      </c>
      <c r="Y37" s="115">
        <v>146</v>
      </c>
      <c r="Z37" s="115">
        <v>135</v>
      </c>
      <c r="AA37" s="115">
        <v>135</v>
      </c>
      <c r="AB37" s="115">
        <v>135</v>
      </c>
      <c r="AC37" s="115">
        <v>135</v>
      </c>
      <c r="AD37" s="115">
        <v>166</v>
      </c>
      <c r="AE37" s="115">
        <v>166</v>
      </c>
      <c r="AF37" s="115">
        <v>166</v>
      </c>
      <c r="AG37" s="115">
        <v>166</v>
      </c>
      <c r="AH37" s="115">
        <v>283</v>
      </c>
      <c r="AI37" s="115">
        <v>283</v>
      </c>
      <c r="AJ37" s="115">
        <v>283</v>
      </c>
      <c r="AK37" s="115">
        <v>283</v>
      </c>
      <c r="AL37" s="115">
        <v>295</v>
      </c>
      <c r="AM37" s="115">
        <v>295</v>
      </c>
      <c r="AN37" s="115">
        <v>295</v>
      </c>
      <c r="AO37" s="115">
        <v>295</v>
      </c>
      <c r="AP37" s="115">
        <v>279</v>
      </c>
      <c r="AQ37" s="115">
        <v>279</v>
      </c>
      <c r="AR37" s="115">
        <v>279</v>
      </c>
      <c r="AS37" s="115">
        <v>279</v>
      </c>
      <c r="AT37" s="115">
        <v>295</v>
      </c>
      <c r="AU37" s="115">
        <v>295</v>
      </c>
      <c r="AV37" s="115">
        <v>295</v>
      </c>
      <c r="AW37" s="115">
        <v>295</v>
      </c>
      <c r="AX37" s="115">
        <v>280</v>
      </c>
      <c r="AY37" s="115">
        <v>280</v>
      </c>
      <c r="AZ37" s="115">
        <v>280</v>
      </c>
      <c r="BA37" s="115">
        <v>280</v>
      </c>
      <c r="BB37" s="115">
        <v>272</v>
      </c>
      <c r="BC37" s="115">
        <v>272</v>
      </c>
      <c r="BD37" s="115">
        <v>272</v>
      </c>
      <c r="BE37" s="115">
        <v>272</v>
      </c>
      <c r="BF37" s="115">
        <v>295</v>
      </c>
      <c r="BG37" s="115">
        <v>295</v>
      </c>
      <c r="BH37" s="115">
        <v>295</v>
      </c>
      <c r="BI37" s="115">
        <v>295</v>
      </c>
      <c r="BJ37" s="115">
        <v>286</v>
      </c>
      <c r="BK37" s="115">
        <v>286</v>
      </c>
      <c r="BL37" s="115">
        <v>286</v>
      </c>
      <c r="BM37" s="115">
        <v>286</v>
      </c>
      <c r="BN37" s="115">
        <v>286</v>
      </c>
      <c r="BO37" s="115">
        <v>286</v>
      </c>
      <c r="BP37" s="115">
        <v>286</v>
      </c>
      <c r="BQ37" s="115">
        <v>286</v>
      </c>
      <c r="BR37" s="115">
        <v>223</v>
      </c>
      <c r="BS37" s="115">
        <v>223</v>
      </c>
      <c r="BT37" s="115">
        <v>223</v>
      </c>
      <c r="BU37" s="115">
        <v>223</v>
      </c>
      <c r="BV37" s="115">
        <v>81</v>
      </c>
      <c r="BW37" s="115">
        <v>81</v>
      </c>
      <c r="BX37" s="115">
        <v>81</v>
      </c>
      <c r="BY37" s="115">
        <v>81</v>
      </c>
      <c r="BZ37" s="115">
        <v>201</v>
      </c>
      <c r="CA37" s="115">
        <v>201</v>
      </c>
      <c r="CB37" s="115">
        <v>201</v>
      </c>
      <c r="CC37" s="115">
        <v>201</v>
      </c>
      <c r="CD37" s="115">
        <v>188</v>
      </c>
      <c r="CE37" s="115">
        <v>188</v>
      </c>
      <c r="CF37" s="115">
        <v>188</v>
      </c>
      <c r="CG37" s="115">
        <v>188</v>
      </c>
      <c r="CH37" s="115">
        <v>188</v>
      </c>
      <c r="CI37" s="115">
        <v>188</v>
      </c>
      <c r="CJ37" s="115">
        <v>188</v>
      </c>
      <c r="CK37" s="115">
        <v>188</v>
      </c>
      <c r="CL37" s="115">
        <v>121</v>
      </c>
      <c r="CM37" s="115">
        <v>121</v>
      </c>
      <c r="CN37" s="115">
        <v>121</v>
      </c>
      <c r="CO37" s="115">
        <v>121</v>
      </c>
      <c r="CP37" s="115">
        <v>75</v>
      </c>
      <c r="CQ37" s="115">
        <v>75</v>
      </c>
      <c r="CR37" s="115">
        <v>75</v>
      </c>
      <c r="CS37" s="115">
        <v>75</v>
      </c>
      <c r="CT37" s="116"/>
      <c r="CU37" s="116"/>
      <c r="CV37" s="116"/>
      <c r="CW37" s="117"/>
      <c r="CX37" s="91">
        <f t="array" ref="CX37">SUMPRODUCT(B37:CW37*0.25)</f>
        <v>4853</v>
      </c>
    </row>
    <row r="38" spans="1:102" ht="24.95" customHeight="1" x14ac:dyDescent="0.2">
      <c r="A38" s="118" t="s">
        <v>45</v>
      </c>
      <c r="B38" s="119">
        <v>113</v>
      </c>
      <c r="C38" s="120">
        <v>113</v>
      </c>
      <c r="D38" s="120">
        <v>113</v>
      </c>
      <c r="E38" s="120">
        <v>113</v>
      </c>
      <c r="F38" s="120">
        <v>93</v>
      </c>
      <c r="G38" s="120">
        <v>93</v>
      </c>
      <c r="H38" s="120">
        <v>93</v>
      </c>
      <c r="I38" s="120">
        <v>93</v>
      </c>
      <c r="J38" s="120">
        <v>93</v>
      </c>
      <c r="K38" s="120">
        <v>93</v>
      </c>
      <c r="L38" s="120">
        <v>93</v>
      </c>
      <c r="M38" s="120">
        <v>93</v>
      </c>
      <c r="N38" s="120">
        <v>93</v>
      </c>
      <c r="O38" s="120">
        <v>93</v>
      </c>
      <c r="P38" s="120">
        <v>93</v>
      </c>
      <c r="Q38" s="120">
        <v>93</v>
      </c>
      <c r="R38" s="120">
        <v>70</v>
      </c>
      <c r="S38" s="120">
        <v>70</v>
      </c>
      <c r="T38" s="120">
        <v>70</v>
      </c>
      <c r="U38" s="120">
        <v>70</v>
      </c>
      <c r="V38" s="120">
        <v>78</v>
      </c>
      <c r="W38" s="120">
        <v>78</v>
      </c>
      <c r="X38" s="120">
        <v>78</v>
      </c>
      <c r="Y38" s="120">
        <v>78</v>
      </c>
      <c r="Z38" s="120">
        <v>87</v>
      </c>
      <c r="AA38" s="120">
        <v>87</v>
      </c>
      <c r="AB38" s="120">
        <v>87</v>
      </c>
      <c r="AC38" s="120">
        <v>87</v>
      </c>
      <c r="AD38" s="120">
        <v>262</v>
      </c>
      <c r="AE38" s="120">
        <v>262</v>
      </c>
      <c r="AF38" s="120">
        <v>262</v>
      </c>
      <c r="AG38" s="120">
        <v>262</v>
      </c>
      <c r="AH38" s="120">
        <v>352</v>
      </c>
      <c r="AI38" s="120">
        <v>352</v>
      </c>
      <c r="AJ38" s="120">
        <v>352</v>
      </c>
      <c r="AK38" s="120">
        <v>352</v>
      </c>
      <c r="AL38" s="120">
        <v>342</v>
      </c>
      <c r="AM38" s="120">
        <v>342</v>
      </c>
      <c r="AN38" s="120">
        <v>342</v>
      </c>
      <c r="AO38" s="120">
        <v>342</v>
      </c>
      <c r="AP38" s="120">
        <v>380</v>
      </c>
      <c r="AQ38" s="120">
        <v>380</v>
      </c>
      <c r="AR38" s="120">
        <v>380</v>
      </c>
      <c r="AS38" s="120">
        <v>380</v>
      </c>
      <c r="AT38" s="120">
        <v>387</v>
      </c>
      <c r="AU38" s="120">
        <v>387</v>
      </c>
      <c r="AV38" s="120">
        <v>387</v>
      </c>
      <c r="AW38" s="120">
        <v>387</v>
      </c>
      <c r="AX38" s="120">
        <v>180</v>
      </c>
      <c r="AY38" s="120">
        <v>180</v>
      </c>
      <c r="AZ38" s="120">
        <v>180</v>
      </c>
      <c r="BA38" s="120">
        <v>180</v>
      </c>
      <c r="BB38" s="120">
        <v>219</v>
      </c>
      <c r="BC38" s="120">
        <v>219</v>
      </c>
      <c r="BD38" s="120">
        <v>219</v>
      </c>
      <c r="BE38" s="120">
        <v>219</v>
      </c>
      <c r="BF38" s="120">
        <v>240</v>
      </c>
      <c r="BG38" s="120">
        <v>240</v>
      </c>
      <c r="BH38" s="120">
        <v>240</v>
      </c>
      <c r="BI38" s="120">
        <v>240</v>
      </c>
      <c r="BJ38" s="120">
        <v>213</v>
      </c>
      <c r="BK38" s="120">
        <v>213</v>
      </c>
      <c r="BL38" s="120">
        <v>213</v>
      </c>
      <c r="BM38" s="120">
        <v>213</v>
      </c>
      <c r="BN38" s="120">
        <v>197</v>
      </c>
      <c r="BO38" s="120">
        <v>197</v>
      </c>
      <c r="BP38" s="120">
        <v>197</v>
      </c>
      <c r="BQ38" s="120">
        <v>197</v>
      </c>
      <c r="BR38" s="120">
        <v>153</v>
      </c>
      <c r="BS38" s="120">
        <v>153</v>
      </c>
      <c r="BT38" s="120">
        <v>153</v>
      </c>
      <c r="BU38" s="120">
        <v>153</v>
      </c>
      <c r="BV38" s="120">
        <v>90</v>
      </c>
      <c r="BW38" s="120">
        <v>90</v>
      </c>
      <c r="BX38" s="120">
        <v>90</v>
      </c>
      <c r="BY38" s="120">
        <v>90</v>
      </c>
      <c r="BZ38" s="120">
        <v>93</v>
      </c>
      <c r="CA38" s="120">
        <v>93</v>
      </c>
      <c r="CB38" s="120">
        <v>93</v>
      </c>
      <c r="CC38" s="120">
        <v>93</v>
      </c>
      <c r="CD38" s="120">
        <v>190</v>
      </c>
      <c r="CE38" s="120">
        <v>190</v>
      </c>
      <c r="CF38" s="120">
        <v>190</v>
      </c>
      <c r="CG38" s="120">
        <v>190</v>
      </c>
      <c r="CH38" s="120">
        <v>204</v>
      </c>
      <c r="CI38" s="120">
        <v>204</v>
      </c>
      <c r="CJ38" s="120">
        <v>204</v>
      </c>
      <c r="CK38" s="120">
        <v>204</v>
      </c>
      <c r="CL38" s="120">
        <v>221</v>
      </c>
      <c r="CM38" s="120">
        <v>221</v>
      </c>
      <c r="CN38" s="120">
        <v>221</v>
      </c>
      <c r="CO38" s="120">
        <v>221</v>
      </c>
      <c r="CP38" s="120">
        <v>96</v>
      </c>
      <c r="CQ38" s="120">
        <v>96</v>
      </c>
      <c r="CR38" s="120">
        <v>96</v>
      </c>
      <c r="CS38" s="120">
        <v>96</v>
      </c>
      <c r="CT38" s="120"/>
      <c r="CU38" s="120"/>
      <c r="CV38" s="120"/>
      <c r="CW38" s="121"/>
      <c r="CX38" s="97">
        <f t="array" ref="CX38">SUMPRODUCT(B38:CW38*0.25)</f>
        <v>4446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>
        <v>65</v>
      </c>
      <c r="AG39" s="120">
        <v>310.39999999999998</v>
      </c>
      <c r="AH39" s="120">
        <v>237.8</v>
      </c>
      <c r="AI39" s="120"/>
      <c r="AJ39" s="120"/>
      <c r="AK39" s="120"/>
      <c r="AL39" s="120">
        <v>69.099999999999994</v>
      </c>
      <c r="AM39" s="120"/>
      <c r="AN39" s="120">
        <v>93.5</v>
      </c>
      <c r="AO39" s="120">
        <v>169.6</v>
      </c>
      <c r="AP39" s="120">
        <v>334.8</v>
      </c>
      <c r="AQ39" s="120">
        <v>436</v>
      </c>
      <c r="AR39" s="120">
        <v>467.9</v>
      </c>
      <c r="AS39" s="120">
        <v>405.2</v>
      </c>
      <c r="AT39" s="120">
        <v>166</v>
      </c>
      <c r="AU39" s="120">
        <v>122</v>
      </c>
      <c r="AV39" s="120">
        <v>131.80000000000001</v>
      </c>
      <c r="AW39" s="120">
        <v>35.700000000000003</v>
      </c>
      <c r="AX39" s="120">
        <v>410.4</v>
      </c>
      <c r="AY39" s="120">
        <v>341.5</v>
      </c>
      <c r="AZ39" s="120">
        <v>289.89999999999998</v>
      </c>
      <c r="BA39" s="120">
        <v>218.7</v>
      </c>
      <c r="BB39" s="120">
        <v>155.4</v>
      </c>
      <c r="BC39" s="120">
        <v>78.900000000000006</v>
      </c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186.1</v>
      </c>
      <c r="CM39" s="120">
        <v>108.9</v>
      </c>
      <c r="CN39" s="120">
        <v>64.599999999999994</v>
      </c>
      <c r="CO39" s="120"/>
      <c r="CP39" s="120">
        <v>350.1</v>
      </c>
      <c r="CQ39" s="120">
        <v>2</v>
      </c>
      <c r="CR39" s="120"/>
      <c r="CS39" s="120"/>
      <c r="CT39" s="122"/>
      <c r="CU39" s="122"/>
      <c r="CV39" s="122"/>
      <c r="CW39" s="121"/>
      <c r="CX39" s="97">
        <f t="array" ref="CX39">SUMPRODUCT(B39:CW39*0.25)</f>
        <v>1312.825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74.227999999999994</v>
      </c>
      <c r="BG40" s="120">
        <v>74.227999999999994</v>
      </c>
      <c r="BH40" s="120">
        <v>74.227999999999994</v>
      </c>
      <c r="BI40" s="120">
        <v>74.227999999999994</v>
      </c>
      <c r="BJ40" s="120">
        <v>50</v>
      </c>
      <c r="BK40" s="120">
        <v>50</v>
      </c>
      <c r="BL40" s="120">
        <v>50</v>
      </c>
      <c r="BM40" s="120">
        <v>50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124.22799999999999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>
        <v>127.7</v>
      </c>
      <c r="BW41" s="120">
        <v>127.7</v>
      </c>
      <c r="BX41" s="120">
        <v>127.7</v>
      </c>
      <c r="BY41" s="120">
        <v>127.7</v>
      </c>
      <c r="BZ41" s="120">
        <v>250</v>
      </c>
      <c r="CA41" s="120">
        <v>250</v>
      </c>
      <c r="CB41" s="120">
        <v>250</v>
      </c>
      <c r="CC41" s="120">
        <v>250</v>
      </c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4877.7000000000007</v>
      </c>
    </row>
    <row r="42" spans="1:102" ht="30" customHeight="1" thickBot="1" x14ac:dyDescent="0.25">
      <c r="A42" s="105" t="s">
        <v>49</v>
      </c>
      <c r="B42" s="106">
        <f>SUM(B37:B41)</f>
        <v>522</v>
      </c>
      <c r="C42" s="107">
        <f t="shared" ref="C42:BN42" si="6">SUM(C37:C41)</f>
        <v>522</v>
      </c>
      <c r="D42" s="107">
        <f t="shared" si="6"/>
        <v>522</v>
      </c>
      <c r="E42" s="107">
        <f t="shared" si="6"/>
        <v>522</v>
      </c>
      <c r="F42" s="107">
        <f t="shared" si="6"/>
        <v>491</v>
      </c>
      <c r="G42" s="107">
        <f t="shared" si="6"/>
        <v>491</v>
      </c>
      <c r="H42" s="107">
        <f t="shared" si="6"/>
        <v>491</v>
      </c>
      <c r="I42" s="107">
        <f t="shared" si="6"/>
        <v>491</v>
      </c>
      <c r="J42" s="107">
        <f t="shared" si="6"/>
        <v>487</v>
      </c>
      <c r="K42" s="107">
        <f t="shared" si="6"/>
        <v>487</v>
      </c>
      <c r="L42" s="107">
        <f t="shared" si="6"/>
        <v>487</v>
      </c>
      <c r="M42" s="107">
        <f t="shared" si="6"/>
        <v>487</v>
      </c>
      <c r="N42" s="107">
        <f t="shared" si="6"/>
        <v>493</v>
      </c>
      <c r="O42" s="107">
        <f t="shared" si="6"/>
        <v>493</v>
      </c>
      <c r="P42" s="107">
        <f t="shared" si="6"/>
        <v>493</v>
      </c>
      <c r="Q42" s="107">
        <f t="shared" si="6"/>
        <v>493</v>
      </c>
      <c r="R42" s="107">
        <f t="shared" si="6"/>
        <v>477</v>
      </c>
      <c r="S42" s="107">
        <f t="shared" si="6"/>
        <v>477</v>
      </c>
      <c r="T42" s="107">
        <f t="shared" si="6"/>
        <v>477</v>
      </c>
      <c r="U42" s="107">
        <f t="shared" si="6"/>
        <v>477</v>
      </c>
      <c r="V42" s="107">
        <f t="shared" si="6"/>
        <v>474</v>
      </c>
      <c r="W42" s="107">
        <f t="shared" si="6"/>
        <v>474</v>
      </c>
      <c r="X42" s="107">
        <f t="shared" si="6"/>
        <v>474</v>
      </c>
      <c r="Y42" s="107">
        <f t="shared" si="6"/>
        <v>474</v>
      </c>
      <c r="Z42" s="107">
        <f t="shared" si="6"/>
        <v>472</v>
      </c>
      <c r="AA42" s="107">
        <f t="shared" si="6"/>
        <v>472</v>
      </c>
      <c r="AB42" s="107">
        <f t="shared" si="6"/>
        <v>472</v>
      </c>
      <c r="AC42" s="107">
        <f t="shared" si="6"/>
        <v>472</v>
      </c>
      <c r="AD42" s="107">
        <f t="shared" si="6"/>
        <v>678</v>
      </c>
      <c r="AE42" s="107">
        <f t="shared" si="6"/>
        <v>678</v>
      </c>
      <c r="AF42" s="107">
        <f t="shared" si="6"/>
        <v>743</v>
      </c>
      <c r="AG42" s="107">
        <f t="shared" si="6"/>
        <v>988.4</v>
      </c>
      <c r="AH42" s="107">
        <f t="shared" si="6"/>
        <v>1122.8</v>
      </c>
      <c r="AI42" s="107">
        <f t="shared" si="6"/>
        <v>885</v>
      </c>
      <c r="AJ42" s="107">
        <f t="shared" si="6"/>
        <v>885</v>
      </c>
      <c r="AK42" s="107">
        <f t="shared" si="6"/>
        <v>885</v>
      </c>
      <c r="AL42" s="107">
        <f t="shared" si="6"/>
        <v>956.1</v>
      </c>
      <c r="AM42" s="107">
        <f t="shared" si="6"/>
        <v>887</v>
      </c>
      <c r="AN42" s="107">
        <f t="shared" si="6"/>
        <v>980.5</v>
      </c>
      <c r="AO42" s="107">
        <f t="shared" si="6"/>
        <v>1056.5999999999999</v>
      </c>
      <c r="AP42" s="107">
        <f t="shared" si="6"/>
        <v>1243.8</v>
      </c>
      <c r="AQ42" s="107">
        <f t="shared" si="6"/>
        <v>1345</v>
      </c>
      <c r="AR42" s="107">
        <f t="shared" si="6"/>
        <v>1376.9</v>
      </c>
      <c r="AS42" s="107">
        <f t="shared" si="6"/>
        <v>1314.2</v>
      </c>
      <c r="AT42" s="107">
        <f t="shared" si="6"/>
        <v>1098</v>
      </c>
      <c r="AU42" s="107">
        <f t="shared" si="6"/>
        <v>1054</v>
      </c>
      <c r="AV42" s="107">
        <f t="shared" si="6"/>
        <v>1063.8</v>
      </c>
      <c r="AW42" s="107">
        <f t="shared" si="6"/>
        <v>967.7</v>
      </c>
      <c r="AX42" s="107">
        <f t="shared" si="6"/>
        <v>1120.4000000000001</v>
      </c>
      <c r="AY42" s="107">
        <f t="shared" si="6"/>
        <v>1051.5</v>
      </c>
      <c r="AZ42" s="107">
        <f t="shared" si="6"/>
        <v>999.9</v>
      </c>
      <c r="BA42" s="107">
        <f t="shared" si="6"/>
        <v>928.7</v>
      </c>
      <c r="BB42" s="107">
        <f t="shared" si="6"/>
        <v>896.4</v>
      </c>
      <c r="BC42" s="107">
        <f t="shared" si="6"/>
        <v>819.9</v>
      </c>
      <c r="BD42" s="107">
        <f t="shared" si="6"/>
        <v>741</v>
      </c>
      <c r="BE42" s="107">
        <f t="shared" si="6"/>
        <v>741</v>
      </c>
      <c r="BF42" s="107">
        <f t="shared" si="6"/>
        <v>859.22799999999995</v>
      </c>
      <c r="BG42" s="107">
        <f t="shared" si="6"/>
        <v>859.22799999999995</v>
      </c>
      <c r="BH42" s="107">
        <f t="shared" si="6"/>
        <v>859.22799999999995</v>
      </c>
      <c r="BI42" s="107">
        <f t="shared" si="6"/>
        <v>859.22799999999995</v>
      </c>
      <c r="BJ42" s="107">
        <f t="shared" si="6"/>
        <v>799</v>
      </c>
      <c r="BK42" s="107">
        <f t="shared" si="6"/>
        <v>799</v>
      </c>
      <c r="BL42" s="107">
        <f t="shared" si="6"/>
        <v>799</v>
      </c>
      <c r="BM42" s="107">
        <f t="shared" si="6"/>
        <v>799</v>
      </c>
      <c r="BN42" s="107">
        <f t="shared" si="6"/>
        <v>733</v>
      </c>
      <c r="BO42" s="107">
        <f t="shared" ref="BO42:CW42" si="7">SUM(BO37:BO41)</f>
        <v>733</v>
      </c>
      <c r="BP42" s="107">
        <f t="shared" si="7"/>
        <v>733</v>
      </c>
      <c r="BQ42" s="107">
        <f t="shared" si="7"/>
        <v>733</v>
      </c>
      <c r="BR42" s="107">
        <f t="shared" si="7"/>
        <v>626</v>
      </c>
      <c r="BS42" s="107">
        <f t="shared" si="7"/>
        <v>626</v>
      </c>
      <c r="BT42" s="107">
        <f t="shared" si="7"/>
        <v>626</v>
      </c>
      <c r="BU42" s="107">
        <f t="shared" si="7"/>
        <v>626</v>
      </c>
      <c r="BV42" s="107">
        <f t="shared" si="7"/>
        <v>298.7</v>
      </c>
      <c r="BW42" s="107">
        <f t="shared" si="7"/>
        <v>298.7</v>
      </c>
      <c r="BX42" s="107">
        <f t="shared" si="7"/>
        <v>298.7</v>
      </c>
      <c r="BY42" s="107">
        <f t="shared" si="7"/>
        <v>298.7</v>
      </c>
      <c r="BZ42" s="107">
        <f t="shared" si="7"/>
        <v>544</v>
      </c>
      <c r="CA42" s="107">
        <f t="shared" si="7"/>
        <v>544</v>
      </c>
      <c r="CB42" s="107">
        <f t="shared" si="7"/>
        <v>544</v>
      </c>
      <c r="CC42" s="107">
        <f t="shared" si="7"/>
        <v>544</v>
      </c>
      <c r="CD42" s="107">
        <f t="shared" si="7"/>
        <v>378</v>
      </c>
      <c r="CE42" s="107">
        <f t="shared" si="7"/>
        <v>378</v>
      </c>
      <c r="CF42" s="107">
        <f t="shared" si="7"/>
        <v>378</v>
      </c>
      <c r="CG42" s="107">
        <f t="shared" si="7"/>
        <v>378</v>
      </c>
      <c r="CH42" s="107">
        <f t="shared" si="7"/>
        <v>392</v>
      </c>
      <c r="CI42" s="107">
        <f t="shared" si="7"/>
        <v>392</v>
      </c>
      <c r="CJ42" s="107">
        <f t="shared" si="7"/>
        <v>392</v>
      </c>
      <c r="CK42" s="107">
        <f t="shared" si="7"/>
        <v>392</v>
      </c>
      <c r="CL42" s="107">
        <f t="shared" si="7"/>
        <v>528.1</v>
      </c>
      <c r="CM42" s="107">
        <f t="shared" si="7"/>
        <v>450.9</v>
      </c>
      <c r="CN42" s="107">
        <f t="shared" si="7"/>
        <v>406.6</v>
      </c>
      <c r="CO42" s="107">
        <f t="shared" si="7"/>
        <v>342</v>
      </c>
      <c r="CP42" s="107">
        <f t="shared" si="7"/>
        <v>521.1</v>
      </c>
      <c r="CQ42" s="107">
        <f t="shared" si="7"/>
        <v>173</v>
      </c>
      <c r="CR42" s="107">
        <f t="shared" si="7"/>
        <v>171</v>
      </c>
      <c r="CS42" s="107">
        <f t="shared" si="7"/>
        <v>171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15613.753000000001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>
        <v>65</v>
      </c>
      <c r="AG47" s="120">
        <v>310.39999999999998</v>
      </c>
      <c r="AH47" s="120">
        <v>237.8</v>
      </c>
      <c r="AI47" s="120"/>
      <c r="AJ47" s="120"/>
      <c r="AK47" s="120"/>
      <c r="AL47" s="120">
        <v>69.099999999999994</v>
      </c>
      <c r="AM47" s="120"/>
      <c r="AN47" s="120">
        <v>93.5</v>
      </c>
      <c r="AO47" s="120">
        <v>169.6</v>
      </c>
      <c r="AP47" s="120">
        <v>334.8</v>
      </c>
      <c r="AQ47" s="120">
        <v>436</v>
      </c>
      <c r="AR47" s="120">
        <v>467.9</v>
      </c>
      <c r="AS47" s="120">
        <v>405.2</v>
      </c>
      <c r="AT47" s="120">
        <v>166</v>
      </c>
      <c r="AU47" s="120">
        <v>122</v>
      </c>
      <c r="AV47" s="120">
        <v>131.80000000000001</v>
      </c>
      <c r="AW47" s="120">
        <v>35.700000000000003</v>
      </c>
      <c r="AX47" s="120">
        <v>410.4</v>
      </c>
      <c r="AY47" s="120">
        <v>341.5</v>
      </c>
      <c r="AZ47" s="120">
        <v>289.89999999999998</v>
      </c>
      <c r="BA47" s="120">
        <v>218.7</v>
      </c>
      <c r="BB47" s="120">
        <v>155.4</v>
      </c>
      <c r="BC47" s="120">
        <v>78.900000000000006</v>
      </c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186.1</v>
      </c>
      <c r="CM47" s="120">
        <v>108.9</v>
      </c>
      <c r="CN47" s="120">
        <v>64.599999999999994</v>
      </c>
      <c r="CO47" s="120"/>
      <c r="CP47" s="120">
        <v>350.1</v>
      </c>
      <c r="CQ47" s="120">
        <v>2</v>
      </c>
      <c r="CR47" s="120"/>
      <c r="CS47" s="120"/>
      <c r="CT47" s="122"/>
      <c r="CU47" s="122"/>
      <c r="CV47" s="122"/>
      <c r="CW47" s="121"/>
      <c r="CX47" s="97">
        <f t="array" ref="CX47">SUMPRODUCT(B47:CW47*0.25)</f>
        <v>1312.825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>
        <v>127.7</v>
      </c>
      <c r="BW49" s="120">
        <v>127.7</v>
      </c>
      <c r="BX49" s="120">
        <v>127.7</v>
      </c>
      <c r="BY49" s="120">
        <v>127.7</v>
      </c>
      <c r="BZ49" s="120">
        <v>250</v>
      </c>
      <c r="CA49" s="120">
        <v>250</v>
      </c>
      <c r="CB49" s="120">
        <v>250</v>
      </c>
      <c r="CC49" s="120">
        <v>250</v>
      </c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4877.7000000000007</v>
      </c>
    </row>
    <row r="50" spans="1:102" ht="24.95" customHeight="1" x14ac:dyDescent="0.2">
      <c r="A50" s="104" t="s">
        <v>51</v>
      </c>
      <c r="B50" s="119">
        <v>354</v>
      </c>
      <c r="C50" s="120">
        <v>354</v>
      </c>
      <c r="D50" s="120">
        <v>354</v>
      </c>
      <c r="E50" s="120">
        <v>354</v>
      </c>
      <c r="F50" s="120">
        <v>335</v>
      </c>
      <c r="G50" s="120">
        <v>335</v>
      </c>
      <c r="H50" s="120">
        <v>335</v>
      </c>
      <c r="I50" s="120">
        <v>335</v>
      </c>
      <c r="J50" s="120">
        <v>328</v>
      </c>
      <c r="K50" s="120">
        <v>328</v>
      </c>
      <c r="L50" s="120">
        <v>328</v>
      </c>
      <c r="M50" s="120">
        <v>328</v>
      </c>
      <c r="N50" s="120">
        <v>323</v>
      </c>
      <c r="O50" s="120">
        <v>323</v>
      </c>
      <c r="P50" s="120">
        <v>323</v>
      </c>
      <c r="Q50" s="120">
        <v>323</v>
      </c>
      <c r="R50" s="120">
        <v>328</v>
      </c>
      <c r="S50" s="120">
        <v>328</v>
      </c>
      <c r="T50" s="120">
        <v>328</v>
      </c>
      <c r="U50" s="120">
        <v>328</v>
      </c>
      <c r="V50" s="120">
        <v>349</v>
      </c>
      <c r="W50" s="120">
        <v>349</v>
      </c>
      <c r="X50" s="120">
        <v>349</v>
      </c>
      <c r="Y50" s="120">
        <v>349</v>
      </c>
      <c r="Z50" s="120">
        <v>403</v>
      </c>
      <c r="AA50" s="120">
        <v>403</v>
      </c>
      <c r="AB50" s="120">
        <v>403</v>
      </c>
      <c r="AC50" s="120">
        <v>403</v>
      </c>
      <c r="AD50" s="120">
        <v>447</v>
      </c>
      <c r="AE50" s="120">
        <v>447</v>
      </c>
      <c r="AF50" s="120">
        <v>447</v>
      </c>
      <c r="AG50" s="120">
        <v>447</v>
      </c>
      <c r="AH50" s="120">
        <v>467</v>
      </c>
      <c r="AI50" s="120">
        <v>467</v>
      </c>
      <c r="AJ50" s="120">
        <v>467</v>
      </c>
      <c r="AK50" s="120">
        <v>467</v>
      </c>
      <c r="AL50" s="120">
        <v>462</v>
      </c>
      <c r="AM50" s="120">
        <v>462</v>
      </c>
      <c r="AN50" s="120">
        <v>462</v>
      </c>
      <c r="AO50" s="120">
        <v>462</v>
      </c>
      <c r="AP50" s="120">
        <v>451</v>
      </c>
      <c r="AQ50" s="120">
        <v>451</v>
      </c>
      <c r="AR50" s="120">
        <v>451</v>
      </c>
      <c r="AS50" s="120">
        <v>451</v>
      </c>
      <c r="AT50" s="120">
        <v>457</v>
      </c>
      <c r="AU50" s="120">
        <v>457</v>
      </c>
      <c r="AV50" s="120">
        <v>457</v>
      </c>
      <c r="AW50" s="120">
        <v>457</v>
      </c>
      <c r="AX50" s="120">
        <v>469</v>
      </c>
      <c r="AY50" s="120">
        <v>469</v>
      </c>
      <c r="AZ50" s="120">
        <v>469</v>
      </c>
      <c r="BA50" s="120">
        <v>469</v>
      </c>
      <c r="BB50" s="120">
        <v>468</v>
      </c>
      <c r="BC50" s="120">
        <v>468</v>
      </c>
      <c r="BD50" s="120">
        <v>468</v>
      </c>
      <c r="BE50" s="120">
        <v>468</v>
      </c>
      <c r="BF50" s="120">
        <v>464</v>
      </c>
      <c r="BG50" s="120">
        <v>464</v>
      </c>
      <c r="BH50" s="120">
        <v>464</v>
      </c>
      <c r="BI50" s="120">
        <v>464</v>
      </c>
      <c r="BJ50" s="120">
        <v>478</v>
      </c>
      <c r="BK50" s="120">
        <v>478</v>
      </c>
      <c r="BL50" s="120">
        <v>478</v>
      </c>
      <c r="BM50" s="120">
        <v>478</v>
      </c>
      <c r="BN50" s="120">
        <v>509</v>
      </c>
      <c r="BO50" s="120">
        <v>509</v>
      </c>
      <c r="BP50" s="120">
        <v>509</v>
      </c>
      <c r="BQ50" s="120">
        <v>509</v>
      </c>
      <c r="BR50" s="120">
        <v>551</v>
      </c>
      <c r="BS50" s="120">
        <v>551</v>
      </c>
      <c r="BT50" s="120">
        <v>551</v>
      </c>
      <c r="BU50" s="120">
        <v>551</v>
      </c>
      <c r="BV50" s="120">
        <v>574</v>
      </c>
      <c r="BW50" s="120">
        <v>574</v>
      </c>
      <c r="BX50" s="120">
        <v>574</v>
      </c>
      <c r="BY50" s="120">
        <v>574</v>
      </c>
      <c r="BZ50" s="120">
        <v>576</v>
      </c>
      <c r="CA50" s="120">
        <v>576</v>
      </c>
      <c r="CB50" s="120">
        <v>576</v>
      </c>
      <c r="CC50" s="120">
        <v>576</v>
      </c>
      <c r="CD50" s="120">
        <v>568</v>
      </c>
      <c r="CE50" s="120">
        <v>568</v>
      </c>
      <c r="CF50" s="120">
        <v>568</v>
      </c>
      <c r="CG50" s="120">
        <v>568</v>
      </c>
      <c r="CH50" s="120">
        <v>525</v>
      </c>
      <c r="CI50" s="120">
        <v>525</v>
      </c>
      <c r="CJ50" s="120">
        <v>525</v>
      </c>
      <c r="CK50" s="120">
        <v>525</v>
      </c>
      <c r="CL50" s="120">
        <v>466</v>
      </c>
      <c r="CM50" s="120">
        <v>466</v>
      </c>
      <c r="CN50" s="120">
        <v>466</v>
      </c>
      <c r="CO50" s="120">
        <v>466</v>
      </c>
      <c r="CP50" s="120">
        <v>410</v>
      </c>
      <c r="CQ50" s="120">
        <v>410</v>
      </c>
      <c r="CR50" s="120">
        <v>410</v>
      </c>
      <c r="CS50" s="120">
        <v>410</v>
      </c>
      <c r="CT50" s="122"/>
      <c r="CU50" s="122"/>
      <c r="CV50" s="122"/>
      <c r="CW50" s="121"/>
      <c r="CX50" s="97">
        <f t="array" ref="CX50">SUMPRODUCT(B50:CW50*0.25)</f>
        <v>10762</v>
      </c>
    </row>
    <row r="51" spans="1:102" ht="30" customHeight="1" thickBot="1" x14ac:dyDescent="0.25">
      <c r="A51" s="105" t="s">
        <v>52</v>
      </c>
      <c r="B51" s="106">
        <f>SUM(B45:B50)</f>
        <v>604</v>
      </c>
      <c r="C51" s="107">
        <f t="shared" ref="C51:BN51" si="8">SUM(C45:C50)</f>
        <v>604</v>
      </c>
      <c r="D51" s="107">
        <f t="shared" si="8"/>
        <v>604</v>
      </c>
      <c r="E51" s="107">
        <f t="shared" si="8"/>
        <v>604</v>
      </c>
      <c r="F51" s="107">
        <f t="shared" si="8"/>
        <v>585</v>
      </c>
      <c r="G51" s="107">
        <f t="shared" si="8"/>
        <v>585</v>
      </c>
      <c r="H51" s="107">
        <f t="shared" si="8"/>
        <v>585</v>
      </c>
      <c r="I51" s="107">
        <f t="shared" si="8"/>
        <v>585</v>
      </c>
      <c r="J51" s="107">
        <f t="shared" si="8"/>
        <v>578</v>
      </c>
      <c r="K51" s="107">
        <f t="shared" si="8"/>
        <v>578</v>
      </c>
      <c r="L51" s="107">
        <f t="shared" si="8"/>
        <v>578</v>
      </c>
      <c r="M51" s="107">
        <f t="shared" si="8"/>
        <v>578</v>
      </c>
      <c r="N51" s="107">
        <f t="shared" si="8"/>
        <v>573</v>
      </c>
      <c r="O51" s="107">
        <f t="shared" si="8"/>
        <v>573</v>
      </c>
      <c r="P51" s="107">
        <f t="shared" si="8"/>
        <v>573</v>
      </c>
      <c r="Q51" s="107">
        <f t="shared" si="8"/>
        <v>573</v>
      </c>
      <c r="R51" s="107">
        <f t="shared" si="8"/>
        <v>578</v>
      </c>
      <c r="S51" s="107">
        <f t="shared" si="8"/>
        <v>578</v>
      </c>
      <c r="T51" s="107">
        <f t="shared" si="8"/>
        <v>578</v>
      </c>
      <c r="U51" s="107">
        <f t="shared" si="8"/>
        <v>578</v>
      </c>
      <c r="V51" s="107">
        <f t="shared" si="8"/>
        <v>599</v>
      </c>
      <c r="W51" s="107">
        <f t="shared" si="8"/>
        <v>599</v>
      </c>
      <c r="X51" s="107">
        <f t="shared" si="8"/>
        <v>599</v>
      </c>
      <c r="Y51" s="107">
        <f t="shared" si="8"/>
        <v>599</v>
      </c>
      <c r="Z51" s="107">
        <f t="shared" si="8"/>
        <v>653</v>
      </c>
      <c r="AA51" s="107">
        <f t="shared" si="8"/>
        <v>653</v>
      </c>
      <c r="AB51" s="107">
        <f t="shared" si="8"/>
        <v>653</v>
      </c>
      <c r="AC51" s="107">
        <f t="shared" si="8"/>
        <v>653</v>
      </c>
      <c r="AD51" s="107">
        <f t="shared" si="8"/>
        <v>697</v>
      </c>
      <c r="AE51" s="107">
        <f t="shared" si="8"/>
        <v>697</v>
      </c>
      <c r="AF51" s="107">
        <f t="shared" si="8"/>
        <v>762</v>
      </c>
      <c r="AG51" s="107">
        <f t="shared" si="8"/>
        <v>1007.4</v>
      </c>
      <c r="AH51" s="107">
        <f t="shared" si="8"/>
        <v>954.8</v>
      </c>
      <c r="AI51" s="107">
        <f t="shared" si="8"/>
        <v>717</v>
      </c>
      <c r="AJ51" s="107">
        <f t="shared" si="8"/>
        <v>717</v>
      </c>
      <c r="AK51" s="107">
        <f t="shared" si="8"/>
        <v>717</v>
      </c>
      <c r="AL51" s="107">
        <f t="shared" si="8"/>
        <v>781.1</v>
      </c>
      <c r="AM51" s="107">
        <f t="shared" si="8"/>
        <v>712</v>
      </c>
      <c r="AN51" s="107">
        <f t="shared" si="8"/>
        <v>805.5</v>
      </c>
      <c r="AO51" s="107">
        <f t="shared" si="8"/>
        <v>881.6</v>
      </c>
      <c r="AP51" s="107">
        <f t="shared" si="8"/>
        <v>1035.8</v>
      </c>
      <c r="AQ51" s="107">
        <f t="shared" si="8"/>
        <v>1137</v>
      </c>
      <c r="AR51" s="107">
        <f t="shared" si="8"/>
        <v>1168.9000000000001</v>
      </c>
      <c r="AS51" s="107">
        <f t="shared" si="8"/>
        <v>1106.2</v>
      </c>
      <c r="AT51" s="107">
        <f t="shared" si="8"/>
        <v>873</v>
      </c>
      <c r="AU51" s="107">
        <f t="shared" si="8"/>
        <v>829</v>
      </c>
      <c r="AV51" s="107">
        <f t="shared" si="8"/>
        <v>838.8</v>
      </c>
      <c r="AW51" s="107">
        <f t="shared" si="8"/>
        <v>742.7</v>
      </c>
      <c r="AX51" s="107">
        <f t="shared" si="8"/>
        <v>1129.4000000000001</v>
      </c>
      <c r="AY51" s="107">
        <f t="shared" si="8"/>
        <v>1060.5</v>
      </c>
      <c r="AZ51" s="107">
        <f t="shared" si="8"/>
        <v>1008.9</v>
      </c>
      <c r="BA51" s="107">
        <f t="shared" si="8"/>
        <v>937.7</v>
      </c>
      <c r="BB51" s="107">
        <f t="shared" si="8"/>
        <v>873.4</v>
      </c>
      <c r="BC51" s="107">
        <f t="shared" si="8"/>
        <v>796.9</v>
      </c>
      <c r="BD51" s="107">
        <f t="shared" si="8"/>
        <v>718</v>
      </c>
      <c r="BE51" s="107">
        <f t="shared" si="8"/>
        <v>718</v>
      </c>
      <c r="BF51" s="107">
        <f t="shared" si="8"/>
        <v>714</v>
      </c>
      <c r="BG51" s="107">
        <f t="shared" si="8"/>
        <v>714</v>
      </c>
      <c r="BH51" s="107">
        <f t="shared" si="8"/>
        <v>714</v>
      </c>
      <c r="BI51" s="107">
        <f t="shared" si="8"/>
        <v>714</v>
      </c>
      <c r="BJ51" s="107">
        <f t="shared" si="8"/>
        <v>728</v>
      </c>
      <c r="BK51" s="107">
        <f t="shared" si="8"/>
        <v>728</v>
      </c>
      <c r="BL51" s="107">
        <f t="shared" si="8"/>
        <v>728</v>
      </c>
      <c r="BM51" s="107">
        <f t="shared" si="8"/>
        <v>728</v>
      </c>
      <c r="BN51" s="107">
        <f t="shared" si="8"/>
        <v>759</v>
      </c>
      <c r="BO51" s="107">
        <f t="shared" ref="BO51:CW51" si="9">SUM(BO45:BO50)</f>
        <v>759</v>
      </c>
      <c r="BP51" s="107">
        <f t="shared" si="9"/>
        <v>759</v>
      </c>
      <c r="BQ51" s="107">
        <f t="shared" si="9"/>
        <v>759</v>
      </c>
      <c r="BR51" s="107">
        <f t="shared" si="9"/>
        <v>801</v>
      </c>
      <c r="BS51" s="107">
        <f t="shared" si="9"/>
        <v>801</v>
      </c>
      <c r="BT51" s="107">
        <f t="shared" si="9"/>
        <v>801</v>
      </c>
      <c r="BU51" s="107">
        <f t="shared" si="9"/>
        <v>801</v>
      </c>
      <c r="BV51" s="107">
        <f t="shared" si="9"/>
        <v>701.7</v>
      </c>
      <c r="BW51" s="107">
        <f t="shared" si="9"/>
        <v>701.7</v>
      </c>
      <c r="BX51" s="107">
        <f t="shared" si="9"/>
        <v>701.7</v>
      </c>
      <c r="BY51" s="107">
        <f t="shared" si="9"/>
        <v>701.7</v>
      </c>
      <c r="BZ51" s="107">
        <f t="shared" si="9"/>
        <v>826</v>
      </c>
      <c r="CA51" s="107">
        <f t="shared" si="9"/>
        <v>826</v>
      </c>
      <c r="CB51" s="107">
        <f t="shared" si="9"/>
        <v>826</v>
      </c>
      <c r="CC51" s="107">
        <f t="shared" si="9"/>
        <v>826</v>
      </c>
      <c r="CD51" s="107">
        <f t="shared" si="9"/>
        <v>568</v>
      </c>
      <c r="CE51" s="107">
        <f t="shared" si="9"/>
        <v>568</v>
      </c>
      <c r="CF51" s="107">
        <f t="shared" si="9"/>
        <v>568</v>
      </c>
      <c r="CG51" s="107">
        <f t="shared" si="9"/>
        <v>568</v>
      </c>
      <c r="CH51" s="107">
        <f t="shared" si="9"/>
        <v>525</v>
      </c>
      <c r="CI51" s="107">
        <f t="shared" si="9"/>
        <v>525</v>
      </c>
      <c r="CJ51" s="107">
        <f t="shared" si="9"/>
        <v>525</v>
      </c>
      <c r="CK51" s="107">
        <f t="shared" si="9"/>
        <v>525</v>
      </c>
      <c r="CL51" s="107">
        <f t="shared" si="9"/>
        <v>652.1</v>
      </c>
      <c r="CM51" s="107">
        <f t="shared" si="9"/>
        <v>574.9</v>
      </c>
      <c r="CN51" s="107">
        <f t="shared" si="9"/>
        <v>530.6</v>
      </c>
      <c r="CO51" s="107">
        <f t="shared" si="9"/>
        <v>466</v>
      </c>
      <c r="CP51" s="107">
        <f t="shared" si="9"/>
        <v>760.1</v>
      </c>
      <c r="CQ51" s="107">
        <f t="shared" si="9"/>
        <v>412</v>
      </c>
      <c r="CR51" s="107">
        <f t="shared" si="9"/>
        <v>410</v>
      </c>
      <c r="CS51" s="107">
        <f t="shared" si="9"/>
        <v>410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16952.525000000001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7213.6350000000002</v>
      </c>
      <c r="C54" s="107">
        <f t="shared" ref="C54:BN54" si="12">C18+C28+C42</f>
        <v>7218.5239999999994</v>
      </c>
      <c r="D54" s="107">
        <f t="shared" si="12"/>
        <v>7145.4169999999995</v>
      </c>
      <c r="E54" s="107">
        <f t="shared" si="12"/>
        <v>7107.152</v>
      </c>
      <c r="F54" s="107">
        <f t="shared" si="12"/>
        <v>6972.7759999999998</v>
      </c>
      <c r="G54" s="107">
        <f t="shared" si="12"/>
        <v>6895.3530000000001</v>
      </c>
      <c r="H54" s="107">
        <f t="shared" si="12"/>
        <v>6877.6910000000007</v>
      </c>
      <c r="I54" s="107">
        <f t="shared" si="12"/>
        <v>6826.41</v>
      </c>
      <c r="J54" s="107">
        <f t="shared" si="12"/>
        <v>6760.7019999999993</v>
      </c>
      <c r="K54" s="107">
        <f t="shared" si="12"/>
        <v>6705.1610000000001</v>
      </c>
      <c r="L54" s="107">
        <f t="shared" si="12"/>
        <v>6663.7110000000002</v>
      </c>
      <c r="M54" s="107">
        <f t="shared" si="12"/>
        <v>6628.6640000000007</v>
      </c>
      <c r="N54" s="107">
        <f t="shared" si="12"/>
        <v>6601.1049999999996</v>
      </c>
      <c r="O54" s="107">
        <f t="shared" si="12"/>
        <v>6572.9840000000004</v>
      </c>
      <c r="P54" s="107">
        <f t="shared" si="12"/>
        <v>6552.8119999999999</v>
      </c>
      <c r="Q54" s="107">
        <f t="shared" si="12"/>
        <v>6544.1480000000001</v>
      </c>
      <c r="R54" s="107">
        <f t="shared" si="12"/>
        <v>6525.7080000000005</v>
      </c>
      <c r="S54" s="107">
        <f t="shared" si="12"/>
        <v>6515.5679999999993</v>
      </c>
      <c r="T54" s="107">
        <f t="shared" si="12"/>
        <v>6520.9</v>
      </c>
      <c r="U54" s="107">
        <f t="shared" si="12"/>
        <v>6533.99</v>
      </c>
      <c r="V54" s="107">
        <f t="shared" si="12"/>
        <v>6587.165</v>
      </c>
      <c r="W54" s="107">
        <f t="shared" si="12"/>
        <v>6628.8679999999995</v>
      </c>
      <c r="X54" s="107">
        <f t="shared" si="12"/>
        <v>6685.954999999999</v>
      </c>
      <c r="Y54" s="107">
        <f t="shared" si="12"/>
        <v>6757.5299999999988</v>
      </c>
      <c r="Z54" s="107">
        <f t="shared" si="12"/>
        <v>6995.4120000000003</v>
      </c>
      <c r="AA54" s="107">
        <f t="shared" si="12"/>
        <v>7035.0740000000005</v>
      </c>
      <c r="AB54" s="107">
        <f t="shared" si="12"/>
        <v>7228.6040000000003</v>
      </c>
      <c r="AC54" s="107">
        <f t="shared" si="12"/>
        <v>7378.8370000000004</v>
      </c>
      <c r="AD54" s="107">
        <f t="shared" si="12"/>
        <v>7755.9019999999991</v>
      </c>
      <c r="AE54" s="107">
        <f t="shared" si="12"/>
        <v>7984.8180000000002</v>
      </c>
      <c r="AF54" s="107">
        <f t="shared" si="12"/>
        <v>8127.5079999999998</v>
      </c>
      <c r="AG54" s="107">
        <f t="shared" si="12"/>
        <v>8477.6550000000007</v>
      </c>
      <c r="AH54" s="107">
        <f t="shared" si="12"/>
        <v>8730.2659999999996</v>
      </c>
      <c r="AI54" s="107">
        <f t="shared" si="12"/>
        <v>8579.9589999999989</v>
      </c>
      <c r="AJ54" s="107">
        <f t="shared" si="12"/>
        <v>8644.2189999999991</v>
      </c>
      <c r="AK54" s="107">
        <f t="shared" si="12"/>
        <v>8707.851999999999</v>
      </c>
      <c r="AL54" s="107">
        <f t="shared" si="12"/>
        <v>9102.6129999999994</v>
      </c>
      <c r="AM54" s="107">
        <f t="shared" si="12"/>
        <v>9065.58</v>
      </c>
      <c r="AN54" s="107">
        <f t="shared" si="12"/>
        <v>9265.98</v>
      </c>
      <c r="AO54" s="107">
        <f t="shared" si="12"/>
        <v>9443.4030000000002</v>
      </c>
      <c r="AP54" s="107">
        <f t="shared" si="12"/>
        <v>9631.8549999999996</v>
      </c>
      <c r="AQ54" s="107">
        <f t="shared" si="12"/>
        <v>9763.8019999999997</v>
      </c>
      <c r="AR54" s="107">
        <f t="shared" si="12"/>
        <v>9840.7439999999988</v>
      </c>
      <c r="AS54" s="107">
        <f t="shared" si="12"/>
        <v>9889.648000000001</v>
      </c>
      <c r="AT54" s="107">
        <f t="shared" si="12"/>
        <v>9715.0990000000002</v>
      </c>
      <c r="AU54" s="107">
        <f t="shared" si="12"/>
        <v>9727.7510000000002</v>
      </c>
      <c r="AV54" s="107">
        <f t="shared" si="12"/>
        <v>9771.9950000000008</v>
      </c>
      <c r="AW54" s="107">
        <f t="shared" si="12"/>
        <v>9790.241</v>
      </c>
      <c r="AX54" s="107">
        <f t="shared" si="12"/>
        <v>9802.9539999999997</v>
      </c>
      <c r="AY54" s="107">
        <f t="shared" si="12"/>
        <v>9792.5840000000007</v>
      </c>
      <c r="AZ54" s="107">
        <f t="shared" si="12"/>
        <v>9747.4189999999981</v>
      </c>
      <c r="BA54" s="107">
        <f t="shared" si="12"/>
        <v>9668.3250000000007</v>
      </c>
      <c r="BB54" s="107">
        <f t="shared" si="12"/>
        <v>9567.762999999999</v>
      </c>
      <c r="BC54" s="107">
        <f t="shared" si="12"/>
        <v>9477.387999999999</v>
      </c>
      <c r="BD54" s="107">
        <f t="shared" si="12"/>
        <v>9457.1769999999997</v>
      </c>
      <c r="BE54" s="107">
        <f t="shared" si="12"/>
        <v>9430.7970000000005</v>
      </c>
      <c r="BF54" s="107">
        <f t="shared" si="12"/>
        <v>9488.7839999999997</v>
      </c>
      <c r="BG54" s="107">
        <f t="shared" si="12"/>
        <v>9446.8439999999973</v>
      </c>
      <c r="BH54" s="107">
        <f t="shared" si="12"/>
        <v>9413.6439999999984</v>
      </c>
      <c r="BI54" s="107">
        <f t="shared" si="12"/>
        <v>9343.875</v>
      </c>
      <c r="BJ54" s="107">
        <f t="shared" si="12"/>
        <v>9293.2960000000003</v>
      </c>
      <c r="BK54" s="107">
        <f t="shared" si="12"/>
        <v>9230.382999999998</v>
      </c>
      <c r="BL54" s="107">
        <f t="shared" si="12"/>
        <v>9209.6130000000012</v>
      </c>
      <c r="BM54" s="107">
        <f t="shared" si="12"/>
        <v>9166.509</v>
      </c>
      <c r="BN54" s="107">
        <f t="shared" si="12"/>
        <v>9068.9609999999993</v>
      </c>
      <c r="BO54" s="107">
        <f t="shared" ref="BO54:CX54" si="13">BO18+BO28+BO42</f>
        <v>9099.3289999999997</v>
      </c>
      <c r="BP54" s="107">
        <f t="shared" si="13"/>
        <v>9114.8310000000001</v>
      </c>
      <c r="BQ54" s="107">
        <f t="shared" si="13"/>
        <v>9133.8060000000005</v>
      </c>
      <c r="BR54" s="107">
        <f t="shared" si="13"/>
        <v>9094.4290000000001</v>
      </c>
      <c r="BS54" s="107">
        <f t="shared" si="13"/>
        <v>9113.8150000000005</v>
      </c>
      <c r="BT54" s="107">
        <f t="shared" si="13"/>
        <v>9134.0139999999992</v>
      </c>
      <c r="BU54" s="107">
        <f t="shared" si="13"/>
        <v>9088.2350000000006</v>
      </c>
      <c r="BV54" s="107">
        <f t="shared" si="13"/>
        <v>8728.7360000000008</v>
      </c>
      <c r="BW54" s="107">
        <f t="shared" si="13"/>
        <v>8711.6679999999997</v>
      </c>
      <c r="BX54" s="107">
        <f t="shared" si="13"/>
        <v>8684.91</v>
      </c>
      <c r="BY54" s="107">
        <f t="shared" si="13"/>
        <v>8608.260000000002</v>
      </c>
      <c r="BZ54" s="107">
        <f t="shared" si="13"/>
        <v>8821.7069999999985</v>
      </c>
      <c r="CA54" s="107">
        <f t="shared" si="13"/>
        <v>8788.3610000000008</v>
      </c>
      <c r="CB54" s="107">
        <f t="shared" si="13"/>
        <v>8736.5110000000004</v>
      </c>
      <c r="CC54" s="107">
        <f t="shared" si="13"/>
        <v>8708.719000000001</v>
      </c>
      <c r="CD54" s="107">
        <f t="shared" si="13"/>
        <v>8565.9340000000011</v>
      </c>
      <c r="CE54" s="107">
        <f t="shared" si="13"/>
        <v>8571.2649999999994</v>
      </c>
      <c r="CF54" s="107">
        <f t="shared" si="13"/>
        <v>8548.0949999999993</v>
      </c>
      <c r="CG54" s="107">
        <f t="shared" si="13"/>
        <v>8443.6119999999992</v>
      </c>
      <c r="CH54" s="107">
        <f t="shared" si="13"/>
        <v>8340.9419999999991</v>
      </c>
      <c r="CI54" s="107">
        <f t="shared" si="13"/>
        <v>8283.2489999999998</v>
      </c>
      <c r="CJ54" s="107">
        <f t="shared" si="13"/>
        <v>8204.5969999999998</v>
      </c>
      <c r="CK54" s="107">
        <f t="shared" si="13"/>
        <v>8112.84</v>
      </c>
      <c r="CL54" s="107">
        <f t="shared" si="13"/>
        <v>8078.3880000000008</v>
      </c>
      <c r="CM54" s="107">
        <f t="shared" si="13"/>
        <v>7907.6319999999996</v>
      </c>
      <c r="CN54" s="107">
        <f t="shared" si="13"/>
        <v>7765.018</v>
      </c>
      <c r="CO54" s="107">
        <f t="shared" si="13"/>
        <v>7576.4290000000001</v>
      </c>
      <c r="CP54" s="107">
        <f t="shared" si="13"/>
        <v>7654.134</v>
      </c>
      <c r="CQ54" s="107">
        <f t="shared" si="13"/>
        <v>7171.1380000000008</v>
      </c>
      <c r="CR54" s="107">
        <f t="shared" si="13"/>
        <v>7096.5709999999999</v>
      </c>
      <c r="CS54" s="107">
        <f t="shared" si="13"/>
        <v>6970.607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198540.21100000007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46212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-359.5</v>
      </c>
      <c r="C5" s="25">
        <v>-515.70000000000005</v>
      </c>
      <c r="D5" s="25">
        <v>-488.70000000000005</v>
      </c>
      <c r="E5" s="25">
        <v>-463.5</v>
      </c>
      <c r="F5" s="25">
        <v>-360.1</v>
      </c>
      <c r="G5" s="25">
        <v>-444.9</v>
      </c>
      <c r="H5" s="25">
        <v>-411.6</v>
      </c>
      <c r="I5" s="25">
        <v>-388.20000000000005</v>
      </c>
      <c r="J5" s="25">
        <v>-329.29999999999995</v>
      </c>
      <c r="K5" s="25">
        <v>-525</v>
      </c>
      <c r="L5" s="25">
        <v>-510.9</v>
      </c>
      <c r="M5" s="25">
        <v>-728.8</v>
      </c>
      <c r="N5" s="25">
        <v>-694.7</v>
      </c>
      <c r="O5" s="25">
        <v>-691.9</v>
      </c>
      <c r="P5" s="25">
        <v>-704.3</v>
      </c>
      <c r="Q5" s="25">
        <v>-676.4</v>
      </c>
      <c r="R5" s="25">
        <v>-732.3</v>
      </c>
      <c r="S5" s="25">
        <v>-792.59999999999991</v>
      </c>
      <c r="T5" s="25">
        <v>-684.6</v>
      </c>
      <c r="U5" s="25">
        <v>-608.1</v>
      </c>
      <c r="V5" s="25">
        <v>-683.8</v>
      </c>
      <c r="W5" s="25">
        <v>-489.6</v>
      </c>
      <c r="X5" s="25">
        <v>-399.79999999999995</v>
      </c>
      <c r="Y5" s="25">
        <v>-321</v>
      </c>
      <c r="Z5" s="25">
        <v>-270.29999999999995</v>
      </c>
      <c r="AA5" s="25">
        <v>-83.399999999999977</v>
      </c>
      <c r="AB5" s="25">
        <v>-14.5</v>
      </c>
      <c r="AC5" s="25">
        <v>167.8</v>
      </c>
      <c r="AD5" s="25">
        <v>-37.800000000000011</v>
      </c>
      <c r="AE5" s="25">
        <v>114.19999999999999</v>
      </c>
      <c r="AF5" s="25">
        <v>315</v>
      </c>
      <c r="AG5" s="25">
        <v>560.4</v>
      </c>
      <c r="AH5" s="25">
        <v>487.8</v>
      </c>
      <c r="AI5" s="25">
        <v>213.9</v>
      </c>
      <c r="AJ5" s="25">
        <v>-56</v>
      </c>
      <c r="AK5" s="25">
        <v>-223.2</v>
      </c>
      <c r="AL5" s="25">
        <v>319.10000000000002</v>
      </c>
      <c r="AM5" s="25">
        <v>118.1</v>
      </c>
      <c r="AN5" s="25">
        <v>343.5</v>
      </c>
      <c r="AO5" s="25">
        <v>419.6</v>
      </c>
      <c r="AP5" s="25">
        <v>584.79999999999995</v>
      </c>
      <c r="AQ5" s="25">
        <v>686</v>
      </c>
      <c r="AR5" s="25">
        <v>717.9</v>
      </c>
      <c r="AS5" s="25">
        <v>655.20000000000005</v>
      </c>
      <c r="AT5" s="25">
        <v>416</v>
      </c>
      <c r="AU5" s="25">
        <v>372</v>
      </c>
      <c r="AV5" s="25">
        <v>381.8</v>
      </c>
      <c r="AW5" s="25">
        <v>285.7</v>
      </c>
      <c r="AX5" s="25">
        <v>660.4</v>
      </c>
      <c r="AY5" s="25">
        <v>591.5</v>
      </c>
      <c r="AZ5" s="25">
        <v>539.9</v>
      </c>
      <c r="BA5" s="25">
        <v>468.7</v>
      </c>
      <c r="BB5" s="25">
        <v>405.4</v>
      </c>
      <c r="BC5" s="25">
        <v>328.9</v>
      </c>
      <c r="BD5" s="25">
        <v>195.7</v>
      </c>
      <c r="BE5" s="25">
        <v>117.1</v>
      </c>
      <c r="BF5" s="25">
        <v>-120.30000000000001</v>
      </c>
      <c r="BG5" s="25">
        <v>-243.8</v>
      </c>
      <c r="BH5" s="25">
        <v>-366.4</v>
      </c>
      <c r="BI5" s="25">
        <v>-493.70000000000005</v>
      </c>
      <c r="BJ5" s="25">
        <v>-472.79999999999995</v>
      </c>
      <c r="BK5" s="25">
        <v>-599.5</v>
      </c>
      <c r="BL5" s="25">
        <v>-752.8</v>
      </c>
      <c r="BM5" s="25">
        <v>-995.5</v>
      </c>
      <c r="BN5" s="25">
        <v>-754.4</v>
      </c>
      <c r="BO5" s="25">
        <v>-909.40000000000009</v>
      </c>
      <c r="BP5" s="25">
        <v>-1067.4000000000001</v>
      </c>
      <c r="BQ5" s="25">
        <v>-1341.6</v>
      </c>
      <c r="BR5" s="25">
        <v>-1049.8</v>
      </c>
      <c r="BS5" s="25">
        <v>-1248</v>
      </c>
      <c r="BT5" s="25">
        <v>-1248</v>
      </c>
      <c r="BU5" s="25">
        <v>-858.3</v>
      </c>
      <c r="BV5" s="25">
        <v>-899.89999999999986</v>
      </c>
      <c r="BW5" s="25">
        <v>-739.8</v>
      </c>
      <c r="BX5" s="25">
        <v>-687.69999999999993</v>
      </c>
      <c r="BY5" s="25">
        <v>-459.50000000000006</v>
      </c>
      <c r="BZ5" s="25">
        <v>-1086.5999999999999</v>
      </c>
      <c r="CA5" s="25">
        <v>-1144.7</v>
      </c>
      <c r="CB5" s="25">
        <v>-866.09999999999991</v>
      </c>
      <c r="CC5" s="25">
        <v>-848.09999999999991</v>
      </c>
      <c r="CD5" s="25">
        <v>-888.8</v>
      </c>
      <c r="CE5" s="25">
        <v>-846.6</v>
      </c>
      <c r="CF5" s="25">
        <v>-837.1</v>
      </c>
      <c r="CG5" s="25">
        <v>-718.7</v>
      </c>
      <c r="CH5" s="25">
        <v>-612.70000000000005</v>
      </c>
      <c r="CI5" s="25">
        <v>-644.5</v>
      </c>
      <c r="CJ5" s="25">
        <v>-570.9</v>
      </c>
      <c r="CK5" s="25">
        <v>-548</v>
      </c>
      <c r="CL5" s="25">
        <v>-19.5</v>
      </c>
      <c r="CM5" s="25">
        <v>-96.699999999999989</v>
      </c>
      <c r="CN5" s="25">
        <v>-141</v>
      </c>
      <c r="CO5" s="25">
        <v>-313.39999999999998</v>
      </c>
      <c r="CP5" s="25">
        <v>231.60000000000002</v>
      </c>
      <c r="CQ5" s="25">
        <v>-116.5</v>
      </c>
      <c r="CR5" s="25">
        <v>-226.9</v>
      </c>
      <c r="CS5" s="25">
        <v>-178.3</v>
      </c>
      <c r="CT5" s="26"/>
      <c r="CU5" s="26"/>
      <c r="CV5" s="26"/>
      <c r="CW5" s="27"/>
      <c r="CX5" s="132">
        <f t="array" ref="CX5">SUMPRODUCT(B5:CW5*0.25)</f>
        <v>-7251.55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158.04</v>
      </c>
      <c r="C8" s="138">
        <v>149.66</v>
      </c>
      <c r="D8" s="138">
        <v>142.51</v>
      </c>
      <c r="E8" s="138">
        <v>134.72999999999999</v>
      </c>
      <c r="F8" s="138">
        <v>144.03</v>
      </c>
      <c r="G8" s="138">
        <v>136.66999999999999</v>
      </c>
      <c r="H8" s="138">
        <v>134.05000000000001</v>
      </c>
      <c r="I8" s="138">
        <v>131.26</v>
      </c>
      <c r="J8" s="138">
        <v>131.43</v>
      </c>
      <c r="K8" s="138">
        <v>130.36000000000001</v>
      </c>
      <c r="L8" s="138">
        <v>128.97999999999999</v>
      </c>
      <c r="M8" s="138">
        <v>126.82</v>
      </c>
      <c r="N8" s="138">
        <v>127.18</v>
      </c>
      <c r="O8" s="138">
        <v>126.96</v>
      </c>
      <c r="P8" s="138">
        <v>124.61</v>
      </c>
      <c r="Q8" s="138">
        <v>125.18</v>
      </c>
      <c r="R8" s="138">
        <v>122.89</v>
      </c>
      <c r="S8" s="138">
        <v>124.67</v>
      </c>
      <c r="T8" s="138">
        <v>129.26</v>
      </c>
      <c r="U8" s="138">
        <v>133.13999999999999</v>
      </c>
      <c r="V8" s="138">
        <v>128.37</v>
      </c>
      <c r="W8" s="138">
        <v>131.66</v>
      </c>
      <c r="X8" s="138">
        <v>135</v>
      </c>
      <c r="Y8" s="138">
        <v>141.30000000000001</v>
      </c>
      <c r="Z8" s="138">
        <v>139.81</v>
      </c>
      <c r="AA8" s="138">
        <v>151.19999999999999</v>
      </c>
      <c r="AB8" s="138">
        <v>150.08000000000001</v>
      </c>
      <c r="AC8" s="138">
        <v>146.16</v>
      </c>
      <c r="AD8" s="138">
        <v>161.82</v>
      </c>
      <c r="AE8" s="138">
        <v>151.30000000000001</v>
      </c>
      <c r="AF8" s="138">
        <v>143.06</v>
      </c>
      <c r="AG8" s="138">
        <v>131.5</v>
      </c>
      <c r="AH8" s="138">
        <v>154.08000000000001</v>
      </c>
      <c r="AI8" s="138">
        <v>115.45</v>
      </c>
      <c r="AJ8" s="138">
        <v>110</v>
      </c>
      <c r="AK8" s="138">
        <v>95</v>
      </c>
      <c r="AL8" s="138">
        <v>120.54</v>
      </c>
      <c r="AM8" s="138">
        <v>95</v>
      </c>
      <c r="AN8" s="138">
        <v>95</v>
      </c>
      <c r="AO8" s="138">
        <v>30.01</v>
      </c>
      <c r="AP8" s="138">
        <v>46.76</v>
      </c>
      <c r="AQ8" s="138">
        <v>76.790000000000006</v>
      </c>
      <c r="AR8" s="138">
        <v>60.05</v>
      </c>
      <c r="AS8" s="138">
        <v>60.3</v>
      </c>
      <c r="AT8" s="138">
        <v>72.38</v>
      </c>
      <c r="AU8" s="138">
        <v>81.02</v>
      </c>
      <c r="AV8" s="138">
        <v>77.55</v>
      </c>
      <c r="AW8" s="138">
        <v>72.02</v>
      </c>
      <c r="AX8" s="138">
        <v>74.53</v>
      </c>
      <c r="AY8" s="138">
        <v>62.32</v>
      </c>
      <c r="AZ8" s="138">
        <v>56.36</v>
      </c>
      <c r="BA8" s="138">
        <v>49.13</v>
      </c>
      <c r="BB8" s="138">
        <v>53.37</v>
      </c>
      <c r="BC8" s="138">
        <v>46.53</v>
      </c>
      <c r="BD8" s="138">
        <v>34.99</v>
      </c>
      <c r="BE8" s="138">
        <v>23.1</v>
      </c>
      <c r="BF8" s="138">
        <v>31.8</v>
      </c>
      <c r="BG8" s="138">
        <v>34.19</v>
      </c>
      <c r="BH8" s="138">
        <v>38.799999999999997</v>
      </c>
      <c r="BI8" s="138">
        <v>41.55</v>
      </c>
      <c r="BJ8" s="138">
        <v>39.03</v>
      </c>
      <c r="BK8" s="138">
        <v>45.33</v>
      </c>
      <c r="BL8" s="138">
        <v>59.83</v>
      </c>
      <c r="BM8" s="138">
        <v>73.22</v>
      </c>
      <c r="BN8" s="138">
        <v>60.18</v>
      </c>
      <c r="BO8" s="138">
        <v>75.349999999999994</v>
      </c>
      <c r="BP8" s="138">
        <v>86.4</v>
      </c>
      <c r="BQ8" s="138">
        <v>98.25</v>
      </c>
      <c r="BR8" s="138">
        <v>85.1</v>
      </c>
      <c r="BS8" s="138">
        <v>112.67</v>
      </c>
      <c r="BT8" s="138">
        <v>116.05</v>
      </c>
      <c r="BU8" s="138">
        <v>145.11000000000001</v>
      </c>
      <c r="BV8" s="138">
        <v>131.04</v>
      </c>
      <c r="BW8" s="138">
        <v>131.51</v>
      </c>
      <c r="BX8" s="138">
        <v>141.25</v>
      </c>
      <c r="BY8" s="138">
        <v>165.17</v>
      </c>
      <c r="BZ8" s="138">
        <v>143.02000000000001</v>
      </c>
      <c r="CA8" s="138">
        <v>150.97999999999999</v>
      </c>
      <c r="CB8" s="138">
        <v>169.4</v>
      </c>
      <c r="CC8" s="138">
        <v>200.92</v>
      </c>
      <c r="CD8" s="138">
        <v>182.4</v>
      </c>
      <c r="CE8" s="138">
        <v>194.04</v>
      </c>
      <c r="CF8" s="138">
        <v>215.48</v>
      </c>
      <c r="CG8" s="138">
        <v>223.18</v>
      </c>
      <c r="CH8" s="138">
        <v>219.47</v>
      </c>
      <c r="CI8" s="138">
        <v>214.42</v>
      </c>
      <c r="CJ8" s="138">
        <v>200.77</v>
      </c>
      <c r="CK8" s="138">
        <v>187.67</v>
      </c>
      <c r="CL8" s="138">
        <v>201.53</v>
      </c>
      <c r="CM8" s="138">
        <v>184.62</v>
      </c>
      <c r="CN8" s="138">
        <v>174.8</v>
      </c>
      <c r="CO8" s="138">
        <v>164.71</v>
      </c>
      <c r="CP8" s="138">
        <v>171.47</v>
      </c>
      <c r="CQ8" s="138">
        <v>163.15</v>
      </c>
      <c r="CR8" s="138">
        <v>155.80000000000001</v>
      </c>
      <c r="CS8" s="138">
        <v>155.78</v>
      </c>
      <c r="CT8" s="139"/>
      <c r="CU8" s="139"/>
      <c r="CV8" s="139"/>
      <c r="CW8" s="140"/>
      <c r="CX8" s="141">
        <f>IF(SUM(B8:CW8)&lt;&gt;0,AVERAGEIF(B8:CW8,"&lt;&gt;"""),"")</f>
        <v>120.01468749999999</v>
      </c>
    </row>
    <row r="9" spans="1:102" ht="24.95" customHeight="1" thickBot="1" x14ac:dyDescent="0.25">
      <c r="A9" s="133" t="s">
        <v>6</v>
      </c>
      <c r="B9" s="42">
        <v>146.23500000000001</v>
      </c>
      <c r="C9" s="43">
        <v>146.23500000000001</v>
      </c>
      <c r="D9" s="43">
        <v>146.23500000000001</v>
      </c>
      <c r="E9" s="43">
        <v>146.23500000000001</v>
      </c>
      <c r="F9" s="43">
        <v>136.5025</v>
      </c>
      <c r="G9" s="43">
        <v>136.5025</v>
      </c>
      <c r="H9" s="43">
        <v>136.5025</v>
      </c>
      <c r="I9" s="43">
        <v>136.5025</v>
      </c>
      <c r="J9" s="43">
        <v>129.39750000000001</v>
      </c>
      <c r="K9" s="43">
        <v>129.39750000000001</v>
      </c>
      <c r="L9" s="43">
        <v>129.39750000000001</v>
      </c>
      <c r="M9" s="43">
        <v>129.39750000000001</v>
      </c>
      <c r="N9" s="43">
        <v>125.9825</v>
      </c>
      <c r="O9" s="43">
        <v>125.9825</v>
      </c>
      <c r="P9" s="43">
        <v>125.9825</v>
      </c>
      <c r="Q9" s="43">
        <v>125.9825</v>
      </c>
      <c r="R9" s="43">
        <v>127.49</v>
      </c>
      <c r="S9" s="43">
        <v>127.49</v>
      </c>
      <c r="T9" s="43">
        <v>127.49</v>
      </c>
      <c r="U9" s="43">
        <v>127.49</v>
      </c>
      <c r="V9" s="43">
        <v>134.08250000000001</v>
      </c>
      <c r="W9" s="43">
        <v>134.08250000000001</v>
      </c>
      <c r="X9" s="43">
        <v>134.08250000000001</v>
      </c>
      <c r="Y9" s="43">
        <v>134.08250000000001</v>
      </c>
      <c r="Z9" s="43">
        <v>146.8125</v>
      </c>
      <c r="AA9" s="43">
        <v>146.8125</v>
      </c>
      <c r="AB9" s="43">
        <v>146.8125</v>
      </c>
      <c r="AC9" s="43">
        <v>146.8125</v>
      </c>
      <c r="AD9" s="43">
        <v>146.91999999999999</v>
      </c>
      <c r="AE9" s="43">
        <v>146.91999999999999</v>
      </c>
      <c r="AF9" s="43">
        <v>146.91999999999999</v>
      </c>
      <c r="AG9" s="43">
        <v>146.91999999999999</v>
      </c>
      <c r="AH9" s="43">
        <v>118.63249999999999</v>
      </c>
      <c r="AI9" s="43">
        <v>118.63249999999999</v>
      </c>
      <c r="AJ9" s="43">
        <v>118.63249999999999</v>
      </c>
      <c r="AK9" s="43">
        <v>118.63249999999999</v>
      </c>
      <c r="AL9" s="43">
        <v>85.137500000000003</v>
      </c>
      <c r="AM9" s="43">
        <v>85.137500000000003</v>
      </c>
      <c r="AN9" s="43">
        <v>85.137500000000003</v>
      </c>
      <c r="AO9" s="43">
        <v>85.137500000000003</v>
      </c>
      <c r="AP9" s="43">
        <v>60.975000000000001</v>
      </c>
      <c r="AQ9" s="43">
        <v>60.975000000000001</v>
      </c>
      <c r="AR9" s="43">
        <v>60.975000000000001</v>
      </c>
      <c r="AS9" s="43">
        <v>60.975000000000001</v>
      </c>
      <c r="AT9" s="43">
        <v>75.742500000000007</v>
      </c>
      <c r="AU9" s="43">
        <v>75.742500000000007</v>
      </c>
      <c r="AV9" s="43">
        <v>75.742500000000007</v>
      </c>
      <c r="AW9" s="43">
        <v>75.742500000000007</v>
      </c>
      <c r="AX9" s="43">
        <v>60.585000000000001</v>
      </c>
      <c r="AY9" s="43">
        <v>60.585000000000001</v>
      </c>
      <c r="AZ9" s="43">
        <v>60.585000000000001</v>
      </c>
      <c r="BA9" s="43">
        <v>60.585000000000001</v>
      </c>
      <c r="BB9" s="43">
        <v>39.497500000000002</v>
      </c>
      <c r="BC9" s="43">
        <v>39.497500000000002</v>
      </c>
      <c r="BD9" s="43">
        <v>39.497500000000002</v>
      </c>
      <c r="BE9" s="43">
        <v>39.497500000000002</v>
      </c>
      <c r="BF9" s="43">
        <v>36.585000000000001</v>
      </c>
      <c r="BG9" s="43">
        <v>36.585000000000001</v>
      </c>
      <c r="BH9" s="43">
        <v>36.585000000000001</v>
      </c>
      <c r="BI9" s="43">
        <v>36.585000000000001</v>
      </c>
      <c r="BJ9" s="43">
        <v>54.352499999999999</v>
      </c>
      <c r="BK9" s="43">
        <v>54.352499999999999</v>
      </c>
      <c r="BL9" s="43">
        <v>54.352499999999999</v>
      </c>
      <c r="BM9" s="43">
        <v>54.352499999999999</v>
      </c>
      <c r="BN9" s="43">
        <v>80.045000000000002</v>
      </c>
      <c r="BO9" s="43">
        <v>80.045000000000002</v>
      </c>
      <c r="BP9" s="43">
        <v>80.045000000000002</v>
      </c>
      <c r="BQ9" s="43">
        <v>80.045000000000002</v>
      </c>
      <c r="BR9" s="43">
        <v>114.7325</v>
      </c>
      <c r="BS9" s="43">
        <v>114.7325</v>
      </c>
      <c r="BT9" s="43">
        <v>114.7325</v>
      </c>
      <c r="BU9" s="43">
        <v>114.7325</v>
      </c>
      <c r="BV9" s="43">
        <v>142.24250000000001</v>
      </c>
      <c r="BW9" s="43">
        <v>142.24250000000001</v>
      </c>
      <c r="BX9" s="43">
        <v>142.24250000000001</v>
      </c>
      <c r="BY9" s="43">
        <v>142.24250000000001</v>
      </c>
      <c r="BZ9" s="43">
        <v>166.08</v>
      </c>
      <c r="CA9" s="43">
        <v>166.08</v>
      </c>
      <c r="CB9" s="43">
        <v>166.08</v>
      </c>
      <c r="CC9" s="43">
        <v>166.08</v>
      </c>
      <c r="CD9" s="43">
        <v>203.77500000000001</v>
      </c>
      <c r="CE9" s="43">
        <v>203.77500000000001</v>
      </c>
      <c r="CF9" s="43">
        <v>203.77500000000001</v>
      </c>
      <c r="CG9" s="43">
        <v>203.77500000000001</v>
      </c>
      <c r="CH9" s="43">
        <v>205.58250000000001</v>
      </c>
      <c r="CI9" s="43">
        <v>205.58250000000001</v>
      </c>
      <c r="CJ9" s="43">
        <v>205.58250000000001</v>
      </c>
      <c r="CK9" s="43">
        <v>205.58250000000001</v>
      </c>
      <c r="CL9" s="43">
        <v>181.41499999999999</v>
      </c>
      <c r="CM9" s="43">
        <v>181.41499999999999</v>
      </c>
      <c r="CN9" s="43">
        <v>181.41499999999999</v>
      </c>
      <c r="CO9" s="43">
        <v>181.41499999999999</v>
      </c>
      <c r="CP9" s="43">
        <v>161.55000000000001</v>
      </c>
      <c r="CQ9" s="43">
        <v>161.55000000000001</v>
      </c>
      <c r="CR9" s="43">
        <v>161.55000000000001</v>
      </c>
      <c r="CS9" s="43">
        <v>161.55000000000001</v>
      </c>
      <c r="CT9" s="44"/>
      <c r="CU9" s="44"/>
      <c r="CV9" s="44"/>
      <c r="CW9" s="45"/>
      <c r="CX9" s="142">
        <f>IF(SUM(B9:CW9)&lt;&gt;0,AVERAGEIF(B9:CW9,"&lt;&gt;"""),"")</f>
        <v>120.01468750000005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609.5</v>
      </c>
      <c r="C14" s="149">
        <v>765.7</v>
      </c>
      <c r="D14" s="149">
        <v>738.7</v>
      </c>
      <c r="E14" s="149">
        <v>713.5</v>
      </c>
      <c r="F14" s="149">
        <v>610.1</v>
      </c>
      <c r="G14" s="149">
        <v>694.9</v>
      </c>
      <c r="H14" s="149">
        <v>661.6</v>
      </c>
      <c r="I14" s="149">
        <v>638.20000000000005</v>
      </c>
      <c r="J14" s="149">
        <v>579.29999999999995</v>
      </c>
      <c r="K14" s="149">
        <v>775</v>
      </c>
      <c r="L14" s="149">
        <v>760.9</v>
      </c>
      <c r="M14" s="149">
        <v>978.8</v>
      </c>
      <c r="N14" s="149">
        <v>944.7</v>
      </c>
      <c r="O14" s="149">
        <v>941.9</v>
      </c>
      <c r="P14" s="149">
        <v>954.3</v>
      </c>
      <c r="Q14" s="149">
        <v>926.4</v>
      </c>
      <c r="R14" s="149">
        <v>982.3</v>
      </c>
      <c r="S14" s="149">
        <v>1042.5999999999999</v>
      </c>
      <c r="T14" s="149">
        <v>934.6</v>
      </c>
      <c r="U14" s="149">
        <v>858.1</v>
      </c>
      <c r="V14" s="149">
        <v>933.8</v>
      </c>
      <c r="W14" s="149">
        <v>739.6</v>
      </c>
      <c r="X14" s="149">
        <v>649.79999999999995</v>
      </c>
      <c r="Y14" s="149">
        <v>571</v>
      </c>
      <c r="Z14" s="149">
        <v>520.29999999999995</v>
      </c>
      <c r="AA14" s="149">
        <v>333.4</v>
      </c>
      <c r="AB14" s="149">
        <v>264.5</v>
      </c>
      <c r="AC14" s="149">
        <v>82.2</v>
      </c>
      <c r="AD14" s="149">
        <v>287.8</v>
      </c>
      <c r="AE14" s="149">
        <v>135.80000000000001</v>
      </c>
      <c r="AF14" s="149"/>
      <c r="AG14" s="149"/>
      <c r="AH14" s="149"/>
      <c r="AI14" s="149">
        <v>36.1</v>
      </c>
      <c r="AJ14" s="149">
        <v>306</v>
      </c>
      <c r="AK14" s="149">
        <v>473.2</v>
      </c>
      <c r="AL14" s="149"/>
      <c r="AM14" s="149">
        <v>131.9</v>
      </c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>
        <v>54.3</v>
      </c>
      <c r="BE14" s="149">
        <v>132.9</v>
      </c>
      <c r="BF14" s="149">
        <v>370.3</v>
      </c>
      <c r="BG14" s="149">
        <v>493.8</v>
      </c>
      <c r="BH14" s="149">
        <v>616.4</v>
      </c>
      <c r="BI14" s="149">
        <v>743.7</v>
      </c>
      <c r="BJ14" s="149">
        <v>722.8</v>
      </c>
      <c r="BK14" s="149">
        <v>849.5</v>
      </c>
      <c r="BL14" s="149">
        <v>1002.8</v>
      </c>
      <c r="BM14" s="149">
        <v>1245.5</v>
      </c>
      <c r="BN14" s="149">
        <v>1004.4</v>
      </c>
      <c r="BO14" s="149">
        <v>1159.4000000000001</v>
      </c>
      <c r="BP14" s="149">
        <v>1317.4</v>
      </c>
      <c r="BQ14" s="149">
        <v>1591.6</v>
      </c>
      <c r="BR14" s="149">
        <v>1299.8</v>
      </c>
      <c r="BS14" s="149">
        <v>1498</v>
      </c>
      <c r="BT14" s="149">
        <v>1498</v>
      </c>
      <c r="BU14" s="149">
        <v>1108.3</v>
      </c>
      <c r="BV14" s="149">
        <v>1027.5999999999999</v>
      </c>
      <c r="BW14" s="149">
        <v>867.5</v>
      </c>
      <c r="BX14" s="149">
        <v>815.4</v>
      </c>
      <c r="BY14" s="149">
        <v>587.20000000000005</v>
      </c>
      <c r="BZ14" s="149">
        <v>1336.6</v>
      </c>
      <c r="CA14" s="149">
        <v>1394.7</v>
      </c>
      <c r="CB14" s="149">
        <v>1116.0999999999999</v>
      </c>
      <c r="CC14" s="149">
        <v>1098.0999999999999</v>
      </c>
      <c r="CD14" s="149">
        <v>638.79999999999995</v>
      </c>
      <c r="CE14" s="149">
        <v>596.6</v>
      </c>
      <c r="CF14" s="149">
        <v>587.1</v>
      </c>
      <c r="CG14" s="149">
        <v>468.7</v>
      </c>
      <c r="CH14" s="149">
        <v>362.7</v>
      </c>
      <c r="CI14" s="149">
        <v>394.5</v>
      </c>
      <c r="CJ14" s="149">
        <v>320.89999999999998</v>
      </c>
      <c r="CK14" s="149">
        <v>298</v>
      </c>
      <c r="CL14" s="149"/>
      <c r="CM14" s="149"/>
      <c r="CN14" s="149"/>
      <c r="CO14" s="149">
        <v>107.8</v>
      </c>
      <c r="CP14" s="149"/>
      <c r="CQ14" s="149"/>
      <c r="CR14" s="149">
        <v>108.4</v>
      </c>
      <c r="CS14" s="149">
        <v>59.8</v>
      </c>
      <c r="CT14" s="150"/>
      <c r="CU14" s="150"/>
      <c r="CV14" s="150"/>
      <c r="CW14" s="151"/>
      <c r="CX14" s="152">
        <f t="array" ref="CX14">SUMPRODUCT(B14:CW14*0.25)</f>
        <v>12617.975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250</v>
      </c>
      <c r="CE16" s="155">
        <v>250</v>
      </c>
      <c r="CF16" s="155">
        <v>250</v>
      </c>
      <c r="CG16" s="155">
        <v>250</v>
      </c>
      <c r="CH16" s="155">
        <v>250</v>
      </c>
      <c r="CI16" s="155">
        <v>250</v>
      </c>
      <c r="CJ16" s="155">
        <v>250</v>
      </c>
      <c r="CK16" s="155">
        <v>250</v>
      </c>
      <c r="CL16" s="155">
        <v>205.6</v>
      </c>
      <c r="CM16" s="155">
        <v>205.6</v>
      </c>
      <c r="CN16" s="155">
        <v>205.6</v>
      </c>
      <c r="CO16" s="155">
        <v>205.6</v>
      </c>
      <c r="CP16" s="155">
        <v>118.5</v>
      </c>
      <c r="CQ16" s="155">
        <v>118.5</v>
      </c>
      <c r="CR16" s="155">
        <v>118.5</v>
      </c>
      <c r="CS16" s="155">
        <v>118.5</v>
      </c>
      <c r="CT16" s="156"/>
      <c r="CU16" s="156"/>
      <c r="CV16" s="156"/>
      <c r="CW16" s="157"/>
      <c r="CX16" s="158">
        <f t="array" ref="CX16">SUMPRODUCT(B16:CW16*0.25)</f>
        <v>824.09999999999991</v>
      </c>
    </row>
    <row r="17" spans="1:102" ht="30" customHeight="1" thickBot="1" x14ac:dyDescent="0.25">
      <c r="A17" s="105" t="s">
        <v>54</v>
      </c>
      <c r="B17" s="159">
        <f>SUM(B12:B16)</f>
        <v>609.5</v>
      </c>
      <c r="C17" s="160">
        <f t="shared" ref="C17:BN17" si="0">SUM(C12:C16)</f>
        <v>765.7</v>
      </c>
      <c r="D17" s="160">
        <f t="shared" si="0"/>
        <v>738.7</v>
      </c>
      <c r="E17" s="160">
        <f t="shared" si="0"/>
        <v>713.5</v>
      </c>
      <c r="F17" s="160">
        <f t="shared" si="0"/>
        <v>610.1</v>
      </c>
      <c r="G17" s="160">
        <f t="shared" si="0"/>
        <v>694.9</v>
      </c>
      <c r="H17" s="160">
        <f t="shared" si="0"/>
        <v>661.6</v>
      </c>
      <c r="I17" s="160">
        <f t="shared" si="0"/>
        <v>638.20000000000005</v>
      </c>
      <c r="J17" s="160">
        <f t="shared" si="0"/>
        <v>579.29999999999995</v>
      </c>
      <c r="K17" s="160">
        <f t="shared" si="0"/>
        <v>775</v>
      </c>
      <c r="L17" s="160">
        <f t="shared" si="0"/>
        <v>760.9</v>
      </c>
      <c r="M17" s="160">
        <f t="shared" si="0"/>
        <v>978.8</v>
      </c>
      <c r="N17" s="160">
        <f t="shared" si="0"/>
        <v>944.7</v>
      </c>
      <c r="O17" s="160">
        <f t="shared" si="0"/>
        <v>941.9</v>
      </c>
      <c r="P17" s="160">
        <f t="shared" si="0"/>
        <v>954.3</v>
      </c>
      <c r="Q17" s="160">
        <f t="shared" si="0"/>
        <v>926.4</v>
      </c>
      <c r="R17" s="160">
        <f t="shared" si="0"/>
        <v>982.3</v>
      </c>
      <c r="S17" s="160">
        <f t="shared" si="0"/>
        <v>1042.5999999999999</v>
      </c>
      <c r="T17" s="160">
        <f t="shared" si="0"/>
        <v>934.6</v>
      </c>
      <c r="U17" s="160">
        <f t="shared" si="0"/>
        <v>858.1</v>
      </c>
      <c r="V17" s="160">
        <f t="shared" si="0"/>
        <v>933.8</v>
      </c>
      <c r="W17" s="160">
        <f t="shared" si="0"/>
        <v>739.6</v>
      </c>
      <c r="X17" s="160">
        <f t="shared" si="0"/>
        <v>649.79999999999995</v>
      </c>
      <c r="Y17" s="160">
        <f t="shared" si="0"/>
        <v>571</v>
      </c>
      <c r="Z17" s="160">
        <f t="shared" si="0"/>
        <v>520.29999999999995</v>
      </c>
      <c r="AA17" s="160">
        <f t="shared" si="0"/>
        <v>333.4</v>
      </c>
      <c r="AB17" s="160">
        <f t="shared" si="0"/>
        <v>264.5</v>
      </c>
      <c r="AC17" s="160">
        <f t="shared" si="0"/>
        <v>82.2</v>
      </c>
      <c r="AD17" s="160">
        <f t="shared" si="0"/>
        <v>287.8</v>
      </c>
      <c r="AE17" s="160">
        <f t="shared" si="0"/>
        <v>135.80000000000001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36.1</v>
      </c>
      <c r="AJ17" s="160">
        <f t="shared" si="0"/>
        <v>306</v>
      </c>
      <c r="AK17" s="160">
        <f t="shared" si="0"/>
        <v>473.2</v>
      </c>
      <c r="AL17" s="160">
        <f t="shared" si="0"/>
        <v>0</v>
      </c>
      <c r="AM17" s="160">
        <f t="shared" si="0"/>
        <v>131.9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54.3</v>
      </c>
      <c r="BE17" s="160">
        <f t="shared" si="0"/>
        <v>132.9</v>
      </c>
      <c r="BF17" s="160">
        <f t="shared" si="0"/>
        <v>370.3</v>
      </c>
      <c r="BG17" s="160">
        <f t="shared" si="0"/>
        <v>493.8</v>
      </c>
      <c r="BH17" s="160">
        <f t="shared" si="0"/>
        <v>616.4</v>
      </c>
      <c r="BI17" s="160">
        <f t="shared" si="0"/>
        <v>743.7</v>
      </c>
      <c r="BJ17" s="160">
        <f t="shared" si="0"/>
        <v>722.8</v>
      </c>
      <c r="BK17" s="160">
        <f t="shared" si="0"/>
        <v>849.5</v>
      </c>
      <c r="BL17" s="160">
        <f t="shared" si="0"/>
        <v>1002.8</v>
      </c>
      <c r="BM17" s="160">
        <f t="shared" si="0"/>
        <v>1245.5</v>
      </c>
      <c r="BN17" s="160">
        <f t="shared" si="0"/>
        <v>1004.4</v>
      </c>
      <c r="BO17" s="160">
        <f t="shared" ref="BO17:CW17" si="1">SUM(BO12:BO16)</f>
        <v>1159.4000000000001</v>
      </c>
      <c r="BP17" s="160">
        <f t="shared" si="1"/>
        <v>1317.4</v>
      </c>
      <c r="BQ17" s="160">
        <f t="shared" si="1"/>
        <v>1591.6</v>
      </c>
      <c r="BR17" s="160">
        <f t="shared" si="1"/>
        <v>1299.8</v>
      </c>
      <c r="BS17" s="160">
        <f t="shared" si="1"/>
        <v>1498</v>
      </c>
      <c r="BT17" s="160">
        <f t="shared" si="1"/>
        <v>1498</v>
      </c>
      <c r="BU17" s="160">
        <f t="shared" si="1"/>
        <v>1108.3</v>
      </c>
      <c r="BV17" s="160">
        <f t="shared" si="1"/>
        <v>1027.5999999999999</v>
      </c>
      <c r="BW17" s="160">
        <f t="shared" si="1"/>
        <v>867.5</v>
      </c>
      <c r="BX17" s="160">
        <f t="shared" si="1"/>
        <v>815.4</v>
      </c>
      <c r="BY17" s="160">
        <f t="shared" si="1"/>
        <v>587.20000000000005</v>
      </c>
      <c r="BZ17" s="160">
        <f t="shared" si="1"/>
        <v>1336.6</v>
      </c>
      <c r="CA17" s="160">
        <f t="shared" si="1"/>
        <v>1394.7</v>
      </c>
      <c r="CB17" s="160">
        <f t="shared" si="1"/>
        <v>1116.0999999999999</v>
      </c>
      <c r="CC17" s="160">
        <f t="shared" si="1"/>
        <v>1098.0999999999999</v>
      </c>
      <c r="CD17" s="160">
        <f t="shared" si="1"/>
        <v>888.8</v>
      </c>
      <c r="CE17" s="160">
        <f t="shared" si="1"/>
        <v>846.6</v>
      </c>
      <c r="CF17" s="160">
        <f t="shared" si="1"/>
        <v>837.1</v>
      </c>
      <c r="CG17" s="160">
        <f t="shared" si="1"/>
        <v>718.7</v>
      </c>
      <c r="CH17" s="160">
        <f t="shared" si="1"/>
        <v>612.70000000000005</v>
      </c>
      <c r="CI17" s="160">
        <f t="shared" si="1"/>
        <v>644.5</v>
      </c>
      <c r="CJ17" s="160">
        <f t="shared" si="1"/>
        <v>570.9</v>
      </c>
      <c r="CK17" s="160">
        <f t="shared" si="1"/>
        <v>548</v>
      </c>
      <c r="CL17" s="160">
        <f t="shared" si="1"/>
        <v>205.6</v>
      </c>
      <c r="CM17" s="160">
        <f t="shared" si="1"/>
        <v>205.6</v>
      </c>
      <c r="CN17" s="160">
        <f t="shared" si="1"/>
        <v>205.6</v>
      </c>
      <c r="CO17" s="160">
        <f t="shared" si="1"/>
        <v>313.39999999999998</v>
      </c>
      <c r="CP17" s="160">
        <f t="shared" si="1"/>
        <v>118.5</v>
      </c>
      <c r="CQ17" s="160">
        <f t="shared" si="1"/>
        <v>118.5</v>
      </c>
      <c r="CR17" s="160">
        <f t="shared" si="1"/>
        <v>226.9</v>
      </c>
      <c r="CS17" s="160">
        <f t="shared" si="1"/>
        <v>178.3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13442.075000000001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>
        <v>65</v>
      </c>
      <c r="AG22" s="149">
        <v>310.39999999999998</v>
      </c>
      <c r="AH22" s="149">
        <v>237.8</v>
      </c>
      <c r="AI22" s="149"/>
      <c r="AJ22" s="149"/>
      <c r="AK22" s="149"/>
      <c r="AL22" s="149">
        <v>69.099999999999994</v>
      </c>
      <c r="AM22" s="149"/>
      <c r="AN22" s="149">
        <v>93.5</v>
      </c>
      <c r="AO22" s="149">
        <v>169.6</v>
      </c>
      <c r="AP22" s="149">
        <v>334.8</v>
      </c>
      <c r="AQ22" s="149">
        <v>436</v>
      </c>
      <c r="AR22" s="149">
        <v>467.9</v>
      </c>
      <c r="AS22" s="149">
        <v>405.2</v>
      </c>
      <c r="AT22" s="149">
        <v>166</v>
      </c>
      <c r="AU22" s="149">
        <v>122</v>
      </c>
      <c r="AV22" s="149">
        <v>131.80000000000001</v>
      </c>
      <c r="AW22" s="149">
        <v>35.700000000000003</v>
      </c>
      <c r="AX22" s="149">
        <v>410.4</v>
      </c>
      <c r="AY22" s="149">
        <v>341.5</v>
      </c>
      <c r="AZ22" s="149">
        <v>289.89999999999998</v>
      </c>
      <c r="BA22" s="149">
        <v>218.7</v>
      </c>
      <c r="BB22" s="149">
        <v>155.4</v>
      </c>
      <c r="BC22" s="149">
        <v>78.900000000000006</v>
      </c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186.1</v>
      </c>
      <c r="CM22" s="149">
        <v>108.9</v>
      </c>
      <c r="CN22" s="149">
        <v>64.599999999999994</v>
      </c>
      <c r="CO22" s="149"/>
      <c r="CP22" s="149">
        <v>350.1</v>
      </c>
      <c r="CQ22" s="149">
        <v>2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1312.825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>
        <v>250</v>
      </c>
      <c r="W24" s="155">
        <v>250</v>
      </c>
      <c r="X24" s="155">
        <v>250</v>
      </c>
      <c r="Y24" s="155">
        <v>250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>
        <v>127.7</v>
      </c>
      <c r="BW24" s="155">
        <v>127.7</v>
      </c>
      <c r="BX24" s="155">
        <v>127.7</v>
      </c>
      <c r="BY24" s="155">
        <v>127.7</v>
      </c>
      <c r="BZ24" s="155">
        <v>250</v>
      </c>
      <c r="CA24" s="155">
        <v>250</v>
      </c>
      <c r="CB24" s="155">
        <v>250</v>
      </c>
      <c r="CC24" s="155">
        <v>250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4877.7000000000007</v>
      </c>
    </row>
    <row r="25" spans="1:102" ht="30" customHeight="1" thickBot="1" x14ac:dyDescent="0.25">
      <c r="A25" s="105" t="s">
        <v>52</v>
      </c>
      <c r="B25" s="159">
        <f>SUM(B20:B24)</f>
        <v>250</v>
      </c>
      <c r="C25" s="160">
        <f t="shared" ref="C25:BN25" si="2">SUM(C20:C24)</f>
        <v>250</v>
      </c>
      <c r="D25" s="160">
        <f t="shared" si="2"/>
        <v>250</v>
      </c>
      <c r="E25" s="160">
        <f t="shared" si="2"/>
        <v>250</v>
      </c>
      <c r="F25" s="160">
        <f t="shared" si="2"/>
        <v>250</v>
      </c>
      <c r="G25" s="160">
        <f t="shared" si="2"/>
        <v>250</v>
      </c>
      <c r="H25" s="160">
        <f t="shared" si="2"/>
        <v>250</v>
      </c>
      <c r="I25" s="160">
        <f t="shared" si="2"/>
        <v>250</v>
      </c>
      <c r="J25" s="160">
        <f t="shared" si="2"/>
        <v>250</v>
      </c>
      <c r="K25" s="160">
        <f t="shared" si="2"/>
        <v>250</v>
      </c>
      <c r="L25" s="160">
        <f t="shared" si="2"/>
        <v>250</v>
      </c>
      <c r="M25" s="160">
        <f t="shared" si="2"/>
        <v>250</v>
      </c>
      <c r="N25" s="160">
        <f t="shared" si="2"/>
        <v>250</v>
      </c>
      <c r="O25" s="160">
        <f t="shared" si="2"/>
        <v>250</v>
      </c>
      <c r="P25" s="160">
        <f t="shared" si="2"/>
        <v>250</v>
      </c>
      <c r="Q25" s="160">
        <f t="shared" si="2"/>
        <v>250</v>
      </c>
      <c r="R25" s="160">
        <f t="shared" si="2"/>
        <v>250</v>
      </c>
      <c r="S25" s="160">
        <f t="shared" si="2"/>
        <v>250</v>
      </c>
      <c r="T25" s="160">
        <f t="shared" si="2"/>
        <v>250</v>
      </c>
      <c r="U25" s="160">
        <f t="shared" si="2"/>
        <v>250</v>
      </c>
      <c r="V25" s="160">
        <f t="shared" si="2"/>
        <v>250</v>
      </c>
      <c r="W25" s="160">
        <f t="shared" si="2"/>
        <v>250</v>
      </c>
      <c r="X25" s="160">
        <f t="shared" si="2"/>
        <v>250</v>
      </c>
      <c r="Y25" s="160">
        <f t="shared" si="2"/>
        <v>250</v>
      </c>
      <c r="Z25" s="160">
        <f t="shared" si="2"/>
        <v>250</v>
      </c>
      <c r="AA25" s="160">
        <f t="shared" si="2"/>
        <v>250</v>
      </c>
      <c r="AB25" s="160">
        <f t="shared" si="2"/>
        <v>250</v>
      </c>
      <c r="AC25" s="160">
        <f t="shared" si="2"/>
        <v>250</v>
      </c>
      <c r="AD25" s="160">
        <f t="shared" si="2"/>
        <v>250</v>
      </c>
      <c r="AE25" s="160">
        <f t="shared" si="2"/>
        <v>250</v>
      </c>
      <c r="AF25" s="160">
        <f t="shared" si="2"/>
        <v>315</v>
      </c>
      <c r="AG25" s="160">
        <f t="shared" si="2"/>
        <v>560.4</v>
      </c>
      <c r="AH25" s="160">
        <f t="shared" si="2"/>
        <v>487.8</v>
      </c>
      <c r="AI25" s="160">
        <f t="shared" si="2"/>
        <v>250</v>
      </c>
      <c r="AJ25" s="160">
        <f t="shared" si="2"/>
        <v>250</v>
      </c>
      <c r="AK25" s="160">
        <f t="shared" si="2"/>
        <v>250</v>
      </c>
      <c r="AL25" s="160">
        <f t="shared" si="2"/>
        <v>319.10000000000002</v>
      </c>
      <c r="AM25" s="160">
        <f t="shared" si="2"/>
        <v>250</v>
      </c>
      <c r="AN25" s="160">
        <f t="shared" si="2"/>
        <v>343.5</v>
      </c>
      <c r="AO25" s="160">
        <f t="shared" si="2"/>
        <v>419.6</v>
      </c>
      <c r="AP25" s="160">
        <f t="shared" si="2"/>
        <v>584.79999999999995</v>
      </c>
      <c r="AQ25" s="160">
        <f t="shared" si="2"/>
        <v>686</v>
      </c>
      <c r="AR25" s="160">
        <f t="shared" si="2"/>
        <v>717.9</v>
      </c>
      <c r="AS25" s="160">
        <f t="shared" si="2"/>
        <v>655.20000000000005</v>
      </c>
      <c r="AT25" s="160">
        <f t="shared" si="2"/>
        <v>416</v>
      </c>
      <c r="AU25" s="160">
        <f t="shared" si="2"/>
        <v>372</v>
      </c>
      <c r="AV25" s="160">
        <f t="shared" si="2"/>
        <v>381.8</v>
      </c>
      <c r="AW25" s="160">
        <f t="shared" si="2"/>
        <v>285.7</v>
      </c>
      <c r="AX25" s="160">
        <f t="shared" si="2"/>
        <v>660.4</v>
      </c>
      <c r="AY25" s="160">
        <f t="shared" si="2"/>
        <v>591.5</v>
      </c>
      <c r="AZ25" s="160">
        <f t="shared" si="2"/>
        <v>539.9</v>
      </c>
      <c r="BA25" s="160">
        <f t="shared" si="2"/>
        <v>468.7</v>
      </c>
      <c r="BB25" s="160">
        <f t="shared" si="2"/>
        <v>405.4</v>
      </c>
      <c r="BC25" s="160">
        <f t="shared" si="2"/>
        <v>328.9</v>
      </c>
      <c r="BD25" s="160">
        <f t="shared" si="2"/>
        <v>250</v>
      </c>
      <c r="BE25" s="160">
        <f t="shared" si="2"/>
        <v>250</v>
      </c>
      <c r="BF25" s="160">
        <f t="shared" si="2"/>
        <v>250</v>
      </c>
      <c r="BG25" s="160">
        <f t="shared" si="2"/>
        <v>250</v>
      </c>
      <c r="BH25" s="160">
        <f t="shared" si="2"/>
        <v>250</v>
      </c>
      <c r="BI25" s="160">
        <f t="shared" si="2"/>
        <v>250</v>
      </c>
      <c r="BJ25" s="160">
        <f t="shared" si="2"/>
        <v>250</v>
      </c>
      <c r="BK25" s="160">
        <f t="shared" si="2"/>
        <v>250</v>
      </c>
      <c r="BL25" s="160">
        <f t="shared" si="2"/>
        <v>250</v>
      </c>
      <c r="BM25" s="160">
        <f t="shared" si="2"/>
        <v>250</v>
      </c>
      <c r="BN25" s="160">
        <f t="shared" si="2"/>
        <v>250</v>
      </c>
      <c r="BO25" s="160">
        <f t="shared" ref="BO25:CW25" si="3">SUM(BO20:BO24)</f>
        <v>250</v>
      </c>
      <c r="BP25" s="160">
        <f t="shared" si="3"/>
        <v>250</v>
      </c>
      <c r="BQ25" s="160">
        <f t="shared" si="3"/>
        <v>250</v>
      </c>
      <c r="BR25" s="160">
        <f t="shared" si="3"/>
        <v>250</v>
      </c>
      <c r="BS25" s="160">
        <f t="shared" si="3"/>
        <v>250</v>
      </c>
      <c r="BT25" s="160">
        <f t="shared" si="3"/>
        <v>250</v>
      </c>
      <c r="BU25" s="160">
        <f t="shared" si="3"/>
        <v>250</v>
      </c>
      <c r="BV25" s="160">
        <f t="shared" si="3"/>
        <v>127.7</v>
      </c>
      <c r="BW25" s="160">
        <f t="shared" si="3"/>
        <v>127.7</v>
      </c>
      <c r="BX25" s="160">
        <f t="shared" si="3"/>
        <v>127.7</v>
      </c>
      <c r="BY25" s="160">
        <f t="shared" si="3"/>
        <v>127.7</v>
      </c>
      <c r="BZ25" s="160">
        <f t="shared" si="3"/>
        <v>250</v>
      </c>
      <c r="CA25" s="160">
        <f t="shared" si="3"/>
        <v>250</v>
      </c>
      <c r="CB25" s="160">
        <f t="shared" si="3"/>
        <v>250</v>
      </c>
      <c r="CC25" s="160">
        <f t="shared" si="3"/>
        <v>250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186.1</v>
      </c>
      <c r="CM25" s="160">
        <f t="shared" si="3"/>
        <v>108.9</v>
      </c>
      <c r="CN25" s="160">
        <f t="shared" si="3"/>
        <v>64.599999999999994</v>
      </c>
      <c r="CO25" s="160">
        <f t="shared" si="3"/>
        <v>0</v>
      </c>
      <c r="CP25" s="160">
        <f t="shared" si="3"/>
        <v>350.1</v>
      </c>
      <c r="CQ25" s="160">
        <f t="shared" si="3"/>
        <v>2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6190.5250000000005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2026-07-08T11:05:47Z</dcterms:created>
  <dcterms:modified xsi:type="dcterms:W3CDTF">2026-07-08T11:05:49Z</dcterms:modified>
</cp:coreProperties>
</file>