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<sst xmlns="http://schemas.openxmlformats.org/spreadsheetml/2006/main" count="122" uniqueCount="56">
  <si>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10/03/2026 23:29:07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</si>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</sst>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A2-4C97-B9F0-ABEB7D4043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5A2-4C97-B9F0-ABEB7D4043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">
                  <c:v>3.3</c:v>
                </c:pt>
                <c:pt idx="23">
                  <c:v>3.004</c:v>
                </c:pt>
                <c:pt idx="25">
                  <c:v>3</c:v>
                </c:pt>
                <c:pt idx="26">
                  <c:v>2.4</c:v>
                </c:pt>
                <c:pt idx="29">
                  <c:v>2.5000000000000001E-2</c:v>
                </c:pt>
                <c:pt idx="32">
                  <c:v>2.4E-2</c:v>
                </c:pt>
                <c:pt idx="35">
                  <c:v>7</c:v>
                </c:pt>
                <c:pt idx="38">
                  <c:v>3</c:v>
                </c:pt>
                <c:pt idx="39">
                  <c:v>7</c:v>
                </c:pt>
                <c:pt idx="40">
                  <c:v>3.2</c:v>
                </c:pt>
                <c:pt idx="41">
                  <c:v>7.2</c:v>
                </c:pt>
                <c:pt idx="42">
                  <c:v>7.2</c:v>
                </c:pt>
                <c:pt idx="43">
                  <c:v>7.2</c:v>
                </c:pt>
                <c:pt idx="44">
                  <c:v>4.2</c:v>
                </c:pt>
                <c:pt idx="45">
                  <c:v>4.2</c:v>
                </c:pt>
                <c:pt idx="46">
                  <c:v>7.2</c:v>
                </c:pt>
                <c:pt idx="47">
                  <c:v>11.2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3</c:v>
                </c:pt>
                <c:pt idx="53">
                  <c:v>7</c:v>
                </c:pt>
                <c:pt idx="54">
                  <c:v>3.9</c:v>
                </c:pt>
                <c:pt idx="55">
                  <c:v>3</c:v>
                </c:pt>
                <c:pt idx="59">
                  <c:v>3.5999999999999997E-2</c:v>
                </c:pt>
                <c:pt idx="65">
                  <c:v>4</c:v>
                </c:pt>
                <c:pt idx="71">
                  <c:v>1.6E-2</c:v>
                </c:pt>
                <c:pt idx="76">
                  <c:v>1.2E-2</c:v>
                </c:pt>
                <c:pt idx="77">
                  <c:v>4.2000000000000003E-2</c:v>
                </c:pt>
                <c:pt idx="78">
                  <c:v>3.004</c:v>
                </c:pt>
                <c:pt idx="81">
                  <c:v>3.0459999999999998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A2-4C97-B9F0-ABEB7D4043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1">
                  <c:v>5.056</c:v>
                </c:pt>
                <c:pt idx="12">
                  <c:v>1.534</c:v>
                </c:pt>
                <c:pt idx="13">
                  <c:v>3.28</c:v>
                </c:pt>
                <c:pt idx="14">
                  <c:v>6.3E-2</c:v>
                </c:pt>
                <c:pt idx="15">
                  <c:v>2.21</c:v>
                </c:pt>
                <c:pt idx="16">
                  <c:v>1.8839999999999999</c:v>
                </c:pt>
                <c:pt idx="17">
                  <c:v>2.21</c:v>
                </c:pt>
                <c:pt idx="18">
                  <c:v>0.749</c:v>
                </c:pt>
                <c:pt idx="19">
                  <c:v>2.4380000000000002</c:v>
                </c:pt>
                <c:pt idx="27">
                  <c:v>6.9160000000000004</c:v>
                </c:pt>
                <c:pt idx="32">
                  <c:v>2.4E-2</c:v>
                </c:pt>
                <c:pt idx="57">
                  <c:v>1.6E-2</c:v>
                </c:pt>
                <c:pt idx="58">
                  <c:v>1.2E-2</c:v>
                </c:pt>
                <c:pt idx="59">
                  <c:v>1.796</c:v>
                </c:pt>
                <c:pt idx="60">
                  <c:v>6.3069999999999995</c:v>
                </c:pt>
                <c:pt idx="61">
                  <c:v>4.2969999999999997</c:v>
                </c:pt>
                <c:pt idx="66">
                  <c:v>13.757999999999999</c:v>
                </c:pt>
                <c:pt idx="67">
                  <c:v>11.478</c:v>
                </c:pt>
                <c:pt idx="68">
                  <c:v>11.185</c:v>
                </c:pt>
                <c:pt idx="69">
                  <c:v>6.0609999999999999</c:v>
                </c:pt>
                <c:pt idx="71">
                  <c:v>7.1999999999999995E-2</c:v>
                </c:pt>
                <c:pt idx="73">
                  <c:v>0.69</c:v>
                </c:pt>
                <c:pt idx="74">
                  <c:v>7.1710000000000003</c:v>
                </c:pt>
                <c:pt idx="76">
                  <c:v>0.20600000000000002</c:v>
                </c:pt>
                <c:pt idx="78">
                  <c:v>3.2000000000000001E-2</c:v>
                </c:pt>
                <c:pt idx="79">
                  <c:v>5.4020000000000001</c:v>
                </c:pt>
                <c:pt idx="81">
                  <c:v>3.5999999999999997E-2</c:v>
                </c:pt>
                <c:pt idx="83">
                  <c:v>0.82299999999999995</c:v>
                </c:pt>
                <c:pt idx="84">
                  <c:v>6.3579999999999997</c:v>
                </c:pt>
                <c:pt idx="86">
                  <c:v>4.8419999999999996</c:v>
                </c:pt>
                <c:pt idx="87">
                  <c:v>4.5460000000000003</c:v>
                </c:pt>
                <c:pt idx="92">
                  <c:v>11.736000000000001</c:v>
                </c:pt>
                <c:pt idx="93">
                  <c:v>10.305999999999999</c:v>
                </c:pt>
                <c:pt idx="94">
                  <c:v>4.726</c:v>
                </c:pt>
                <c:pt idx="95">
                  <c:v>2.6280000000000001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A2-4C97-B9F0-ABEB7D4043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A2-4C97-B9F0-ABEB7D4043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A2-4C97-B9F0-ABEB7D4043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5A2-4C97-B9F0-ABEB7D4043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5A2-4C97-B9F0-ABEB7D4043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A2-4C97-B9F0-ABEB7D4043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5">
                  <c:v>1.0669999999999999</c:v>
                </c:pt>
                <c:pt idx="16">
                  <c:v>5.3250000000000002</c:v>
                </c:pt>
                <c:pt idx="17">
                  <c:v>3.2970000000000002</c:v>
                </c:pt>
                <c:pt idx="18">
                  <c:v>1.4359999999999999</c:v>
                </c:pt>
                <c:pt idx="68">
                  <c:v>26.684999999999999</c:v>
                </c:pt>
                <c:pt idx="94">
                  <c:v>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A2-4C97-B9F0-ABEB7D4043D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56.7</c:v>
                </c:pt>
                <c:pt idx="1">
                  <c:v>60.4</c:v>
                </c:pt>
                <c:pt idx="2">
                  <c:v>73.2</c:v>
                </c:pt>
                <c:pt idx="3">
                  <c:v>38.1</c:v>
                </c:pt>
                <c:pt idx="4">
                  <c:v>35.200000000000003</c:v>
                </c:pt>
                <c:pt idx="5">
                  <c:v>69.400000000000006</c:v>
                </c:pt>
                <c:pt idx="6">
                  <c:v>34</c:v>
                </c:pt>
                <c:pt idx="7">
                  <c:v>42.5</c:v>
                </c:pt>
                <c:pt idx="8">
                  <c:v>24.4</c:v>
                </c:pt>
                <c:pt idx="9">
                  <c:v>22.7</c:v>
                </c:pt>
                <c:pt idx="10">
                  <c:v>21.1</c:v>
                </c:pt>
                <c:pt idx="11">
                  <c:v>10.5</c:v>
                </c:pt>
                <c:pt idx="12">
                  <c:v>3</c:v>
                </c:pt>
                <c:pt idx="13">
                  <c:v>3</c:v>
                </c:pt>
                <c:pt idx="14">
                  <c:v>7.7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8.3000000000000007</c:v>
                </c:pt>
                <c:pt idx="19">
                  <c:v>3</c:v>
                </c:pt>
                <c:pt idx="20">
                  <c:v>23.2</c:v>
                </c:pt>
                <c:pt idx="21">
                  <c:v>35.700000000000003</c:v>
                </c:pt>
                <c:pt idx="22">
                  <c:v>74.7</c:v>
                </c:pt>
                <c:pt idx="23">
                  <c:v>149.6</c:v>
                </c:pt>
                <c:pt idx="24">
                  <c:v>31.5</c:v>
                </c:pt>
                <c:pt idx="25">
                  <c:v>210.6</c:v>
                </c:pt>
                <c:pt idx="26">
                  <c:v>7</c:v>
                </c:pt>
                <c:pt idx="27">
                  <c:v>3.1</c:v>
                </c:pt>
                <c:pt idx="28">
                  <c:v>3.2</c:v>
                </c:pt>
                <c:pt idx="29">
                  <c:v>3.2</c:v>
                </c:pt>
                <c:pt idx="30">
                  <c:v>131.9</c:v>
                </c:pt>
                <c:pt idx="31">
                  <c:v>3.4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1.8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33.4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30.7</c:v>
                </c:pt>
                <c:pt idx="49">
                  <c:v>4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26.7</c:v>
                </c:pt>
                <c:pt idx="61">
                  <c:v>53.7</c:v>
                </c:pt>
                <c:pt idx="62">
                  <c:v>107.5</c:v>
                </c:pt>
                <c:pt idx="63">
                  <c:v>73.7</c:v>
                </c:pt>
                <c:pt idx="64">
                  <c:v>126.1</c:v>
                </c:pt>
                <c:pt idx="65">
                  <c:v>118.80000000000001</c:v>
                </c:pt>
                <c:pt idx="66">
                  <c:v>69</c:v>
                </c:pt>
                <c:pt idx="67">
                  <c:v>79.300000000000011</c:v>
                </c:pt>
                <c:pt idx="68">
                  <c:v>73.3</c:v>
                </c:pt>
                <c:pt idx="69">
                  <c:v>68.5</c:v>
                </c:pt>
                <c:pt idx="70">
                  <c:v>109.8</c:v>
                </c:pt>
                <c:pt idx="71">
                  <c:v>120.3</c:v>
                </c:pt>
                <c:pt idx="72">
                  <c:v>60.3</c:v>
                </c:pt>
                <c:pt idx="73">
                  <c:v>53</c:v>
                </c:pt>
                <c:pt idx="74">
                  <c:v>56.3</c:v>
                </c:pt>
                <c:pt idx="75">
                  <c:v>65.400000000000006</c:v>
                </c:pt>
                <c:pt idx="76">
                  <c:v>62.8</c:v>
                </c:pt>
                <c:pt idx="77">
                  <c:v>73.2</c:v>
                </c:pt>
                <c:pt idx="78">
                  <c:v>104</c:v>
                </c:pt>
                <c:pt idx="79">
                  <c:v>37.5</c:v>
                </c:pt>
                <c:pt idx="80">
                  <c:v>74.2</c:v>
                </c:pt>
                <c:pt idx="81">
                  <c:v>74.900000000000006</c:v>
                </c:pt>
                <c:pt idx="82">
                  <c:v>52.2</c:v>
                </c:pt>
                <c:pt idx="83">
                  <c:v>58.1</c:v>
                </c:pt>
                <c:pt idx="84">
                  <c:v>3.1</c:v>
                </c:pt>
                <c:pt idx="85">
                  <c:v>15.1</c:v>
                </c:pt>
                <c:pt idx="86">
                  <c:v>18.7</c:v>
                </c:pt>
                <c:pt idx="87">
                  <c:v>3</c:v>
                </c:pt>
                <c:pt idx="88">
                  <c:v>88.6</c:v>
                </c:pt>
                <c:pt idx="89">
                  <c:v>88.3</c:v>
                </c:pt>
                <c:pt idx="90">
                  <c:v>88.3</c:v>
                </c:pt>
                <c:pt idx="91">
                  <c:v>122.3</c:v>
                </c:pt>
                <c:pt idx="92">
                  <c:v>7.7</c:v>
                </c:pt>
                <c:pt idx="93">
                  <c:v>45.4</c:v>
                </c:pt>
                <c:pt idx="94">
                  <c:v>46.3</c:v>
                </c:pt>
                <c:pt idx="95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A2-4C97-B9F0-ABEB7D4043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1.3380000000000001</c:v>
                </c:pt>
                <c:pt idx="1">
                  <c:v>1.3340000000000001</c:v>
                </c:pt>
                <c:pt idx="2">
                  <c:v>1.33</c:v>
                </c:pt>
                <c:pt idx="3">
                  <c:v>1.3240000000000001</c:v>
                </c:pt>
                <c:pt idx="4">
                  <c:v>5.31</c:v>
                </c:pt>
                <c:pt idx="5">
                  <c:v>5.2889999999999997</c:v>
                </c:pt>
                <c:pt idx="6">
                  <c:v>5.2670000000000003</c:v>
                </c:pt>
                <c:pt idx="7">
                  <c:v>1.2450000000000001</c:v>
                </c:pt>
                <c:pt idx="8">
                  <c:v>5.25</c:v>
                </c:pt>
                <c:pt idx="9">
                  <c:v>5.2850000000000001</c:v>
                </c:pt>
                <c:pt idx="10">
                  <c:v>5.3209999999999997</c:v>
                </c:pt>
                <c:pt idx="11">
                  <c:v>7.5469999999999997</c:v>
                </c:pt>
                <c:pt idx="12">
                  <c:v>14.286</c:v>
                </c:pt>
                <c:pt idx="13">
                  <c:v>15.28</c:v>
                </c:pt>
                <c:pt idx="14">
                  <c:v>13.840999999999999</c:v>
                </c:pt>
                <c:pt idx="15">
                  <c:v>16.222999999999999</c:v>
                </c:pt>
                <c:pt idx="16">
                  <c:v>12.871</c:v>
                </c:pt>
                <c:pt idx="17">
                  <c:v>13.542999999999999</c:v>
                </c:pt>
                <c:pt idx="18">
                  <c:v>11.789</c:v>
                </c:pt>
                <c:pt idx="19">
                  <c:v>16.213000000000001</c:v>
                </c:pt>
                <c:pt idx="20">
                  <c:v>1.6919999999999999</c:v>
                </c:pt>
                <c:pt idx="21">
                  <c:v>5.8390000000000004</c:v>
                </c:pt>
                <c:pt idx="22">
                  <c:v>1.7330000000000001</c:v>
                </c:pt>
                <c:pt idx="23">
                  <c:v>2.09</c:v>
                </c:pt>
                <c:pt idx="24">
                  <c:v>6.6749999999999998</c:v>
                </c:pt>
                <c:pt idx="25">
                  <c:v>7.407</c:v>
                </c:pt>
                <c:pt idx="26">
                  <c:v>16.233000000000001</c:v>
                </c:pt>
                <c:pt idx="27">
                  <c:v>24.039000000000001</c:v>
                </c:pt>
                <c:pt idx="28">
                  <c:v>17.27</c:v>
                </c:pt>
                <c:pt idx="29">
                  <c:v>9.3879999999999999</c:v>
                </c:pt>
                <c:pt idx="30">
                  <c:v>1.35</c:v>
                </c:pt>
                <c:pt idx="31">
                  <c:v>5.5229999999999997</c:v>
                </c:pt>
                <c:pt idx="32">
                  <c:v>8.3439999999999994</c:v>
                </c:pt>
                <c:pt idx="33">
                  <c:v>6.899</c:v>
                </c:pt>
                <c:pt idx="34">
                  <c:v>42.036999999999999</c:v>
                </c:pt>
                <c:pt idx="35">
                  <c:v>88.277000000000001</c:v>
                </c:pt>
                <c:pt idx="36">
                  <c:v>62.375999999999998</c:v>
                </c:pt>
                <c:pt idx="37">
                  <c:v>221.649</c:v>
                </c:pt>
                <c:pt idx="38">
                  <c:v>247.352</c:v>
                </c:pt>
                <c:pt idx="39">
                  <c:v>283.62599999999998</c:v>
                </c:pt>
                <c:pt idx="40">
                  <c:v>232.23400000000001</c:v>
                </c:pt>
                <c:pt idx="41">
                  <c:v>259.036</c:v>
                </c:pt>
                <c:pt idx="42">
                  <c:v>349.13499999999999</c:v>
                </c:pt>
                <c:pt idx="43">
                  <c:v>284.416</c:v>
                </c:pt>
                <c:pt idx="44">
                  <c:v>341.87700000000001</c:v>
                </c:pt>
                <c:pt idx="45">
                  <c:v>344.83699999999999</c:v>
                </c:pt>
                <c:pt idx="46">
                  <c:v>302.70699999999999</c:v>
                </c:pt>
                <c:pt idx="47">
                  <c:v>257.50900000000001</c:v>
                </c:pt>
                <c:pt idx="48">
                  <c:v>272.42700000000002</c:v>
                </c:pt>
                <c:pt idx="49">
                  <c:v>321.95999999999998</c:v>
                </c:pt>
                <c:pt idx="50">
                  <c:v>338.53399999999999</c:v>
                </c:pt>
                <c:pt idx="51">
                  <c:v>311.52800000000002</c:v>
                </c:pt>
                <c:pt idx="52">
                  <c:v>265.72000000000003</c:v>
                </c:pt>
                <c:pt idx="53">
                  <c:v>256.077</c:v>
                </c:pt>
                <c:pt idx="54">
                  <c:v>226.91399999999999</c:v>
                </c:pt>
                <c:pt idx="55">
                  <c:v>228.11199999999999</c:v>
                </c:pt>
                <c:pt idx="56">
                  <c:v>164.227</c:v>
                </c:pt>
                <c:pt idx="57">
                  <c:v>107.524</c:v>
                </c:pt>
                <c:pt idx="58">
                  <c:v>51.287999999999997</c:v>
                </c:pt>
                <c:pt idx="59">
                  <c:v>37.125</c:v>
                </c:pt>
                <c:pt idx="60">
                  <c:v>14.519</c:v>
                </c:pt>
                <c:pt idx="61">
                  <c:v>10.884</c:v>
                </c:pt>
                <c:pt idx="62">
                  <c:v>7.86</c:v>
                </c:pt>
                <c:pt idx="63">
                  <c:v>7.8979999999999997</c:v>
                </c:pt>
                <c:pt idx="64">
                  <c:v>5.4660000000000002</c:v>
                </c:pt>
                <c:pt idx="65">
                  <c:v>4.8849999999999998</c:v>
                </c:pt>
                <c:pt idx="66">
                  <c:v>8.6869999999999994</c:v>
                </c:pt>
                <c:pt idx="67">
                  <c:v>6.5069999999999997</c:v>
                </c:pt>
                <c:pt idx="68">
                  <c:v>2.4300000000000002</c:v>
                </c:pt>
                <c:pt idx="69">
                  <c:v>1.341</c:v>
                </c:pt>
                <c:pt idx="70">
                  <c:v>0.34799999999999998</c:v>
                </c:pt>
                <c:pt idx="71">
                  <c:v>0.39600000000000002</c:v>
                </c:pt>
                <c:pt idx="72">
                  <c:v>0.191</c:v>
                </c:pt>
                <c:pt idx="73">
                  <c:v>0.42</c:v>
                </c:pt>
                <c:pt idx="74">
                  <c:v>2.7709999999999999</c:v>
                </c:pt>
                <c:pt idx="75">
                  <c:v>0.61199999999999999</c:v>
                </c:pt>
                <c:pt idx="76">
                  <c:v>0.38</c:v>
                </c:pt>
                <c:pt idx="77">
                  <c:v>0.14099999999999999</c:v>
                </c:pt>
                <c:pt idx="78">
                  <c:v>0.13600000000000001</c:v>
                </c:pt>
                <c:pt idx="79">
                  <c:v>1.6919999999999999</c:v>
                </c:pt>
                <c:pt idx="80">
                  <c:v>0.58899999999999997</c:v>
                </c:pt>
                <c:pt idx="81">
                  <c:v>0.57399999999999995</c:v>
                </c:pt>
                <c:pt idx="82">
                  <c:v>0.73699999999999999</c:v>
                </c:pt>
                <c:pt idx="83">
                  <c:v>0.70299999999999996</c:v>
                </c:pt>
                <c:pt idx="84">
                  <c:v>2.528</c:v>
                </c:pt>
                <c:pt idx="85">
                  <c:v>2.5369999999999999</c:v>
                </c:pt>
                <c:pt idx="86">
                  <c:v>2.4830000000000001</c:v>
                </c:pt>
                <c:pt idx="87">
                  <c:v>2.2120000000000002</c:v>
                </c:pt>
                <c:pt idx="88">
                  <c:v>0.33500000000000002</c:v>
                </c:pt>
                <c:pt idx="89">
                  <c:v>0.33200000000000002</c:v>
                </c:pt>
                <c:pt idx="90">
                  <c:v>0.30299999999999999</c:v>
                </c:pt>
                <c:pt idx="91">
                  <c:v>0.28799999999999998</c:v>
                </c:pt>
                <c:pt idx="92">
                  <c:v>2.6869999999999998</c:v>
                </c:pt>
                <c:pt idx="93">
                  <c:v>1.117</c:v>
                </c:pt>
                <c:pt idx="94">
                  <c:v>0.34699999999999998</c:v>
                </c:pt>
                <c:pt idx="95">
                  <c:v>0.36799999999999999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A2-4C97-B9F0-ABEB7D4043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5A2-4C97-B9F0-ABEB7D4043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5A2-4C97-B9F0-ABEB7D404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88.37</c:v>
                </c:pt>
                <c:pt idx="1">
                  <c:v>97.78</c:v>
                </c:pt>
                <c:pt idx="2">
                  <c:v>98.72</c:v>
                </c:pt>
                <c:pt idx="3">
                  <c:v>85.23</c:v>
                </c:pt>
                <c:pt idx="4">
                  <c:v>98.35</c:v>
                </c:pt>
                <c:pt idx="5">
                  <c:v>88.79</c:v>
                </c:pt>
                <c:pt idx="6">
                  <c:v>77.099999999999994</c:v>
                </c:pt>
                <c:pt idx="7">
                  <c:v>64.94</c:v>
                </c:pt>
                <c:pt idx="8">
                  <c:v>83.96</c:v>
                </c:pt>
                <c:pt idx="9">
                  <c:v>85.4</c:v>
                </c:pt>
                <c:pt idx="10">
                  <c:v>78.44</c:v>
                </c:pt>
                <c:pt idx="11">
                  <c:v>90.65</c:v>
                </c:pt>
                <c:pt idx="12">
                  <c:v>94.82</c:v>
                </c:pt>
                <c:pt idx="13">
                  <c:v>94.32</c:v>
                </c:pt>
                <c:pt idx="14">
                  <c:v>90.59</c:v>
                </c:pt>
                <c:pt idx="15">
                  <c:v>95.75</c:v>
                </c:pt>
                <c:pt idx="16">
                  <c:v>95.82</c:v>
                </c:pt>
                <c:pt idx="17">
                  <c:v>95.79</c:v>
                </c:pt>
                <c:pt idx="18">
                  <c:v>95.76</c:v>
                </c:pt>
                <c:pt idx="19">
                  <c:v>108.27</c:v>
                </c:pt>
                <c:pt idx="20">
                  <c:v>96.72</c:v>
                </c:pt>
                <c:pt idx="21">
                  <c:v>109.1</c:v>
                </c:pt>
                <c:pt idx="22">
                  <c:v>122.07</c:v>
                </c:pt>
                <c:pt idx="23">
                  <c:v>149.37</c:v>
                </c:pt>
                <c:pt idx="24">
                  <c:v>147.94</c:v>
                </c:pt>
                <c:pt idx="25">
                  <c:v>166.51</c:v>
                </c:pt>
                <c:pt idx="26">
                  <c:v>148.52000000000001</c:v>
                </c:pt>
                <c:pt idx="27">
                  <c:v>101.1</c:v>
                </c:pt>
                <c:pt idx="28">
                  <c:v>95.36</c:v>
                </c:pt>
                <c:pt idx="29">
                  <c:v>99.65</c:v>
                </c:pt>
                <c:pt idx="30">
                  <c:v>76.849999999999994</c:v>
                </c:pt>
                <c:pt idx="31">
                  <c:v>22.78</c:v>
                </c:pt>
                <c:pt idx="32">
                  <c:v>57.1</c:v>
                </c:pt>
                <c:pt idx="33">
                  <c:v>18.43</c:v>
                </c:pt>
                <c:pt idx="34">
                  <c:v>10.02</c:v>
                </c:pt>
                <c:pt idx="35">
                  <c:v>-5.65</c:v>
                </c:pt>
                <c:pt idx="36">
                  <c:v>45.2</c:v>
                </c:pt>
                <c:pt idx="37">
                  <c:v>1.76</c:v>
                </c:pt>
                <c:pt idx="38">
                  <c:v>0.01</c:v>
                </c:pt>
                <c:pt idx="39">
                  <c:v>5.82</c:v>
                </c:pt>
                <c:pt idx="40">
                  <c:v>7.88</c:v>
                </c:pt>
                <c:pt idx="41">
                  <c:v>5.69</c:v>
                </c:pt>
                <c:pt idx="42">
                  <c:v>3</c:v>
                </c:pt>
                <c:pt idx="43">
                  <c:v>0.01</c:v>
                </c:pt>
                <c:pt idx="44">
                  <c:v>2.19</c:v>
                </c:pt>
                <c:pt idx="45">
                  <c:v>3</c:v>
                </c:pt>
                <c:pt idx="46">
                  <c:v>2.08</c:v>
                </c:pt>
                <c:pt idx="47">
                  <c:v>7.0000000000000007E-2</c:v>
                </c:pt>
                <c:pt idx="48">
                  <c:v>0</c:v>
                </c:pt>
                <c:pt idx="49">
                  <c:v>2.31</c:v>
                </c:pt>
                <c:pt idx="50">
                  <c:v>3</c:v>
                </c:pt>
                <c:pt idx="51">
                  <c:v>3</c:v>
                </c:pt>
                <c:pt idx="52">
                  <c:v>5.67</c:v>
                </c:pt>
                <c:pt idx="53">
                  <c:v>6.84</c:v>
                </c:pt>
                <c:pt idx="54">
                  <c:v>9.3800000000000008</c:v>
                </c:pt>
                <c:pt idx="55">
                  <c:v>10.17</c:v>
                </c:pt>
                <c:pt idx="56">
                  <c:v>3.01</c:v>
                </c:pt>
                <c:pt idx="57">
                  <c:v>9.8699999999999992</c:v>
                </c:pt>
                <c:pt idx="58">
                  <c:v>34.96</c:v>
                </c:pt>
                <c:pt idx="59">
                  <c:v>31.71</c:v>
                </c:pt>
                <c:pt idx="60">
                  <c:v>25.34</c:v>
                </c:pt>
                <c:pt idx="61">
                  <c:v>85.56</c:v>
                </c:pt>
                <c:pt idx="62">
                  <c:v>90.42</c:v>
                </c:pt>
                <c:pt idx="63">
                  <c:v>113.32</c:v>
                </c:pt>
                <c:pt idx="64">
                  <c:v>82.05</c:v>
                </c:pt>
                <c:pt idx="65">
                  <c:v>99.1</c:v>
                </c:pt>
                <c:pt idx="66">
                  <c:v>172.22</c:v>
                </c:pt>
                <c:pt idx="67">
                  <c:v>238.6</c:v>
                </c:pt>
                <c:pt idx="68">
                  <c:v>113.16</c:v>
                </c:pt>
                <c:pt idx="69">
                  <c:v>143.41999999999999</c:v>
                </c:pt>
                <c:pt idx="70">
                  <c:v>171.42</c:v>
                </c:pt>
                <c:pt idx="71">
                  <c:v>214.17</c:v>
                </c:pt>
                <c:pt idx="72">
                  <c:v>177.64</c:v>
                </c:pt>
                <c:pt idx="73">
                  <c:v>205.94</c:v>
                </c:pt>
                <c:pt idx="74">
                  <c:v>251.11</c:v>
                </c:pt>
                <c:pt idx="75">
                  <c:v>245.57</c:v>
                </c:pt>
                <c:pt idx="76">
                  <c:v>227.96</c:v>
                </c:pt>
                <c:pt idx="77">
                  <c:v>213.2</c:v>
                </c:pt>
                <c:pt idx="78">
                  <c:v>238.25</c:v>
                </c:pt>
                <c:pt idx="79">
                  <c:v>199.03</c:v>
                </c:pt>
                <c:pt idx="80">
                  <c:v>221.39</c:v>
                </c:pt>
                <c:pt idx="81">
                  <c:v>226.08</c:v>
                </c:pt>
                <c:pt idx="82">
                  <c:v>211.15</c:v>
                </c:pt>
                <c:pt idx="83">
                  <c:v>195.11</c:v>
                </c:pt>
                <c:pt idx="84">
                  <c:v>186.54</c:v>
                </c:pt>
                <c:pt idx="85">
                  <c:v>193.22</c:v>
                </c:pt>
                <c:pt idx="86">
                  <c:v>165.08</c:v>
                </c:pt>
                <c:pt idx="87">
                  <c:v>143.9</c:v>
                </c:pt>
                <c:pt idx="88">
                  <c:v>144.27000000000001</c:v>
                </c:pt>
                <c:pt idx="89">
                  <c:v>145.30000000000001</c:v>
                </c:pt>
                <c:pt idx="90">
                  <c:v>139.44999999999999</c:v>
                </c:pt>
                <c:pt idx="91">
                  <c:v>125.91</c:v>
                </c:pt>
                <c:pt idx="92">
                  <c:v>148.46</c:v>
                </c:pt>
                <c:pt idx="93">
                  <c:v>121.94</c:v>
                </c:pt>
                <c:pt idx="94">
                  <c:v>114.08</c:v>
                </c:pt>
                <c:pt idx="95">
                  <c:v>105.56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A2-4C97-B9F0-ABEB7D404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07B-47D5-8832-AE8D91BF3C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07B-47D5-8832-AE8D91BF3C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2.8</c:v>
                </c:pt>
                <c:pt idx="2">
                  <c:v>1.7280000000000002</c:v>
                </c:pt>
                <c:pt idx="5">
                  <c:v>8.5890000000000004</c:v>
                </c:pt>
                <c:pt idx="19">
                  <c:v>5.2380000000000004</c:v>
                </c:pt>
                <c:pt idx="21">
                  <c:v>3.2</c:v>
                </c:pt>
                <c:pt idx="22">
                  <c:v>10</c:v>
                </c:pt>
                <c:pt idx="23">
                  <c:v>6</c:v>
                </c:pt>
                <c:pt idx="25">
                  <c:v>10.8</c:v>
                </c:pt>
                <c:pt idx="30">
                  <c:v>4</c:v>
                </c:pt>
                <c:pt idx="32">
                  <c:v>5.7830000000000004</c:v>
                </c:pt>
                <c:pt idx="37">
                  <c:v>7.0000000000000001E-3</c:v>
                </c:pt>
                <c:pt idx="57">
                  <c:v>4.8090000000000002</c:v>
                </c:pt>
                <c:pt idx="64">
                  <c:v>5.3</c:v>
                </c:pt>
                <c:pt idx="65">
                  <c:v>5.4</c:v>
                </c:pt>
                <c:pt idx="66">
                  <c:v>5.4</c:v>
                </c:pt>
                <c:pt idx="71">
                  <c:v>5.524</c:v>
                </c:pt>
                <c:pt idx="74">
                  <c:v>5.4</c:v>
                </c:pt>
                <c:pt idx="75">
                  <c:v>5.4</c:v>
                </c:pt>
                <c:pt idx="76">
                  <c:v>3.2719999999999998</c:v>
                </c:pt>
                <c:pt idx="77">
                  <c:v>3.2000000000000001E-2</c:v>
                </c:pt>
                <c:pt idx="79">
                  <c:v>5.4589999999999996</c:v>
                </c:pt>
                <c:pt idx="81">
                  <c:v>5.0999999999999996</c:v>
                </c:pt>
                <c:pt idx="84">
                  <c:v>3.4910000000000001</c:v>
                </c:pt>
                <c:pt idx="88">
                  <c:v>10.173999999999999</c:v>
                </c:pt>
                <c:pt idx="89">
                  <c:v>4.5</c:v>
                </c:pt>
                <c:pt idx="90">
                  <c:v>4.5</c:v>
                </c:pt>
                <c:pt idx="91">
                  <c:v>7.3</c:v>
                </c:pt>
                <c:pt idx="92">
                  <c:v>4.4000000000000004</c:v>
                </c:pt>
                <c:pt idx="93">
                  <c:v>4.4000000000000004</c:v>
                </c:pt>
                <c:pt idx="94">
                  <c:v>4.4000000000000004</c:v>
                </c:pt>
                <c:pt idx="95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7B-47D5-8832-AE8D91BF3C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9.5809999999999995</c:v>
                </c:pt>
                <c:pt idx="1">
                  <c:v>15.736000000000001</c:v>
                </c:pt>
                <c:pt idx="2">
                  <c:v>11.293999999999999</c:v>
                </c:pt>
                <c:pt idx="3">
                  <c:v>2.5169999999999999</c:v>
                </c:pt>
                <c:pt idx="4">
                  <c:v>6.2850000000000001</c:v>
                </c:pt>
                <c:pt idx="5">
                  <c:v>29.550000000000004</c:v>
                </c:pt>
                <c:pt idx="6">
                  <c:v>5.6909999999999998</c:v>
                </c:pt>
                <c:pt idx="7">
                  <c:v>8.9659999999999993</c:v>
                </c:pt>
                <c:pt idx="10">
                  <c:v>0.55900000000000005</c:v>
                </c:pt>
                <c:pt idx="19">
                  <c:v>13.506</c:v>
                </c:pt>
                <c:pt idx="21">
                  <c:v>14.367000000000001</c:v>
                </c:pt>
                <c:pt idx="22">
                  <c:v>39.704000000000001</c:v>
                </c:pt>
                <c:pt idx="23">
                  <c:v>67.375</c:v>
                </c:pt>
                <c:pt idx="24">
                  <c:v>2.3650000000000002</c:v>
                </c:pt>
                <c:pt idx="25">
                  <c:v>108.27600000000001</c:v>
                </c:pt>
                <c:pt idx="26">
                  <c:v>4.6210000000000004</c:v>
                </c:pt>
                <c:pt idx="28">
                  <c:v>4.3819999999999997</c:v>
                </c:pt>
                <c:pt idx="29">
                  <c:v>0.55600000000000005</c:v>
                </c:pt>
                <c:pt idx="30">
                  <c:v>72.152000000000001</c:v>
                </c:pt>
                <c:pt idx="32">
                  <c:v>1.8680000000000001</c:v>
                </c:pt>
                <c:pt idx="33">
                  <c:v>0.18099999999999999</c:v>
                </c:pt>
                <c:pt idx="35">
                  <c:v>19.286000000000001</c:v>
                </c:pt>
                <c:pt idx="37">
                  <c:v>2</c:v>
                </c:pt>
                <c:pt idx="38">
                  <c:v>77.623999999999995</c:v>
                </c:pt>
                <c:pt idx="40">
                  <c:v>0.38800000000000001</c:v>
                </c:pt>
                <c:pt idx="41">
                  <c:v>0.47699999999999998</c:v>
                </c:pt>
                <c:pt idx="48">
                  <c:v>29.344000000000001</c:v>
                </c:pt>
                <c:pt idx="57">
                  <c:v>4.1619999999999999</c:v>
                </c:pt>
                <c:pt idx="62">
                  <c:v>4.2229999999999999</c:v>
                </c:pt>
                <c:pt idx="64">
                  <c:v>9.42</c:v>
                </c:pt>
                <c:pt idx="65">
                  <c:v>11.443000000000001</c:v>
                </c:pt>
                <c:pt idx="66">
                  <c:v>5.8</c:v>
                </c:pt>
                <c:pt idx="68">
                  <c:v>4</c:v>
                </c:pt>
                <c:pt idx="70">
                  <c:v>1.2529999999999999</c:v>
                </c:pt>
                <c:pt idx="71">
                  <c:v>7</c:v>
                </c:pt>
                <c:pt idx="72">
                  <c:v>5.0640000000000001</c:v>
                </c:pt>
                <c:pt idx="74">
                  <c:v>7.6</c:v>
                </c:pt>
                <c:pt idx="75">
                  <c:v>7.6</c:v>
                </c:pt>
                <c:pt idx="77">
                  <c:v>14.026999999999999</c:v>
                </c:pt>
                <c:pt idx="78">
                  <c:v>41.311999999999998</c:v>
                </c:pt>
                <c:pt idx="79">
                  <c:v>4.7619999999999996</c:v>
                </c:pt>
                <c:pt idx="80">
                  <c:v>14.38</c:v>
                </c:pt>
                <c:pt idx="81">
                  <c:v>13.429</c:v>
                </c:pt>
                <c:pt idx="88">
                  <c:v>27.46</c:v>
                </c:pt>
                <c:pt idx="89">
                  <c:v>14.337</c:v>
                </c:pt>
                <c:pt idx="90">
                  <c:v>21.548000000000002</c:v>
                </c:pt>
                <c:pt idx="91">
                  <c:v>50.171999999999997</c:v>
                </c:pt>
                <c:pt idx="92">
                  <c:v>5.0999999999999996</c:v>
                </c:pt>
                <c:pt idx="93">
                  <c:v>5</c:v>
                </c:pt>
                <c:pt idx="94">
                  <c:v>4.8</c:v>
                </c:pt>
                <c:pt idx="95">
                  <c:v>28.6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7B-47D5-8832-AE8D91BF3C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07B-47D5-8832-AE8D91BF3C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07B-47D5-8832-AE8D91BF3C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07B-47D5-8832-AE8D91BF3C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07B-47D5-8832-AE8D91BF3C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07B-47D5-8832-AE8D91BF3C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">
                  <c:v>18.125</c:v>
                </c:pt>
                <c:pt idx="23">
                  <c:v>50</c:v>
                </c:pt>
                <c:pt idx="2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7B-47D5-8832-AE8D91BF3C1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0.7</c:v>
                </c:pt>
                <c:pt idx="33">
                  <c:v>0.6</c:v>
                </c:pt>
                <c:pt idx="34">
                  <c:v>0.6</c:v>
                </c:pt>
                <c:pt idx="35">
                  <c:v>0</c:v>
                </c:pt>
                <c:pt idx="36">
                  <c:v>62.4</c:v>
                </c:pt>
                <c:pt idx="37">
                  <c:v>118.4</c:v>
                </c:pt>
                <c:pt idx="38">
                  <c:v>98.2</c:v>
                </c:pt>
                <c:pt idx="39">
                  <c:v>89.1</c:v>
                </c:pt>
                <c:pt idx="40">
                  <c:v>71.3</c:v>
                </c:pt>
                <c:pt idx="41">
                  <c:v>52</c:v>
                </c:pt>
                <c:pt idx="42">
                  <c:v>0.4</c:v>
                </c:pt>
                <c:pt idx="43">
                  <c:v>0</c:v>
                </c:pt>
                <c:pt idx="44">
                  <c:v>135.19999999999999</c:v>
                </c:pt>
                <c:pt idx="45">
                  <c:v>97.6</c:v>
                </c:pt>
                <c:pt idx="46">
                  <c:v>52.8</c:v>
                </c:pt>
                <c:pt idx="47">
                  <c:v>14.4</c:v>
                </c:pt>
                <c:pt idx="48">
                  <c:v>0</c:v>
                </c:pt>
                <c:pt idx="49">
                  <c:v>0</c:v>
                </c:pt>
                <c:pt idx="50">
                  <c:v>16.2</c:v>
                </c:pt>
                <c:pt idx="51">
                  <c:v>15.3</c:v>
                </c:pt>
                <c:pt idx="52">
                  <c:v>77.900000000000006</c:v>
                </c:pt>
                <c:pt idx="53">
                  <c:v>94.4</c:v>
                </c:pt>
                <c:pt idx="54">
                  <c:v>119.2</c:v>
                </c:pt>
                <c:pt idx="55">
                  <c:v>143.6</c:v>
                </c:pt>
                <c:pt idx="56">
                  <c:v>76.5</c:v>
                </c:pt>
                <c:pt idx="57">
                  <c:v>78.3</c:v>
                </c:pt>
                <c:pt idx="58">
                  <c:v>51.3</c:v>
                </c:pt>
                <c:pt idx="59">
                  <c:v>39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17.2</c:v>
                </c:pt>
                <c:pt idx="90">
                  <c:v>9.4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7B-47D5-8832-AE8D91BF3C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48.417000000000002</c:v>
                </c:pt>
                <c:pt idx="1">
                  <c:v>43.203000000000003</c:v>
                </c:pt>
                <c:pt idx="2">
                  <c:v>43.37</c:v>
                </c:pt>
                <c:pt idx="3">
                  <c:v>40.238</c:v>
                </c:pt>
                <c:pt idx="4">
                  <c:v>34.22</c:v>
                </c:pt>
                <c:pt idx="5">
                  <c:v>36.587000000000003</c:v>
                </c:pt>
                <c:pt idx="6">
                  <c:v>33.542000000000002</c:v>
                </c:pt>
                <c:pt idx="7">
                  <c:v>34.773000000000003</c:v>
                </c:pt>
                <c:pt idx="8">
                  <c:v>29.693000000000001</c:v>
                </c:pt>
                <c:pt idx="9">
                  <c:v>28.03</c:v>
                </c:pt>
                <c:pt idx="10">
                  <c:v>25.827999999999999</c:v>
                </c:pt>
                <c:pt idx="11">
                  <c:v>23.113</c:v>
                </c:pt>
                <c:pt idx="12">
                  <c:v>18.82</c:v>
                </c:pt>
                <c:pt idx="13">
                  <c:v>21.56</c:v>
                </c:pt>
                <c:pt idx="14">
                  <c:v>21.61</c:v>
                </c:pt>
                <c:pt idx="15">
                  <c:v>22.5</c:v>
                </c:pt>
                <c:pt idx="16">
                  <c:v>23.08</c:v>
                </c:pt>
                <c:pt idx="17">
                  <c:v>22.05</c:v>
                </c:pt>
                <c:pt idx="18">
                  <c:v>22.25</c:v>
                </c:pt>
                <c:pt idx="19">
                  <c:v>2.907</c:v>
                </c:pt>
                <c:pt idx="20">
                  <c:v>24.914000000000001</c:v>
                </c:pt>
                <c:pt idx="21">
                  <c:v>24.01</c:v>
                </c:pt>
                <c:pt idx="22">
                  <c:v>26.744</c:v>
                </c:pt>
                <c:pt idx="23">
                  <c:v>31.35</c:v>
                </c:pt>
                <c:pt idx="24">
                  <c:v>35.85</c:v>
                </c:pt>
                <c:pt idx="25">
                  <c:v>51.939</c:v>
                </c:pt>
                <c:pt idx="26">
                  <c:v>21.03</c:v>
                </c:pt>
                <c:pt idx="27">
                  <c:v>34.055</c:v>
                </c:pt>
                <c:pt idx="28">
                  <c:v>16.088000000000001</c:v>
                </c:pt>
                <c:pt idx="29">
                  <c:v>12.057</c:v>
                </c:pt>
                <c:pt idx="30">
                  <c:v>57.066000000000003</c:v>
                </c:pt>
                <c:pt idx="31">
                  <c:v>8.923</c:v>
                </c:pt>
                <c:pt idx="32">
                  <c:v>4.1000000000000002E-2</c:v>
                </c:pt>
                <c:pt idx="33">
                  <c:v>6.1180000000000003</c:v>
                </c:pt>
                <c:pt idx="34">
                  <c:v>41.451999999999998</c:v>
                </c:pt>
                <c:pt idx="35">
                  <c:v>77.748999999999995</c:v>
                </c:pt>
                <c:pt idx="37">
                  <c:v>101.27</c:v>
                </c:pt>
                <c:pt idx="38">
                  <c:v>74.528000000000006</c:v>
                </c:pt>
                <c:pt idx="39">
                  <c:v>201.52600000000001</c:v>
                </c:pt>
                <c:pt idx="40">
                  <c:v>163.74100000000001</c:v>
                </c:pt>
                <c:pt idx="41">
                  <c:v>213.78100000000001</c:v>
                </c:pt>
                <c:pt idx="42">
                  <c:v>355.91500000000002</c:v>
                </c:pt>
                <c:pt idx="43">
                  <c:v>324.99</c:v>
                </c:pt>
                <c:pt idx="44">
                  <c:v>210.876</c:v>
                </c:pt>
                <c:pt idx="45">
                  <c:v>251.40100000000001</c:v>
                </c:pt>
                <c:pt idx="46">
                  <c:v>257.10000000000002</c:v>
                </c:pt>
                <c:pt idx="47">
                  <c:v>254.31</c:v>
                </c:pt>
                <c:pt idx="48">
                  <c:v>277.78300000000002</c:v>
                </c:pt>
                <c:pt idx="49">
                  <c:v>329.94299999999998</c:v>
                </c:pt>
                <c:pt idx="50">
                  <c:v>326.36900000000003</c:v>
                </c:pt>
                <c:pt idx="51">
                  <c:v>300.25</c:v>
                </c:pt>
                <c:pt idx="52">
                  <c:v>190.78</c:v>
                </c:pt>
                <c:pt idx="53">
                  <c:v>168.64</c:v>
                </c:pt>
                <c:pt idx="54">
                  <c:v>111.59</c:v>
                </c:pt>
                <c:pt idx="55">
                  <c:v>87.525000000000006</c:v>
                </c:pt>
                <c:pt idx="56">
                  <c:v>87.756</c:v>
                </c:pt>
                <c:pt idx="57">
                  <c:v>20.245999999999999</c:v>
                </c:pt>
                <c:pt idx="60">
                  <c:v>47.55</c:v>
                </c:pt>
                <c:pt idx="61">
                  <c:v>68.930000000000007</c:v>
                </c:pt>
                <c:pt idx="62">
                  <c:v>111.157</c:v>
                </c:pt>
                <c:pt idx="63">
                  <c:v>81.58</c:v>
                </c:pt>
                <c:pt idx="64">
                  <c:v>116.879</c:v>
                </c:pt>
                <c:pt idx="65">
                  <c:v>110.85</c:v>
                </c:pt>
                <c:pt idx="66">
                  <c:v>80.331000000000003</c:v>
                </c:pt>
                <c:pt idx="67">
                  <c:v>97.367999999999995</c:v>
                </c:pt>
                <c:pt idx="68">
                  <c:v>109.559</c:v>
                </c:pt>
                <c:pt idx="69">
                  <c:v>75.878</c:v>
                </c:pt>
                <c:pt idx="70">
                  <c:v>108.89</c:v>
                </c:pt>
                <c:pt idx="71">
                  <c:v>108.21</c:v>
                </c:pt>
                <c:pt idx="72">
                  <c:v>55.459000000000003</c:v>
                </c:pt>
                <c:pt idx="73">
                  <c:v>54.11</c:v>
                </c:pt>
                <c:pt idx="74">
                  <c:v>53.27</c:v>
                </c:pt>
                <c:pt idx="75">
                  <c:v>53.01</c:v>
                </c:pt>
                <c:pt idx="76">
                  <c:v>60.17</c:v>
                </c:pt>
                <c:pt idx="77">
                  <c:v>59.33</c:v>
                </c:pt>
                <c:pt idx="78">
                  <c:v>65.86</c:v>
                </c:pt>
                <c:pt idx="79">
                  <c:v>34.399000000000001</c:v>
                </c:pt>
                <c:pt idx="80">
                  <c:v>60.43</c:v>
                </c:pt>
                <c:pt idx="81">
                  <c:v>60.06</c:v>
                </c:pt>
                <c:pt idx="82">
                  <c:v>52.932000000000002</c:v>
                </c:pt>
                <c:pt idx="83">
                  <c:v>59.636000000000003</c:v>
                </c:pt>
                <c:pt idx="84">
                  <c:v>8.4610000000000003</c:v>
                </c:pt>
                <c:pt idx="85">
                  <c:v>17.683</c:v>
                </c:pt>
                <c:pt idx="86">
                  <c:v>26.033000000000001</c:v>
                </c:pt>
                <c:pt idx="87">
                  <c:v>9.7579999999999991</c:v>
                </c:pt>
                <c:pt idx="88">
                  <c:v>51.31</c:v>
                </c:pt>
                <c:pt idx="89">
                  <c:v>52.55</c:v>
                </c:pt>
                <c:pt idx="90">
                  <c:v>53.15</c:v>
                </c:pt>
                <c:pt idx="91">
                  <c:v>65.084999999999994</c:v>
                </c:pt>
                <c:pt idx="92">
                  <c:v>12.584</c:v>
                </c:pt>
                <c:pt idx="93">
                  <c:v>47.44</c:v>
                </c:pt>
                <c:pt idx="94">
                  <c:v>55.66</c:v>
                </c:pt>
                <c:pt idx="95">
                  <c:v>47.96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7B-47D5-8832-AE8D91BF3C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07B-47D5-8832-AE8D91BF3C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07B-47D5-8832-AE8D91BF3C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88.37</c:v>
                </c:pt>
                <c:pt idx="1">
                  <c:v>97.78</c:v>
                </c:pt>
                <c:pt idx="2">
                  <c:v>98.72</c:v>
                </c:pt>
                <c:pt idx="3">
                  <c:v>85.23</c:v>
                </c:pt>
                <c:pt idx="4">
                  <c:v>98.35</c:v>
                </c:pt>
                <c:pt idx="5">
                  <c:v>88.79</c:v>
                </c:pt>
                <c:pt idx="6">
                  <c:v>77.099999999999994</c:v>
                </c:pt>
                <c:pt idx="7">
                  <c:v>64.94</c:v>
                </c:pt>
                <c:pt idx="8">
                  <c:v>83.96</c:v>
                </c:pt>
                <c:pt idx="9">
                  <c:v>85.4</c:v>
                </c:pt>
                <c:pt idx="10">
                  <c:v>78.44</c:v>
                </c:pt>
                <c:pt idx="11">
                  <c:v>90.65</c:v>
                </c:pt>
                <c:pt idx="12">
                  <c:v>94.82</c:v>
                </c:pt>
                <c:pt idx="13">
                  <c:v>94.32</c:v>
                </c:pt>
                <c:pt idx="14">
                  <c:v>90.59</c:v>
                </c:pt>
                <c:pt idx="15">
                  <c:v>95.75</c:v>
                </c:pt>
                <c:pt idx="16">
                  <c:v>95.82</c:v>
                </c:pt>
                <c:pt idx="17">
                  <c:v>95.79</c:v>
                </c:pt>
                <c:pt idx="18">
                  <c:v>95.76</c:v>
                </c:pt>
                <c:pt idx="19">
                  <c:v>108.27</c:v>
                </c:pt>
                <c:pt idx="20">
                  <c:v>96.72</c:v>
                </c:pt>
                <c:pt idx="21">
                  <c:v>109.1</c:v>
                </c:pt>
                <c:pt idx="22">
                  <c:v>122.07</c:v>
                </c:pt>
                <c:pt idx="23">
                  <c:v>149.37</c:v>
                </c:pt>
                <c:pt idx="24">
                  <c:v>147.94</c:v>
                </c:pt>
                <c:pt idx="25">
                  <c:v>166.51</c:v>
                </c:pt>
                <c:pt idx="26">
                  <c:v>148.52000000000001</c:v>
                </c:pt>
                <c:pt idx="27">
                  <c:v>101.1</c:v>
                </c:pt>
                <c:pt idx="28">
                  <c:v>95.36</c:v>
                </c:pt>
                <c:pt idx="29">
                  <c:v>99.65</c:v>
                </c:pt>
                <c:pt idx="30">
                  <c:v>76.849999999999994</c:v>
                </c:pt>
                <c:pt idx="31">
                  <c:v>22.78</c:v>
                </c:pt>
                <c:pt idx="32">
                  <c:v>57.1</c:v>
                </c:pt>
                <c:pt idx="33">
                  <c:v>18.43</c:v>
                </c:pt>
                <c:pt idx="34">
                  <c:v>10.02</c:v>
                </c:pt>
                <c:pt idx="35">
                  <c:v>-5.65</c:v>
                </c:pt>
                <c:pt idx="36">
                  <c:v>45.2</c:v>
                </c:pt>
                <c:pt idx="37">
                  <c:v>1.76</c:v>
                </c:pt>
                <c:pt idx="38">
                  <c:v>0.01</c:v>
                </c:pt>
                <c:pt idx="39">
                  <c:v>5.82</c:v>
                </c:pt>
                <c:pt idx="40">
                  <c:v>7.88</c:v>
                </c:pt>
                <c:pt idx="41">
                  <c:v>5.69</c:v>
                </c:pt>
                <c:pt idx="42">
                  <c:v>3</c:v>
                </c:pt>
                <c:pt idx="43">
                  <c:v>0.01</c:v>
                </c:pt>
                <c:pt idx="44">
                  <c:v>2.19</c:v>
                </c:pt>
                <c:pt idx="45">
                  <c:v>3</c:v>
                </c:pt>
                <c:pt idx="46">
                  <c:v>2.08</c:v>
                </c:pt>
                <c:pt idx="47">
                  <c:v>7.0000000000000007E-2</c:v>
                </c:pt>
                <c:pt idx="48">
                  <c:v>0</c:v>
                </c:pt>
                <c:pt idx="49">
                  <c:v>2.31</c:v>
                </c:pt>
                <c:pt idx="50">
                  <c:v>3</c:v>
                </c:pt>
                <c:pt idx="51">
                  <c:v>3</c:v>
                </c:pt>
                <c:pt idx="52">
                  <c:v>5.67</c:v>
                </c:pt>
                <c:pt idx="53">
                  <c:v>6.84</c:v>
                </c:pt>
                <c:pt idx="54">
                  <c:v>9.3800000000000008</c:v>
                </c:pt>
                <c:pt idx="55">
                  <c:v>10.17</c:v>
                </c:pt>
                <c:pt idx="56">
                  <c:v>3.01</c:v>
                </c:pt>
                <c:pt idx="57">
                  <c:v>9.8699999999999992</c:v>
                </c:pt>
                <c:pt idx="58">
                  <c:v>34.96</c:v>
                </c:pt>
                <c:pt idx="59">
                  <c:v>31.71</c:v>
                </c:pt>
                <c:pt idx="60">
                  <c:v>25.34</c:v>
                </c:pt>
                <c:pt idx="61">
                  <c:v>85.56</c:v>
                </c:pt>
                <c:pt idx="62">
                  <c:v>90.42</c:v>
                </c:pt>
                <c:pt idx="63">
                  <c:v>113.32</c:v>
                </c:pt>
                <c:pt idx="64">
                  <c:v>82.05</c:v>
                </c:pt>
                <c:pt idx="65">
                  <c:v>99.1</c:v>
                </c:pt>
                <c:pt idx="66">
                  <c:v>172.22</c:v>
                </c:pt>
                <c:pt idx="67">
                  <c:v>238.6</c:v>
                </c:pt>
                <c:pt idx="68">
                  <c:v>113.16</c:v>
                </c:pt>
                <c:pt idx="69">
                  <c:v>143.41999999999999</c:v>
                </c:pt>
                <c:pt idx="70">
                  <c:v>171.42</c:v>
                </c:pt>
                <c:pt idx="71">
                  <c:v>214.17</c:v>
                </c:pt>
                <c:pt idx="72">
                  <c:v>177.64</c:v>
                </c:pt>
                <c:pt idx="73">
                  <c:v>205.94</c:v>
                </c:pt>
                <c:pt idx="74">
                  <c:v>251.11</c:v>
                </c:pt>
                <c:pt idx="75">
                  <c:v>245.57</c:v>
                </c:pt>
                <c:pt idx="76">
                  <c:v>227.96</c:v>
                </c:pt>
                <c:pt idx="77">
                  <c:v>213.2</c:v>
                </c:pt>
                <c:pt idx="78">
                  <c:v>238.25</c:v>
                </c:pt>
                <c:pt idx="79">
                  <c:v>199.03</c:v>
                </c:pt>
                <c:pt idx="80">
                  <c:v>221.39</c:v>
                </c:pt>
                <c:pt idx="81">
                  <c:v>226.08</c:v>
                </c:pt>
                <c:pt idx="82">
                  <c:v>211.15</c:v>
                </c:pt>
                <c:pt idx="83">
                  <c:v>195.11</c:v>
                </c:pt>
                <c:pt idx="84">
                  <c:v>186.54</c:v>
                </c:pt>
                <c:pt idx="85">
                  <c:v>193.22</c:v>
                </c:pt>
                <c:pt idx="86">
                  <c:v>165.08</c:v>
                </c:pt>
                <c:pt idx="87">
                  <c:v>143.9</c:v>
                </c:pt>
                <c:pt idx="88">
                  <c:v>144.27000000000001</c:v>
                </c:pt>
                <c:pt idx="89">
                  <c:v>145.30000000000001</c:v>
                </c:pt>
                <c:pt idx="90">
                  <c:v>139.44999999999999</c:v>
                </c:pt>
                <c:pt idx="91">
                  <c:v>125.91</c:v>
                </c:pt>
                <c:pt idx="92">
                  <c:v>148.46</c:v>
                </c:pt>
                <c:pt idx="93">
                  <c:v>121.94</c:v>
                </c:pt>
                <c:pt idx="94">
                  <c:v>114.08</c:v>
                </c:pt>
                <c:pt idx="95">
                  <c:v>105.56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7B-47D5-8832-AE8D91BF3C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58.037999999999997</v>
      </c>
      <c r="C5" s="25">
        <v>61.734000000000002</v>
      </c>
      <c r="D5" s="25">
        <v>74.53</v>
      </c>
      <c r="E5" s="25">
        <v>42.723999999999997</v>
      </c>
      <c r="F5" s="25">
        <v>40.51</v>
      </c>
      <c r="G5" s="25">
        <v>74.688999999999993</v>
      </c>
      <c r="H5" s="25">
        <v>39.267000000000003</v>
      </c>
      <c r="I5" s="25">
        <v>43.744999999999997</v>
      </c>
      <c r="J5" s="25">
        <v>29.65</v>
      </c>
      <c r="K5" s="25">
        <v>27.984999999999999</v>
      </c>
      <c r="L5" s="25">
        <v>26.420999999999999</v>
      </c>
      <c r="M5" s="25">
        <v>23.103000000000002</v>
      </c>
      <c r="N5" s="25">
        <v>18.82</v>
      </c>
      <c r="O5" s="25">
        <v>21.56</v>
      </c>
      <c r="P5" s="25">
        <v>21.603999999999999</v>
      </c>
      <c r="Q5" s="25">
        <v>22.5</v>
      </c>
      <c r="R5" s="25">
        <v>23.08</v>
      </c>
      <c r="S5" s="25">
        <v>22.05</v>
      </c>
      <c r="T5" s="25">
        <v>22.274000000000001</v>
      </c>
      <c r="U5" s="25">
        <v>21.651</v>
      </c>
      <c r="V5" s="25">
        <v>24.891999999999999</v>
      </c>
      <c r="W5" s="25">
        <v>41.539000000000001</v>
      </c>
      <c r="X5" s="25">
        <v>76.433000000000007</v>
      </c>
      <c r="Y5" s="25">
        <v>154.69399999999999</v>
      </c>
      <c r="Z5" s="25">
        <v>38.174999999999997</v>
      </c>
      <c r="AA5" s="25">
        <v>221.00700000000001</v>
      </c>
      <c r="AB5" s="25">
        <v>25.632999999999999</v>
      </c>
      <c r="AC5" s="25">
        <v>34.055</v>
      </c>
      <c r="AD5" s="25">
        <v>20.47</v>
      </c>
      <c r="AE5" s="25">
        <v>12.613</v>
      </c>
      <c r="AF5" s="25">
        <v>133.25</v>
      </c>
      <c r="AG5" s="25">
        <v>8.923</v>
      </c>
      <c r="AH5" s="25">
        <v>8.3919999999999995</v>
      </c>
      <c r="AI5" s="25">
        <v>6.899</v>
      </c>
      <c r="AJ5" s="25">
        <v>42.036999999999999</v>
      </c>
      <c r="AK5" s="25">
        <v>97.076999999999998</v>
      </c>
      <c r="AL5" s="25">
        <v>62.375999999999998</v>
      </c>
      <c r="AM5" s="25">
        <v>221.649</v>
      </c>
      <c r="AN5" s="25">
        <v>250.352</v>
      </c>
      <c r="AO5" s="25">
        <v>290.62599999999998</v>
      </c>
      <c r="AP5" s="25">
        <v>235.434</v>
      </c>
      <c r="AQ5" s="25">
        <v>266.23599999999999</v>
      </c>
      <c r="AR5" s="25">
        <v>356.33499999999998</v>
      </c>
      <c r="AS5" s="25">
        <v>325.01600000000002</v>
      </c>
      <c r="AT5" s="25">
        <v>346.077</v>
      </c>
      <c r="AU5" s="25">
        <v>349.03699999999998</v>
      </c>
      <c r="AV5" s="25">
        <v>309.90699999999998</v>
      </c>
      <c r="AW5" s="25">
        <v>268.709</v>
      </c>
      <c r="AX5" s="25">
        <v>307.12700000000001</v>
      </c>
      <c r="AY5" s="25">
        <v>329.96</v>
      </c>
      <c r="AZ5" s="25">
        <v>342.53399999999999</v>
      </c>
      <c r="BA5" s="25">
        <v>315.52800000000002</v>
      </c>
      <c r="BB5" s="25">
        <v>268.72000000000003</v>
      </c>
      <c r="BC5" s="25">
        <v>263.077</v>
      </c>
      <c r="BD5" s="25">
        <v>230.81399999999999</v>
      </c>
      <c r="BE5" s="25">
        <v>231.11199999999999</v>
      </c>
      <c r="BF5" s="25">
        <v>164.227</v>
      </c>
      <c r="BG5" s="25">
        <v>107.54</v>
      </c>
      <c r="BH5" s="25">
        <v>51.3</v>
      </c>
      <c r="BI5" s="25">
        <v>38.957000000000001</v>
      </c>
      <c r="BJ5" s="25">
        <v>47.526000000000003</v>
      </c>
      <c r="BK5" s="25">
        <v>68.881</v>
      </c>
      <c r="BL5" s="25">
        <v>115.36</v>
      </c>
      <c r="BM5" s="25">
        <v>81.597999999999999</v>
      </c>
      <c r="BN5" s="25">
        <v>131.566</v>
      </c>
      <c r="BO5" s="25">
        <v>127.685</v>
      </c>
      <c r="BP5" s="25">
        <v>91.444999999999993</v>
      </c>
      <c r="BQ5" s="25">
        <v>97.284999999999997</v>
      </c>
      <c r="BR5" s="25">
        <v>113.6</v>
      </c>
      <c r="BS5" s="25">
        <v>75.902000000000001</v>
      </c>
      <c r="BT5" s="25">
        <v>110.148</v>
      </c>
      <c r="BU5" s="25">
        <v>120.78400000000001</v>
      </c>
      <c r="BV5" s="25">
        <v>60.491</v>
      </c>
      <c r="BW5" s="25">
        <v>54.11</v>
      </c>
      <c r="BX5" s="25">
        <v>66.242000000000004</v>
      </c>
      <c r="BY5" s="25">
        <v>66.012</v>
      </c>
      <c r="BZ5" s="25">
        <v>63.398000000000003</v>
      </c>
      <c r="CA5" s="25">
        <v>73.382999999999996</v>
      </c>
      <c r="CB5" s="25">
        <v>107.172</v>
      </c>
      <c r="CC5" s="25">
        <v>44.594000000000001</v>
      </c>
      <c r="CD5" s="25">
        <v>74.789000000000001</v>
      </c>
      <c r="CE5" s="25">
        <v>78.555999999999997</v>
      </c>
      <c r="CF5" s="25">
        <v>52.936999999999998</v>
      </c>
      <c r="CG5" s="25">
        <v>59.625999999999998</v>
      </c>
      <c r="CH5" s="25">
        <v>11.986000000000001</v>
      </c>
      <c r="CI5" s="25">
        <v>17.637</v>
      </c>
      <c r="CJ5" s="25">
        <v>26.024999999999999</v>
      </c>
      <c r="CK5" s="25">
        <v>9.7579999999999991</v>
      </c>
      <c r="CL5" s="25">
        <v>88.935000000000002</v>
      </c>
      <c r="CM5" s="25">
        <v>88.632000000000005</v>
      </c>
      <c r="CN5" s="25">
        <v>88.602999999999994</v>
      </c>
      <c r="CO5" s="25">
        <v>122.58799999999999</v>
      </c>
      <c r="CP5" s="25">
        <v>22.123000000000001</v>
      </c>
      <c r="CQ5" s="25">
        <v>56.823</v>
      </c>
      <c r="CR5" s="25">
        <v>64.873000000000005</v>
      </c>
      <c r="CS5" s="25">
        <v>80.995999999999995</v>
      </c>
      <c r="CT5" s="26"/>
      <c r="CU5" s="26"/>
      <c r="CV5" s="26"/>
      <c r="CW5" s="27"/>
      <c r="CX5" s="28">
        <f t="array" ref="CX5">SUMPRODUCT(B5:CW5*0.25)</f>
        <v>2564.1857500000001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88.37</v>
      </c>
      <c r="C8" s="37">
        <v>97.78</v>
      </c>
      <c r="D8" s="37">
        <v>98.72</v>
      </c>
      <c r="E8" s="37">
        <v>85.23</v>
      </c>
      <c r="F8" s="37">
        <v>98.35</v>
      </c>
      <c r="G8" s="37">
        <v>88.79</v>
      </c>
      <c r="H8" s="37">
        <v>77.099999999999994</v>
      </c>
      <c r="I8" s="37">
        <v>64.94</v>
      </c>
      <c r="J8" s="37">
        <v>83.96</v>
      </c>
      <c r="K8" s="37">
        <v>85.4</v>
      </c>
      <c r="L8" s="37">
        <v>78.44</v>
      </c>
      <c r="M8" s="37">
        <v>90.65</v>
      </c>
      <c r="N8" s="37">
        <v>94.82</v>
      </c>
      <c r="O8" s="37">
        <v>94.32</v>
      </c>
      <c r="P8" s="37">
        <v>90.59</v>
      </c>
      <c r="Q8" s="37">
        <v>95.75</v>
      </c>
      <c r="R8" s="37">
        <v>95.82</v>
      </c>
      <c r="S8" s="37">
        <v>95.79</v>
      </c>
      <c r="T8" s="37">
        <v>95.76</v>
      </c>
      <c r="U8" s="37">
        <v>108.27</v>
      </c>
      <c r="V8" s="37">
        <v>96.72</v>
      </c>
      <c r="W8" s="37">
        <v>109.1</v>
      </c>
      <c r="X8" s="37">
        <v>122.07</v>
      </c>
      <c r="Y8" s="37">
        <v>149.37</v>
      </c>
      <c r="Z8" s="37">
        <v>147.94</v>
      </c>
      <c r="AA8" s="37">
        <v>166.51</v>
      </c>
      <c r="AB8" s="37">
        <v>148.52000000000001</v>
      </c>
      <c r="AC8" s="37">
        <v>101.1</v>
      </c>
      <c r="AD8" s="37">
        <v>95.36</v>
      </c>
      <c r="AE8" s="37">
        <v>99.65</v>
      </c>
      <c r="AF8" s="37">
        <v>76.849999999999994</v>
      </c>
      <c r="AG8" s="37">
        <v>22.78</v>
      </c>
      <c r="AH8" s="37">
        <v>57.1</v>
      </c>
      <c r="AI8" s="37">
        <v>18.43</v>
      </c>
      <c r="AJ8" s="37">
        <v>10.02</v>
      </c>
      <c r="AK8" s="37">
        <v>-5.65</v>
      </c>
      <c r="AL8" s="37">
        <v>45.2</v>
      </c>
      <c r="AM8" s="37">
        <v>1.76</v>
      </c>
      <c r="AN8" s="37">
        <v>0.01</v>
      </c>
      <c r="AO8" s="37">
        <v>5.82</v>
      </c>
      <c r="AP8" s="37">
        <v>7.88</v>
      </c>
      <c r="AQ8" s="37">
        <v>5.69</v>
      </c>
      <c r="AR8" s="37">
        <v>3</v>
      </c>
      <c r="AS8" s="37">
        <v>0.01</v>
      </c>
      <c r="AT8" s="37">
        <v>2.19</v>
      </c>
      <c r="AU8" s="37">
        <v>3</v>
      </c>
      <c r="AV8" s="37">
        <v>2.08</v>
      </c>
      <c r="AW8" s="37">
        <v>7.0000000000000007E-2</v>
      </c>
      <c r="AX8" s="37">
        <v>0</v>
      </c>
      <c r="AY8" s="37">
        <v>2.31</v>
      </c>
      <c r="AZ8" s="37">
        <v>3</v>
      </c>
      <c r="BA8" s="37">
        <v>3</v>
      </c>
      <c r="BB8" s="37">
        <v>5.67</v>
      </c>
      <c r="BC8" s="37">
        <v>6.84</v>
      </c>
      <c r="BD8" s="37">
        <v>9.3800000000000008</v>
      </c>
      <c r="BE8" s="37">
        <v>10.17</v>
      </c>
      <c r="BF8" s="37">
        <v>3.01</v>
      </c>
      <c r="BG8" s="37">
        <v>9.8699999999999992</v>
      </c>
      <c r="BH8" s="37">
        <v>34.96</v>
      </c>
      <c r="BI8" s="37">
        <v>31.71</v>
      </c>
      <c r="BJ8" s="37">
        <v>25.34</v>
      </c>
      <c r="BK8" s="37">
        <v>85.56</v>
      </c>
      <c r="BL8" s="37">
        <v>90.42</v>
      </c>
      <c r="BM8" s="37">
        <v>113.32</v>
      </c>
      <c r="BN8" s="37">
        <v>82.05</v>
      </c>
      <c r="BO8" s="37">
        <v>99.1</v>
      </c>
      <c r="BP8" s="37">
        <v>172.22</v>
      </c>
      <c r="BQ8" s="37">
        <v>238.6</v>
      </c>
      <c r="BR8" s="37">
        <v>113.16</v>
      </c>
      <c r="BS8" s="37">
        <v>143.41999999999999</v>
      </c>
      <c r="BT8" s="37">
        <v>171.42</v>
      </c>
      <c r="BU8" s="37">
        <v>214.17</v>
      </c>
      <c r="BV8" s="37">
        <v>177.64</v>
      </c>
      <c r="BW8" s="37">
        <v>205.94</v>
      </c>
      <c r="BX8" s="37">
        <v>251.11</v>
      </c>
      <c r="BY8" s="37">
        <v>245.57</v>
      </c>
      <c r="BZ8" s="37">
        <v>227.96</v>
      </c>
      <c r="CA8" s="37">
        <v>213.2</v>
      </c>
      <c r="CB8" s="37">
        <v>238.25</v>
      </c>
      <c r="CC8" s="37">
        <v>199.03</v>
      </c>
      <c r="CD8" s="37">
        <v>221.39</v>
      </c>
      <c r="CE8" s="37">
        <v>226.08</v>
      </c>
      <c r="CF8" s="37">
        <v>211.15</v>
      </c>
      <c r="CG8" s="37">
        <v>195.11</v>
      </c>
      <c r="CH8" s="37">
        <v>186.54</v>
      </c>
      <c r="CI8" s="37">
        <v>193.22</v>
      </c>
      <c r="CJ8" s="37">
        <v>165.08</v>
      </c>
      <c r="CK8" s="37">
        <v>143.9</v>
      </c>
      <c r="CL8" s="37">
        <v>144.27000000000001</v>
      </c>
      <c r="CM8" s="37">
        <v>145.30000000000001</v>
      </c>
      <c r="CN8" s="37">
        <v>139.44999999999999</v>
      </c>
      <c r="CO8" s="37">
        <v>125.91</v>
      </c>
      <c r="CP8" s="37">
        <v>148.46</v>
      </c>
      <c r="CQ8" s="37">
        <v>121.94</v>
      </c>
      <c r="CR8" s="37">
        <v>114.08</v>
      </c>
      <c r="CS8" s="37">
        <v>105.56</v>
      </c>
      <c r="CT8" s="38"/>
      <c r="CU8" s="38"/>
      <c r="CV8" s="38"/>
      <c r="CW8" s="39"/>
      <c r="CX8" s="40">
        <f>IF(SUM(B8:CW8)&lt;&gt;0,AVERAGEIF(B8:CW8,"&lt;&gt;"""),"")</f>
        <v>97.044479166666648</v>
      </c>
    </row>
    <row r="9" spans="1:102" ht="24.95" customHeight="1" thickBot="1" x14ac:dyDescent="0.25">
      <c r="A9" s="41" t="s">
        <v>6</v>
      </c>
      <c r="B9" s="42">
        <v>92.525000000000006</v>
      </c>
      <c r="C9" s="43">
        <v>92.525000000000006</v>
      </c>
      <c r="D9" s="43">
        <v>92.525000000000006</v>
      </c>
      <c r="E9" s="43">
        <v>92.525000000000006</v>
      </c>
      <c r="F9" s="43">
        <v>82.295000000000002</v>
      </c>
      <c r="G9" s="43">
        <v>82.295000000000002</v>
      </c>
      <c r="H9" s="43">
        <v>82.295000000000002</v>
      </c>
      <c r="I9" s="43">
        <v>82.295000000000002</v>
      </c>
      <c r="J9" s="43">
        <v>84.612499999999997</v>
      </c>
      <c r="K9" s="43">
        <v>84.612499999999997</v>
      </c>
      <c r="L9" s="43">
        <v>84.612499999999997</v>
      </c>
      <c r="M9" s="43">
        <v>84.612499999999997</v>
      </c>
      <c r="N9" s="43">
        <v>93.87</v>
      </c>
      <c r="O9" s="43">
        <v>93.87</v>
      </c>
      <c r="P9" s="43">
        <v>93.87</v>
      </c>
      <c r="Q9" s="43">
        <v>93.87</v>
      </c>
      <c r="R9" s="43">
        <v>98.91</v>
      </c>
      <c r="S9" s="43">
        <v>98.91</v>
      </c>
      <c r="T9" s="43">
        <v>98.91</v>
      </c>
      <c r="U9" s="43">
        <v>98.91</v>
      </c>
      <c r="V9" s="43">
        <v>119.315</v>
      </c>
      <c r="W9" s="43">
        <v>119.315</v>
      </c>
      <c r="X9" s="43">
        <v>119.315</v>
      </c>
      <c r="Y9" s="43">
        <v>119.315</v>
      </c>
      <c r="Z9" s="43">
        <v>141.01750000000001</v>
      </c>
      <c r="AA9" s="43">
        <v>141.01750000000001</v>
      </c>
      <c r="AB9" s="43">
        <v>141.01750000000001</v>
      </c>
      <c r="AC9" s="43">
        <v>141.01750000000001</v>
      </c>
      <c r="AD9" s="43">
        <v>73.66</v>
      </c>
      <c r="AE9" s="43">
        <v>73.66</v>
      </c>
      <c r="AF9" s="43">
        <v>73.66</v>
      </c>
      <c r="AG9" s="43">
        <v>73.66</v>
      </c>
      <c r="AH9" s="43">
        <v>19.975000000000001</v>
      </c>
      <c r="AI9" s="43">
        <v>19.975000000000001</v>
      </c>
      <c r="AJ9" s="43">
        <v>19.975000000000001</v>
      </c>
      <c r="AK9" s="43">
        <v>19.975000000000001</v>
      </c>
      <c r="AL9" s="43">
        <v>13.1975</v>
      </c>
      <c r="AM9" s="43">
        <v>13.1975</v>
      </c>
      <c r="AN9" s="43">
        <v>13.1975</v>
      </c>
      <c r="AO9" s="43">
        <v>13.1975</v>
      </c>
      <c r="AP9" s="43">
        <v>4.1449999999999996</v>
      </c>
      <c r="AQ9" s="43">
        <v>4.1449999999999996</v>
      </c>
      <c r="AR9" s="43">
        <v>4.1449999999999996</v>
      </c>
      <c r="AS9" s="43">
        <v>4.1449999999999996</v>
      </c>
      <c r="AT9" s="43">
        <v>1.835</v>
      </c>
      <c r="AU9" s="43">
        <v>1.835</v>
      </c>
      <c r="AV9" s="43">
        <v>1.835</v>
      </c>
      <c r="AW9" s="43">
        <v>1.835</v>
      </c>
      <c r="AX9" s="43">
        <v>2.0775000000000001</v>
      </c>
      <c r="AY9" s="43">
        <v>2.0775000000000001</v>
      </c>
      <c r="AZ9" s="43">
        <v>2.0775000000000001</v>
      </c>
      <c r="BA9" s="43">
        <v>2.0775000000000001</v>
      </c>
      <c r="BB9" s="43">
        <v>8.0150000000000006</v>
      </c>
      <c r="BC9" s="43">
        <v>8.0150000000000006</v>
      </c>
      <c r="BD9" s="43">
        <v>8.0150000000000006</v>
      </c>
      <c r="BE9" s="43">
        <v>8.0150000000000006</v>
      </c>
      <c r="BF9" s="43">
        <v>19.887499999999999</v>
      </c>
      <c r="BG9" s="43">
        <v>19.887499999999999</v>
      </c>
      <c r="BH9" s="43">
        <v>19.887499999999999</v>
      </c>
      <c r="BI9" s="43">
        <v>19.887499999999999</v>
      </c>
      <c r="BJ9" s="43">
        <v>78.66</v>
      </c>
      <c r="BK9" s="43">
        <v>78.66</v>
      </c>
      <c r="BL9" s="43">
        <v>78.66</v>
      </c>
      <c r="BM9" s="43">
        <v>78.66</v>
      </c>
      <c r="BN9" s="43">
        <v>147.99250000000001</v>
      </c>
      <c r="BO9" s="43">
        <v>147.99250000000001</v>
      </c>
      <c r="BP9" s="43">
        <v>147.99250000000001</v>
      </c>
      <c r="BQ9" s="43">
        <v>147.99250000000001</v>
      </c>
      <c r="BR9" s="43">
        <v>160.54249999999999</v>
      </c>
      <c r="BS9" s="43">
        <v>160.54249999999999</v>
      </c>
      <c r="BT9" s="43">
        <v>160.54249999999999</v>
      </c>
      <c r="BU9" s="43">
        <v>160.54249999999999</v>
      </c>
      <c r="BV9" s="43">
        <v>220.065</v>
      </c>
      <c r="BW9" s="43">
        <v>220.065</v>
      </c>
      <c r="BX9" s="43">
        <v>220.065</v>
      </c>
      <c r="BY9" s="43">
        <v>220.065</v>
      </c>
      <c r="BZ9" s="43">
        <v>219.61</v>
      </c>
      <c r="CA9" s="43">
        <v>219.61</v>
      </c>
      <c r="CB9" s="43">
        <v>219.61</v>
      </c>
      <c r="CC9" s="43">
        <v>219.61</v>
      </c>
      <c r="CD9" s="43">
        <v>213.4325</v>
      </c>
      <c r="CE9" s="43">
        <v>213.4325</v>
      </c>
      <c r="CF9" s="43">
        <v>213.4325</v>
      </c>
      <c r="CG9" s="43">
        <v>213.4325</v>
      </c>
      <c r="CH9" s="43">
        <v>172.185</v>
      </c>
      <c r="CI9" s="43">
        <v>172.185</v>
      </c>
      <c r="CJ9" s="43">
        <v>172.185</v>
      </c>
      <c r="CK9" s="43">
        <v>172.185</v>
      </c>
      <c r="CL9" s="43">
        <v>138.73249999999999</v>
      </c>
      <c r="CM9" s="43">
        <v>138.73249999999999</v>
      </c>
      <c r="CN9" s="43">
        <v>138.73249999999999</v>
      </c>
      <c r="CO9" s="43">
        <v>138.73249999999999</v>
      </c>
      <c r="CP9" s="43">
        <v>122.51</v>
      </c>
      <c r="CQ9" s="43">
        <v>122.51</v>
      </c>
      <c r="CR9" s="43">
        <v>122.51</v>
      </c>
      <c r="CS9" s="43">
        <v>122.51</v>
      </c>
      <c r="CT9" s="44"/>
      <c r="CU9" s="44"/>
      <c r="CV9" s="44"/>
      <c r="CW9" s="45"/>
      <c r="CX9" s="46">
        <f>IF(SUM(B9:CW9)&lt;&gt;0,AVERAGEIF(B9:CW9,"&lt;&gt;"""),"")</f>
        <v>97.044479166666619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>
        <v>1.0669999999999999</v>
      </c>
      <c r="R13" s="65">
        <v>5.3250000000000002</v>
      </c>
      <c r="S13" s="65">
        <v>3.2970000000000002</v>
      </c>
      <c r="T13" s="65">
        <v>1.4359999999999999</v>
      </c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26.684999999999999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>
        <v>13.5</v>
      </c>
      <c r="CS13" s="65"/>
      <c r="CT13" s="66"/>
      <c r="CU13" s="66"/>
      <c r="CV13" s="66"/>
      <c r="CW13" s="67"/>
      <c r="CX13" s="68">
        <f t="array" ref="CX13">SUMPRODUCT(B13:CW13*0.25)</f>
        <v>12.827500000000001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1.3380000000000001</v>
      </c>
      <c r="C15" s="71">
        <v>1.3340000000000001</v>
      </c>
      <c r="D15" s="71">
        <v>1.33</v>
      </c>
      <c r="E15" s="71">
        <v>1.3240000000000001</v>
      </c>
      <c r="F15" s="71">
        <v>5.31</v>
      </c>
      <c r="G15" s="71">
        <v>5.2889999999999997</v>
      </c>
      <c r="H15" s="71">
        <v>5.2670000000000003</v>
      </c>
      <c r="I15" s="71">
        <v>1.2450000000000001</v>
      </c>
      <c r="J15" s="71">
        <v>5.25</v>
      </c>
      <c r="K15" s="71">
        <v>5.2850000000000001</v>
      </c>
      <c r="L15" s="71">
        <v>5.3209999999999997</v>
      </c>
      <c r="M15" s="71">
        <v>7.5469999999999997</v>
      </c>
      <c r="N15" s="71">
        <v>14.286</v>
      </c>
      <c r="O15" s="71">
        <v>15.28</v>
      </c>
      <c r="P15" s="71">
        <v>13.840999999999999</v>
      </c>
      <c r="Q15" s="71">
        <v>16.222999999999999</v>
      </c>
      <c r="R15" s="71">
        <v>12.871</v>
      </c>
      <c r="S15" s="71">
        <v>13.542999999999999</v>
      </c>
      <c r="T15" s="71">
        <v>11.789</v>
      </c>
      <c r="U15" s="71">
        <v>16.213000000000001</v>
      </c>
      <c r="V15" s="71">
        <v>1.6919999999999999</v>
      </c>
      <c r="W15" s="71">
        <v>5.8390000000000004</v>
      </c>
      <c r="X15" s="71">
        <v>1.7330000000000001</v>
      </c>
      <c r="Y15" s="71">
        <v>2.09</v>
      </c>
      <c r="Z15" s="71">
        <v>6.6749999999999998</v>
      </c>
      <c r="AA15" s="71">
        <v>7.407</v>
      </c>
      <c r="AB15" s="71">
        <v>16.233000000000001</v>
      </c>
      <c r="AC15" s="71">
        <v>24.039000000000001</v>
      </c>
      <c r="AD15" s="71">
        <v>17.27</v>
      </c>
      <c r="AE15" s="71">
        <v>9.3879999999999999</v>
      </c>
      <c r="AF15" s="71">
        <v>1.35</v>
      </c>
      <c r="AG15" s="71">
        <v>5.5229999999999997</v>
      </c>
      <c r="AH15" s="71">
        <v>8.3439999999999994</v>
      </c>
      <c r="AI15" s="71">
        <v>6.899</v>
      </c>
      <c r="AJ15" s="71">
        <v>42.036999999999999</v>
      </c>
      <c r="AK15" s="71">
        <v>88.277000000000001</v>
      </c>
      <c r="AL15" s="71">
        <v>62.375999999999998</v>
      </c>
      <c r="AM15" s="71">
        <v>221.649</v>
      </c>
      <c r="AN15" s="71">
        <v>247.352</v>
      </c>
      <c r="AO15" s="71">
        <v>283.62599999999998</v>
      </c>
      <c r="AP15" s="71">
        <v>232.23400000000001</v>
      </c>
      <c r="AQ15" s="71">
        <v>259.036</v>
      </c>
      <c r="AR15" s="71">
        <v>349.13499999999999</v>
      </c>
      <c r="AS15" s="71">
        <v>284.416</v>
      </c>
      <c r="AT15" s="71">
        <v>341.87700000000001</v>
      </c>
      <c r="AU15" s="71">
        <v>344.83699999999999</v>
      </c>
      <c r="AV15" s="71">
        <v>302.70699999999999</v>
      </c>
      <c r="AW15" s="71">
        <v>257.50900000000001</v>
      </c>
      <c r="AX15" s="71">
        <v>272.42700000000002</v>
      </c>
      <c r="AY15" s="71">
        <v>321.95999999999998</v>
      </c>
      <c r="AZ15" s="71">
        <v>338.53399999999999</v>
      </c>
      <c r="BA15" s="71">
        <v>311.52800000000002</v>
      </c>
      <c r="BB15" s="71">
        <v>265.72000000000003</v>
      </c>
      <c r="BC15" s="71">
        <v>256.077</v>
      </c>
      <c r="BD15" s="71">
        <v>226.91399999999999</v>
      </c>
      <c r="BE15" s="71">
        <v>228.11199999999999</v>
      </c>
      <c r="BF15" s="71">
        <v>164.227</v>
      </c>
      <c r="BG15" s="71">
        <v>107.524</v>
      </c>
      <c r="BH15" s="71">
        <v>51.287999999999997</v>
      </c>
      <c r="BI15" s="71">
        <v>37.125</v>
      </c>
      <c r="BJ15" s="71">
        <v>14.519</v>
      </c>
      <c r="BK15" s="71">
        <v>10.884</v>
      </c>
      <c r="BL15" s="71">
        <v>7.86</v>
      </c>
      <c r="BM15" s="71">
        <v>7.8979999999999997</v>
      </c>
      <c r="BN15" s="71">
        <v>5.4660000000000002</v>
      </c>
      <c r="BO15" s="71">
        <v>4.8849999999999998</v>
      </c>
      <c r="BP15" s="71">
        <v>8.6869999999999994</v>
      </c>
      <c r="BQ15" s="71">
        <v>6.5069999999999997</v>
      </c>
      <c r="BR15" s="71">
        <v>2.4300000000000002</v>
      </c>
      <c r="BS15" s="71">
        <v>1.341</v>
      </c>
      <c r="BT15" s="71">
        <v>0.34799999999999998</v>
      </c>
      <c r="BU15" s="71">
        <v>0.39600000000000002</v>
      </c>
      <c r="BV15" s="71">
        <v>0.191</v>
      </c>
      <c r="BW15" s="71">
        <v>0.42</v>
      </c>
      <c r="BX15" s="71">
        <v>2.7709999999999999</v>
      </c>
      <c r="BY15" s="71">
        <v>0.61199999999999999</v>
      </c>
      <c r="BZ15" s="71">
        <v>0.38</v>
      </c>
      <c r="CA15" s="71">
        <v>0.14099999999999999</v>
      </c>
      <c r="CB15" s="71">
        <v>0.13600000000000001</v>
      </c>
      <c r="CC15" s="71">
        <v>1.6919999999999999</v>
      </c>
      <c r="CD15" s="71">
        <v>0.58899999999999997</v>
      </c>
      <c r="CE15" s="71">
        <v>0.57399999999999995</v>
      </c>
      <c r="CF15" s="71">
        <v>0.73699999999999999</v>
      </c>
      <c r="CG15" s="71">
        <v>0.70299999999999996</v>
      </c>
      <c r="CH15" s="71">
        <v>2.528</v>
      </c>
      <c r="CI15" s="71">
        <v>2.5369999999999999</v>
      </c>
      <c r="CJ15" s="71">
        <v>2.4830000000000001</v>
      </c>
      <c r="CK15" s="71">
        <v>2.2120000000000002</v>
      </c>
      <c r="CL15" s="71">
        <v>0.33500000000000002</v>
      </c>
      <c r="CM15" s="71">
        <v>0.33200000000000002</v>
      </c>
      <c r="CN15" s="71">
        <v>0.30299999999999999</v>
      </c>
      <c r="CO15" s="71">
        <v>0.28799999999999998</v>
      </c>
      <c r="CP15" s="71">
        <v>2.6869999999999998</v>
      </c>
      <c r="CQ15" s="71">
        <v>1.117</v>
      </c>
      <c r="CR15" s="71">
        <v>0.34699999999999998</v>
      </c>
      <c r="CS15" s="71">
        <v>0.36799999999999999</v>
      </c>
      <c r="CT15" s="72"/>
      <c r="CU15" s="72"/>
      <c r="CV15" s="72"/>
      <c r="CW15" s="73"/>
      <c r="CX15" s="74">
        <f t="array" ref="CX15">SUMPRODUCT(B15:CW15*0.25)</f>
        <v>1567.1440000000005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1.3380000000000001</v>
      </c>
      <c r="C17" s="77">
        <f t="shared" ref="C17:BN17" si="0">SUM(C11:C16)</f>
        <v>1.3340000000000001</v>
      </c>
      <c r="D17" s="77">
        <f t="shared" si="0"/>
        <v>1.33</v>
      </c>
      <c r="E17" s="77">
        <f t="shared" si="0"/>
        <v>1.3240000000000001</v>
      </c>
      <c r="F17" s="77">
        <f t="shared" si="0"/>
        <v>5.31</v>
      </c>
      <c r="G17" s="77">
        <f t="shared" si="0"/>
        <v>5.2889999999999997</v>
      </c>
      <c r="H17" s="77">
        <f t="shared" si="0"/>
        <v>5.2670000000000003</v>
      </c>
      <c r="I17" s="77">
        <f t="shared" si="0"/>
        <v>1.2450000000000001</v>
      </c>
      <c r="J17" s="77">
        <f t="shared" si="0"/>
        <v>5.25</v>
      </c>
      <c r="K17" s="77">
        <f t="shared" si="0"/>
        <v>5.2850000000000001</v>
      </c>
      <c r="L17" s="77">
        <f t="shared" si="0"/>
        <v>5.3209999999999997</v>
      </c>
      <c r="M17" s="77">
        <f t="shared" si="0"/>
        <v>7.5469999999999997</v>
      </c>
      <c r="N17" s="77">
        <f t="shared" si="0"/>
        <v>14.286</v>
      </c>
      <c r="O17" s="77">
        <f t="shared" si="0"/>
        <v>15.28</v>
      </c>
      <c r="P17" s="77">
        <f t="shared" si="0"/>
        <v>13.840999999999999</v>
      </c>
      <c r="Q17" s="77">
        <f t="shared" si="0"/>
        <v>17.29</v>
      </c>
      <c r="R17" s="77">
        <f t="shared" si="0"/>
        <v>18.196000000000002</v>
      </c>
      <c r="S17" s="77">
        <f t="shared" si="0"/>
        <v>16.84</v>
      </c>
      <c r="T17" s="77">
        <f t="shared" si="0"/>
        <v>13.225</v>
      </c>
      <c r="U17" s="77">
        <f t="shared" si="0"/>
        <v>16.213000000000001</v>
      </c>
      <c r="V17" s="77">
        <f t="shared" si="0"/>
        <v>1.6919999999999999</v>
      </c>
      <c r="W17" s="77">
        <f t="shared" si="0"/>
        <v>5.8390000000000004</v>
      </c>
      <c r="X17" s="77">
        <f t="shared" si="0"/>
        <v>1.7330000000000001</v>
      </c>
      <c r="Y17" s="77">
        <f t="shared" si="0"/>
        <v>2.09</v>
      </c>
      <c r="Z17" s="77">
        <f t="shared" si="0"/>
        <v>6.6749999999999998</v>
      </c>
      <c r="AA17" s="77">
        <f t="shared" si="0"/>
        <v>7.407</v>
      </c>
      <c r="AB17" s="77">
        <f t="shared" si="0"/>
        <v>16.233000000000001</v>
      </c>
      <c r="AC17" s="77">
        <f t="shared" si="0"/>
        <v>24.039000000000001</v>
      </c>
      <c r="AD17" s="77">
        <f t="shared" si="0"/>
        <v>17.27</v>
      </c>
      <c r="AE17" s="77">
        <f t="shared" si="0"/>
        <v>9.3879999999999999</v>
      </c>
      <c r="AF17" s="77">
        <f t="shared" si="0"/>
        <v>1.35</v>
      </c>
      <c r="AG17" s="77">
        <f t="shared" si="0"/>
        <v>5.5229999999999997</v>
      </c>
      <c r="AH17" s="77">
        <f t="shared" si="0"/>
        <v>8.3439999999999994</v>
      </c>
      <c r="AI17" s="77">
        <f t="shared" si="0"/>
        <v>6.899</v>
      </c>
      <c r="AJ17" s="77">
        <f t="shared" si="0"/>
        <v>42.036999999999999</v>
      </c>
      <c r="AK17" s="77">
        <f t="shared" si="0"/>
        <v>88.277000000000001</v>
      </c>
      <c r="AL17" s="77">
        <f t="shared" si="0"/>
        <v>62.375999999999998</v>
      </c>
      <c r="AM17" s="77">
        <f t="shared" si="0"/>
        <v>221.649</v>
      </c>
      <c r="AN17" s="77">
        <f t="shared" si="0"/>
        <v>247.352</v>
      </c>
      <c r="AO17" s="77">
        <f t="shared" si="0"/>
        <v>283.62599999999998</v>
      </c>
      <c r="AP17" s="77">
        <f t="shared" si="0"/>
        <v>232.23400000000001</v>
      </c>
      <c r="AQ17" s="77">
        <f t="shared" si="0"/>
        <v>259.036</v>
      </c>
      <c r="AR17" s="77">
        <f t="shared" si="0"/>
        <v>349.13499999999999</v>
      </c>
      <c r="AS17" s="77">
        <f t="shared" si="0"/>
        <v>284.416</v>
      </c>
      <c r="AT17" s="77">
        <f t="shared" si="0"/>
        <v>341.87700000000001</v>
      </c>
      <c r="AU17" s="77">
        <f t="shared" si="0"/>
        <v>344.83699999999999</v>
      </c>
      <c r="AV17" s="77">
        <f t="shared" si="0"/>
        <v>302.70699999999999</v>
      </c>
      <c r="AW17" s="77">
        <f t="shared" si="0"/>
        <v>257.50900000000001</v>
      </c>
      <c r="AX17" s="77">
        <f t="shared" si="0"/>
        <v>272.42700000000002</v>
      </c>
      <c r="AY17" s="77">
        <f t="shared" si="0"/>
        <v>321.95999999999998</v>
      </c>
      <c r="AZ17" s="77">
        <f t="shared" si="0"/>
        <v>338.53399999999999</v>
      </c>
      <c r="BA17" s="77">
        <f t="shared" si="0"/>
        <v>311.52800000000002</v>
      </c>
      <c r="BB17" s="77">
        <f t="shared" si="0"/>
        <v>265.72000000000003</v>
      </c>
      <c r="BC17" s="77">
        <f t="shared" si="0"/>
        <v>256.077</v>
      </c>
      <c r="BD17" s="77">
        <f t="shared" si="0"/>
        <v>226.91399999999999</v>
      </c>
      <c r="BE17" s="77">
        <f t="shared" si="0"/>
        <v>228.11199999999999</v>
      </c>
      <c r="BF17" s="77">
        <f t="shared" si="0"/>
        <v>164.227</v>
      </c>
      <c r="BG17" s="77">
        <f t="shared" si="0"/>
        <v>107.524</v>
      </c>
      <c r="BH17" s="77">
        <f t="shared" si="0"/>
        <v>51.287999999999997</v>
      </c>
      <c r="BI17" s="77">
        <f t="shared" si="0"/>
        <v>37.125</v>
      </c>
      <c r="BJ17" s="77">
        <f t="shared" si="0"/>
        <v>14.519</v>
      </c>
      <c r="BK17" s="77">
        <f t="shared" si="0"/>
        <v>10.884</v>
      </c>
      <c r="BL17" s="77">
        <f t="shared" si="0"/>
        <v>7.86</v>
      </c>
      <c r="BM17" s="77">
        <f t="shared" si="0"/>
        <v>7.8979999999999997</v>
      </c>
      <c r="BN17" s="77">
        <f t="shared" si="0"/>
        <v>5.4660000000000002</v>
      </c>
      <c r="BO17" s="77">
        <f t="shared" ref="BO17:CW17" si="1">SUM(BO11:BO16)</f>
        <v>4.8849999999999998</v>
      </c>
      <c r="BP17" s="77">
        <f t="shared" si="1"/>
        <v>8.6869999999999994</v>
      </c>
      <c r="BQ17" s="77">
        <f t="shared" si="1"/>
        <v>6.5069999999999997</v>
      </c>
      <c r="BR17" s="77">
        <f t="shared" si="1"/>
        <v>29.114999999999998</v>
      </c>
      <c r="BS17" s="77">
        <f t="shared" si="1"/>
        <v>1.341</v>
      </c>
      <c r="BT17" s="77">
        <f t="shared" si="1"/>
        <v>0.34799999999999998</v>
      </c>
      <c r="BU17" s="77">
        <f t="shared" si="1"/>
        <v>0.39600000000000002</v>
      </c>
      <c r="BV17" s="77">
        <f t="shared" si="1"/>
        <v>0.191</v>
      </c>
      <c r="BW17" s="77">
        <f t="shared" si="1"/>
        <v>0.42</v>
      </c>
      <c r="BX17" s="77">
        <f t="shared" si="1"/>
        <v>2.7709999999999999</v>
      </c>
      <c r="BY17" s="77">
        <f t="shared" si="1"/>
        <v>0.61199999999999999</v>
      </c>
      <c r="BZ17" s="77">
        <f t="shared" si="1"/>
        <v>0.38</v>
      </c>
      <c r="CA17" s="77">
        <f t="shared" si="1"/>
        <v>0.14099999999999999</v>
      </c>
      <c r="CB17" s="77">
        <f t="shared" si="1"/>
        <v>0.13600000000000001</v>
      </c>
      <c r="CC17" s="77">
        <f t="shared" si="1"/>
        <v>1.6919999999999999</v>
      </c>
      <c r="CD17" s="77">
        <f t="shared" si="1"/>
        <v>0.58899999999999997</v>
      </c>
      <c r="CE17" s="77">
        <f t="shared" si="1"/>
        <v>0.57399999999999995</v>
      </c>
      <c r="CF17" s="77">
        <f t="shared" si="1"/>
        <v>0.73699999999999999</v>
      </c>
      <c r="CG17" s="77">
        <f t="shared" si="1"/>
        <v>0.70299999999999996</v>
      </c>
      <c r="CH17" s="77">
        <f t="shared" si="1"/>
        <v>2.528</v>
      </c>
      <c r="CI17" s="77">
        <f t="shared" si="1"/>
        <v>2.5369999999999999</v>
      </c>
      <c r="CJ17" s="77">
        <f t="shared" si="1"/>
        <v>2.4830000000000001</v>
      </c>
      <c r="CK17" s="77">
        <f t="shared" si="1"/>
        <v>2.2120000000000002</v>
      </c>
      <c r="CL17" s="77">
        <f t="shared" si="1"/>
        <v>0.33500000000000002</v>
      </c>
      <c r="CM17" s="77">
        <f t="shared" si="1"/>
        <v>0.33200000000000002</v>
      </c>
      <c r="CN17" s="77">
        <f t="shared" si="1"/>
        <v>0.30299999999999999</v>
      </c>
      <c r="CO17" s="77">
        <f t="shared" si="1"/>
        <v>0.28799999999999998</v>
      </c>
      <c r="CP17" s="77">
        <f t="shared" si="1"/>
        <v>2.6869999999999998</v>
      </c>
      <c r="CQ17" s="77">
        <f t="shared" si="1"/>
        <v>1.117</v>
      </c>
      <c r="CR17" s="77">
        <f t="shared" si="1"/>
        <v>13.847</v>
      </c>
      <c r="CS17" s="77">
        <f t="shared" si="1"/>
        <v>0.36799999999999999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1579.9715000000006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>
        <v>3.3</v>
      </c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3.004</v>
      </c>
      <c r="Z21" s="94"/>
      <c r="AA21" s="94">
        <v>3</v>
      </c>
      <c r="AB21" s="94">
        <v>2.4</v>
      </c>
      <c r="AC21" s="94"/>
      <c r="AD21" s="94"/>
      <c r="AE21" s="94">
        <v>2.5000000000000001E-2</v>
      </c>
      <c r="AF21" s="94"/>
      <c r="AG21" s="94"/>
      <c r="AH21" s="94">
        <v>2.4E-2</v>
      </c>
      <c r="AI21" s="94"/>
      <c r="AJ21" s="94"/>
      <c r="AK21" s="94">
        <v>7</v>
      </c>
      <c r="AL21" s="94"/>
      <c r="AM21" s="94"/>
      <c r="AN21" s="94">
        <v>3</v>
      </c>
      <c r="AO21" s="94">
        <v>7</v>
      </c>
      <c r="AP21" s="94">
        <v>3.2</v>
      </c>
      <c r="AQ21" s="94">
        <v>7.2</v>
      </c>
      <c r="AR21" s="94">
        <v>7.2</v>
      </c>
      <c r="AS21" s="94">
        <v>7.2</v>
      </c>
      <c r="AT21" s="94">
        <v>4.2</v>
      </c>
      <c r="AU21" s="94">
        <v>4.2</v>
      </c>
      <c r="AV21" s="94">
        <v>7.2</v>
      </c>
      <c r="AW21" s="94">
        <v>11.2</v>
      </c>
      <c r="AX21" s="94">
        <v>4</v>
      </c>
      <c r="AY21" s="94">
        <v>4</v>
      </c>
      <c r="AZ21" s="94">
        <v>4</v>
      </c>
      <c r="BA21" s="94">
        <v>4</v>
      </c>
      <c r="BB21" s="94">
        <v>3</v>
      </c>
      <c r="BC21" s="94">
        <v>7</v>
      </c>
      <c r="BD21" s="94">
        <v>3.9</v>
      </c>
      <c r="BE21" s="94">
        <v>3</v>
      </c>
      <c r="BF21" s="94"/>
      <c r="BG21" s="94"/>
      <c r="BH21" s="94"/>
      <c r="BI21" s="94">
        <v>3.5999999999999997E-2</v>
      </c>
      <c r="BJ21" s="94"/>
      <c r="BK21" s="94"/>
      <c r="BL21" s="94"/>
      <c r="BM21" s="94"/>
      <c r="BN21" s="94"/>
      <c r="BO21" s="94">
        <v>4</v>
      </c>
      <c r="BP21" s="94"/>
      <c r="BQ21" s="94"/>
      <c r="BR21" s="94"/>
      <c r="BS21" s="94"/>
      <c r="BT21" s="94"/>
      <c r="BU21" s="94">
        <v>1.6E-2</v>
      </c>
      <c r="BV21" s="94"/>
      <c r="BW21" s="94"/>
      <c r="BX21" s="94"/>
      <c r="BY21" s="94"/>
      <c r="BZ21" s="94">
        <v>1.2E-2</v>
      </c>
      <c r="CA21" s="94">
        <v>4.2000000000000003E-2</v>
      </c>
      <c r="CB21" s="94">
        <v>3.004</v>
      </c>
      <c r="CC21" s="94"/>
      <c r="CD21" s="94"/>
      <c r="CE21" s="94">
        <v>3.0459999999999998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30.852250000000009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>
        <v>5.056</v>
      </c>
      <c r="N22" s="99">
        <v>1.534</v>
      </c>
      <c r="O22" s="99">
        <v>3.28</v>
      </c>
      <c r="P22" s="99">
        <v>6.3E-2</v>
      </c>
      <c r="Q22" s="99">
        <v>2.21</v>
      </c>
      <c r="R22" s="99">
        <v>1.8839999999999999</v>
      </c>
      <c r="S22" s="99">
        <v>2.21</v>
      </c>
      <c r="T22" s="99">
        <v>0.749</v>
      </c>
      <c r="U22" s="99">
        <v>2.4380000000000002</v>
      </c>
      <c r="V22" s="99"/>
      <c r="W22" s="99"/>
      <c r="X22" s="99"/>
      <c r="Y22" s="99"/>
      <c r="Z22" s="99"/>
      <c r="AA22" s="99"/>
      <c r="AB22" s="99"/>
      <c r="AC22" s="99">
        <v>6.9160000000000004</v>
      </c>
      <c r="AD22" s="99"/>
      <c r="AE22" s="99"/>
      <c r="AF22" s="99"/>
      <c r="AG22" s="99"/>
      <c r="AH22" s="99">
        <v>2.4E-2</v>
      </c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1.6E-2</v>
      </c>
      <c r="BH22" s="99">
        <v>1.2E-2</v>
      </c>
      <c r="BI22" s="99">
        <v>1.796</v>
      </c>
      <c r="BJ22" s="99">
        <v>6.3069999999999995</v>
      </c>
      <c r="BK22" s="99">
        <v>4.2969999999999997</v>
      </c>
      <c r="BL22" s="99"/>
      <c r="BM22" s="99"/>
      <c r="BN22" s="99"/>
      <c r="BO22" s="99"/>
      <c r="BP22" s="99">
        <v>13.757999999999999</v>
      </c>
      <c r="BQ22" s="99">
        <v>11.478</v>
      </c>
      <c r="BR22" s="99">
        <v>11.185</v>
      </c>
      <c r="BS22" s="99">
        <v>6.0609999999999999</v>
      </c>
      <c r="BT22" s="99"/>
      <c r="BU22" s="99">
        <v>7.1999999999999995E-2</v>
      </c>
      <c r="BV22" s="99"/>
      <c r="BW22" s="99">
        <v>0.69</v>
      </c>
      <c r="BX22" s="99">
        <v>7.1710000000000003</v>
      </c>
      <c r="BY22" s="99"/>
      <c r="BZ22" s="99">
        <v>0.20600000000000002</v>
      </c>
      <c r="CA22" s="99"/>
      <c r="CB22" s="99">
        <v>3.2000000000000001E-2</v>
      </c>
      <c r="CC22" s="99">
        <v>5.4020000000000001</v>
      </c>
      <c r="CD22" s="99"/>
      <c r="CE22" s="99">
        <v>3.5999999999999997E-2</v>
      </c>
      <c r="CF22" s="99"/>
      <c r="CG22" s="99">
        <v>0.82299999999999995</v>
      </c>
      <c r="CH22" s="99">
        <v>6.3579999999999997</v>
      </c>
      <c r="CI22" s="99"/>
      <c r="CJ22" s="99">
        <v>4.8419999999999996</v>
      </c>
      <c r="CK22" s="99">
        <v>4.5460000000000003</v>
      </c>
      <c r="CL22" s="99"/>
      <c r="CM22" s="99"/>
      <c r="CN22" s="99"/>
      <c r="CO22" s="99"/>
      <c r="CP22" s="99">
        <v>11.736000000000001</v>
      </c>
      <c r="CQ22" s="99">
        <v>10.305999999999999</v>
      </c>
      <c r="CR22" s="99">
        <v>4.726</v>
      </c>
      <c r="CS22" s="99">
        <v>2.6280000000000001</v>
      </c>
      <c r="CT22" s="100"/>
      <c r="CU22" s="100"/>
      <c r="CV22" s="100"/>
      <c r="CW22" s="96"/>
      <c r="CX22" s="97">
        <f t="array" ref="CX22">SUMPRODUCT(B22:CW22*0.25)</f>
        <v>35.212000000000003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3.3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5.056</v>
      </c>
      <c r="N27" s="107">
        <f t="shared" si="2"/>
        <v>1.534</v>
      </c>
      <c r="O27" s="107">
        <f t="shared" si="2"/>
        <v>3.28</v>
      </c>
      <c r="P27" s="107">
        <f t="shared" si="2"/>
        <v>6.3E-2</v>
      </c>
      <c r="Q27" s="107">
        <f>SUM(Q20:Q26)</f>
        <v>2.21</v>
      </c>
      <c r="R27" s="107">
        <f t="shared" ref="R27:CC27" si="3">SUM(R20:R26)</f>
        <v>1.8839999999999999</v>
      </c>
      <c r="S27" s="107">
        <f t="shared" si="3"/>
        <v>2.21</v>
      </c>
      <c r="T27" s="107">
        <f t="shared" si="3"/>
        <v>0.749</v>
      </c>
      <c r="U27" s="107">
        <f t="shared" si="3"/>
        <v>2.4380000000000002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3.004</v>
      </c>
      <c r="Z27" s="107">
        <f t="shared" si="3"/>
        <v>0</v>
      </c>
      <c r="AA27" s="107">
        <f t="shared" si="3"/>
        <v>3</v>
      </c>
      <c r="AB27" s="107">
        <f t="shared" si="3"/>
        <v>2.4</v>
      </c>
      <c r="AC27" s="107">
        <f t="shared" si="3"/>
        <v>6.9160000000000004</v>
      </c>
      <c r="AD27" s="107">
        <f t="shared" si="3"/>
        <v>0</v>
      </c>
      <c r="AE27" s="107">
        <f t="shared" si="3"/>
        <v>2.5000000000000001E-2</v>
      </c>
      <c r="AF27" s="107">
        <f t="shared" si="3"/>
        <v>0</v>
      </c>
      <c r="AG27" s="107">
        <f t="shared" si="3"/>
        <v>0</v>
      </c>
      <c r="AH27" s="107">
        <f t="shared" si="3"/>
        <v>4.8000000000000001E-2</v>
      </c>
      <c r="AI27" s="107">
        <f t="shared" si="3"/>
        <v>0</v>
      </c>
      <c r="AJ27" s="107">
        <f t="shared" si="3"/>
        <v>0</v>
      </c>
      <c r="AK27" s="107">
        <f t="shared" si="3"/>
        <v>7</v>
      </c>
      <c r="AL27" s="107">
        <f t="shared" si="3"/>
        <v>0</v>
      </c>
      <c r="AM27" s="107">
        <f t="shared" si="3"/>
        <v>0</v>
      </c>
      <c r="AN27" s="107">
        <f t="shared" si="3"/>
        <v>3</v>
      </c>
      <c r="AO27" s="107">
        <f t="shared" si="3"/>
        <v>7</v>
      </c>
      <c r="AP27" s="107">
        <f t="shared" si="3"/>
        <v>3.2</v>
      </c>
      <c r="AQ27" s="107">
        <f t="shared" si="3"/>
        <v>7.2</v>
      </c>
      <c r="AR27" s="107">
        <f t="shared" si="3"/>
        <v>7.2</v>
      </c>
      <c r="AS27" s="107">
        <f t="shared" si="3"/>
        <v>7.2</v>
      </c>
      <c r="AT27" s="107">
        <f t="shared" si="3"/>
        <v>4.2</v>
      </c>
      <c r="AU27" s="107">
        <f t="shared" si="3"/>
        <v>4.2</v>
      </c>
      <c r="AV27" s="107">
        <f t="shared" si="3"/>
        <v>7.2</v>
      </c>
      <c r="AW27" s="107">
        <f t="shared" si="3"/>
        <v>11.2</v>
      </c>
      <c r="AX27" s="107">
        <f t="shared" si="3"/>
        <v>4</v>
      </c>
      <c r="AY27" s="107">
        <f t="shared" si="3"/>
        <v>4</v>
      </c>
      <c r="AZ27" s="107">
        <f t="shared" si="3"/>
        <v>4</v>
      </c>
      <c r="BA27" s="107">
        <f t="shared" si="3"/>
        <v>4</v>
      </c>
      <c r="BB27" s="107">
        <f t="shared" si="3"/>
        <v>3</v>
      </c>
      <c r="BC27" s="107">
        <f t="shared" si="3"/>
        <v>7</v>
      </c>
      <c r="BD27" s="107">
        <f t="shared" si="3"/>
        <v>3.9</v>
      </c>
      <c r="BE27" s="107">
        <f t="shared" si="3"/>
        <v>3</v>
      </c>
      <c r="BF27" s="107">
        <f t="shared" si="3"/>
        <v>0</v>
      </c>
      <c r="BG27" s="107">
        <f t="shared" si="3"/>
        <v>1.6E-2</v>
      </c>
      <c r="BH27" s="107">
        <f t="shared" si="3"/>
        <v>1.2E-2</v>
      </c>
      <c r="BI27" s="107">
        <f t="shared" si="3"/>
        <v>1.8320000000000001</v>
      </c>
      <c r="BJ27" s="107">
        <f t="shared" si="3"/>
        <v>6.3069999999999995</v>
      </c>
      <c r="BK27" s="107">
        <f t="shared" si="3"/>
        <v>4.2969999999999997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4</v>
      </c>
      <c r="BP27" s="107">
        <f t="shared" si="3"/>
        <v>13.757999999999999</v>
      </c>
      <c r="BQ27" s="107">
        <f t="shared" si="3"/>
        <v>11.478</v>
      </c>
      <c r="BR27" s="107">
        <f t="shared" si="3"/>
        <v>11.185</v>
      </c>
      <c r="BS27" s="107">
        <f t="shared" si="3"/>
        <v>6.0609999999999999</v>
      </c>
      <c r="BT27" s="107">
        <f t="shared" si="3"/>
        <v>0</v>
      </c>
      <c r="BU27" s="107">
        <f t="shared" si="3"/>
        <v>8.7999999999999995E-2</v>
      </c>
      <c r="BV27" s="107">
        <f t="shared" si="3"/>
        <v>0</v>
      </c>
      <c r="BW27" s="107">
        <f t="shared" si="3"/>
        <v>0.69</v>
      </c>
      <c r="BX27" s="107">
        <f t="shared" si="3"/>
        <v>7.1710000000000003</v>
      </c>
      <c r="BY27" s="107">
        <f t="shared" si="3"/>
        <v>0</v>
      </c>
      <c r="BZ27" s="107">
        <f t="shared" si="3"/>
        <v>0.21800000000000003</v>
      </c>
      <c r="CA27" s="107">
        <f t="shared" si="3"/>
        <v>4.2000000000000003E-2</v>
      </c>
      <c r="CB27" s="107">
        <f t="shared" si="3"/>
        <v>3.036</v>
      </c>
      <c r="CC27" s="107">
        <f t="shared" si="3"/>
        <v>5.4020000000000001</v>
      </c>
      <c r="CD27" s="107">
        <f t="shared" ref="CD27:CW27" si="4">SUM(CD20:CD26)</f>
        <v>0</v>
      </c>
      <c r="CE27" s="107">
        <f t="shared" si="4"/>
        <v>3.0819999999999999</v>
      </c>
      <c r="CF27" s="107">
        <f t="shared" si="4"/>
        <v>0</v>
      </c>
      <c r="CG27" s="107">
        <f t="shared" si="4"/>
        <v>0.82299999999999995</v>
      </c>
      <c r="CH27" s="107">
        <f t="shared" si="4"/>
        <v>6.3579999999999997</v>
      </c>
      <c r="CI27" s="107">
        <f t="shared" si="4"/>
        <v>0</v>
      </c>
      <c r="CJ27" s="107">
        <f t="shared" si="4"/>
        <v>4.8419999999999996</v>
      </c>
      <c r="CK27" s="107">
        <f t="shared" si="4"/>
        <v>4.5460000000000003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11.736000000000001</v>
      </c>
      <c r="CQ27" s="107">
        <f t="shared" si="4"/>
        <v>10.305999999999999</v>
      </c>
      <c r="CR27" s="107">
        <f t="shared" si="4"/>
        <v>4.726</v>
      </c>
      <c r="CS27" s="107">
        <f t="shared" si="4"/>
        <v>2.6280000000000001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66.064250000000015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1.3380000000000001</v>
      </c>
      <c r="C31" s="94">
        <v>1.3340000000000001</v>
      </c>
      <c r="D31" s="94">
        <v>1.33</v>
      </c>
      <c r="E31" s="94">
        <v>4.6239999999999997</v>
      </c>
      <c r="F31" s="94">
        <v>5.31</v>
      </c>
      <c r="G31" s="94">
        <v>5.2889999999999997</v>
      </c>
      <c r="H31" s="94">
        <v>5.2670000000000003</v>
      </c>
      <c r="I31" s="94">
        <v>1.2450000000000001</v>
      </c>
      <c r="J31" s="94">
        <v>5.25</v>
      </c>
      <c r="K31" s="94">
        <v>5.2850000000000001</v>
      </c>
      <c r="L31" s="94">
        <v>5.3209999999999997</v>
      </c>
      <c r="M31" s="94">
        <v>12.603</v>
      </c>
      <c r="N31" s="94">
        <v>15.82</v>
      </c>
      <c r="O31" s="94">
        <v>18.559999999999999</v>
      </c>
      <c r="P31" s="94">
        <v>13.904</v>
      </c>
      <c r="Q31" s="94">
        <v>19.5</v>
      </c>
      <c r="R31" s="94">
        <v>20.079999999999998</v>
      </c>
      <c r="S31" s="94">
        <v>19.05</v>
      </c>
      <c r="T31" s="94">
        <v>13.974</v>
      </c>
      <c r="U31" s="94">
        <v>18.651</v>
      </c>
      <c r="V31" s="94">
        <v>1.6919999999999999</v>
      </c>
      <c r="W31" s="94">
        <v>5.8390000000000004</v>
      </c>
      <c r="X31" s="94">
        <v>1.7330000000000001</v>
      </c>
      <c r="Y31" s="94">
        <v>5.0940000000000003</v>
      </c>
      <c r="Z31" s="94">
        <v>6.6749999999999998</v>
      </c>
      <c r="AA31" s="94">
        <v>10.407</v>
      </c>
      <c r="AB31" s="94">
        <v>18.632999999999999</v>
      </c>
      <c r="AC31" s="94">
        <v>30.954999999999998</v>
      </c>
      <c r="AD31" s="94">
        <v>17.27</v>
      </c>
      <c r="AE31" s="94">
        <v>9.4130000000000003</v>
      </c>
      <c r="AF31" s="94">
        <v>1.35</v>
      </c>
      <c r="AG31" s="94">
        <v>5.5229999999999997</v>
      </c>
      <c r="AH31" s="94">
        <v>8.3919999999999995</v>
      </c>
      <c r="AI31" s="94">
        <v>6.899</v>
      </c>
      <c r="AJ31" s="94">
        <v>42.036999999999999</v>
      </c>
      <c r="AK31" s="94">
        <v>95.277000000000001</v>
      </c>
      <c r="AL31" s="94">
        <v>62.375999999999998</v>
      </c>
      <c r="AM31" s="94">
        <v>221.649</v>
      </c>
      <c r="AN31" s="94">
        <v>250.352</v>
      </c>
      <c r="AO31" s="94">
        <v>290.62599999999998</v>
      </c>
      <c r="AP31" s="94">
        <v>235.434</v>
      </c>
      <c r="AQ31" s="94">
        <v>266.23599999999999</v>
      </c>
      <c r="AR31" s="94">
        <v>356.33499999999998</v>
      </c>
      <c r="AS31" s="94">
        <v>291.61599999999999</v>
      </c>
      <c r="AT31" s="94">
        <v>346.077</v>
      </c>
      <c r="AU31" s="94">
        <v>349.03699999999998</v>
      </c>
      <c r="AV31" s="94">
        <v>309.90699999999998</v>
      </c>
      <c r="AW31" s="94">
        <v>268.709</v>
      </c>
      <c r="AX31" s="94">
        <v>276.42700000000002</v>
      </c>
      <c r="AY31" s="94">
        <v>325.95999999999998</v>
      </c>
      <c r="AZ31" s="94">
        <v>342.53399999999999</v>
      </c>
      <c r="BA31" s="94">
        <v>315.52800000000002</v>
      </c>
      <c r="BB31" s="94">
        <v>268.72000000000003</v>
      </c>
      <c r="BC31" s="94">
        <v>263.077</v>
      </c>
      <c r="BD31" s="94">
        <v>230.81399999999999</v>
      </c>
      <c r="BE31" s="94">
        <v>231.11199999999999</v>
      </c>
      <c r="BF31" s="94">
        <v>164.227</v>
      </c>
      <c r="BG31" s="94">
        <v>107.54</v>
      </c>
      <c r="BH31" s="94">
        <v>51.3</v>
      </c>
      <c r="BI31" s="94">
        <v>38.957000000000001</v>
      </c>
      <c r="BJ31" s="94">
        <v>20.826000000000001</v>
      </c>
      <c r="BK31" s="94">
        <v>15.180999999999999</v>
      </c>
      <c r="BL31" s="94">
        <v>7.86</v>
      </c>
      <c r="BM31" s="94">
        <v>7.8979999999999997</v>
      </c>
      <c r="BN31" s="94">
        <v>5.4660000000000002</v>
      </c>
      <c r="BO31" s="94">
        <v>8.8849999999999998</v>
      </c>
      <c r="BP31" s="94">
        <v>22.445</v>
      </c>
      <c r="BQ31" s="94">
        <v>17.984999999999999</v>
      </c>
      <c r="BR31" s="94">
        <v>40.299999999999997</v>
      </c>
      <c r="BS31" s="94">
        <v>7.4020000000000001</v>
      </c>
      <c r="BT31" s="94">
        <v>0.34799999999999998</v>
      </c>
      <c r="BU31" s="94">
        <v>0.48399999999999999</v>
      </c>
      <c r="BV31" s="94">
        <v>0.191</v>
      </c>
      <c r="BW31" s="94">
        <v>1.1100000000000001</v>
      </c>
      <c r="BX31" s="94">
        <v>9.9420000000000002</v>
      </c>
      <c r="BY31" s="94">
        <v>0.61199999999999999</v>
      </c>
      <c r="BZ31" s="94">
        <v>0.59799999999999998</v>
      </c>
      <c r="CA31" s="94">
        <v>0.183</v>
      </c>
      <c r="CB31" s="94">
        <v>3.1720000000000002</v>
      </c>
      <c r="CC31" s="94">
        <v>7.0940000000000003</v>
      </c>
      <c r="CD31" s="94">
        <v>0.58899999999999997</v>
      </c>
      <c r="CE31" s="94">
        <v>3.6560000000000001</v>
      </c>
      <c r="CF31" s="94">
        <v>0.73699999999999999</v>
      </c>
      <c r="CG31" s="94">
        <v>1.526</v>
      </c>
      <c r="CH31" s="94">
        <v>8.8859999999999992</v>
      </c>
      <c r="CI31" s="94">
        <v>2.5369999999999999</v>
      </c>
      <c r="CJ31" s="94">
        <v>7.3250000000000002</v>
      </c>
      <c r="CK31" s="94">
        <v>6.758</v>
      </c>
      <c r="CL31" s="94">
        <v>0.33500000000000002</v>
      </c>
      <c r="CM31" s="94">
        <v>0.33200000000000002</v>
      </c>
      <c r="CN31" s="94">
        <v>0.30299999999999999</v>
      </c>
      <c r="CO31" s="94">
        <v>0.28799999999999998</v>
      </c>
      <c r="CP31" s="94">
        <v>14.423</v>
      </c>
      <c r="CQ31" s="94">
        <v>11.423</v>
      </c>
      <c r="CR31" s="94">
        <v>18.573</v>
      </c>
      <c r="CS31" s="94">
        <v>2.996</v>
      </c>
      <c r="CT31" s="95"/>
      <c r="CU31" s="95"/>
      <c r="CV31" s="95"/>
      <c r="CW31" s="96"/>
      <c r="CX31" s="97">
        <f t="array" ref="CX31">SUMPRODUCT(B31:CW31*0.25)</f>
        <v>1646.03575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1.3380000000000001</v>
      </c>
      <c r="C33" s="77">
        <f t="shared" ref="C33:BN33" si="5">SUM(C30:C32)</f>
        <v>1.3340000000000001</v>
      </c>
      <c r="D33" s="77">
        <f t="shared" si="5"/>
        <v>1.33</v>
      </c>
      <c r="E33" s="77">
        <f t="shared" si="5"/>
        <v>4.6239999999999997</v>
      </c>
      <c r="F33" s="77">
        <f t="shared" si="5"/>
        <v>5.31</v>
      </c>
      <c r="G33" s="77">
        <f t="shared" si="5"/>
        <v>5.2889999999999997</v>
      </c>
      <c r="H33" s="77">
        <f t="shared" si="5"/>
        <v>5.2670000000000003</v>
      </c>
      <c r="I33" s="77">
        <f t="shared" si="5"/>
        <v>1.2450000000000001</v>
      </c>
      <c r="J33" s="77">
        <f t="shared" si="5"/>
        <v>5.25</v>
      </c>
      <c r="K33" s="77">
        <f t="shared" si="5"/>
        <v>5.2850000000000001</v>
      </c>
      <c r="L33" s="77">
        <f t="shared" si="5"/>
        <v>5.3209999999999997</v>
      </c>
      <c r="M33" s="77">
        <f t="shared" si="5"/>
        <v>12.603</v>
      </c>
      <c r="N33" s="77">
        <f t="shared" si="5"/>
        <v>15.82</v>
      </c>
      <c r="O33" s="77">
        <f t="shared" si="5"/>
        <v>18.559999999999999</v>
      </c>
      <c r="P33" s="77">
        <f t="shared" si="5"/>
        <v>13.904</v>
      </c>
      <c r="Q33" s="77">
        <f t="shared" si="5"/>
        <v>19.5</v>
      </c>
      <c r="R33" s="77">
        <f t="shared" si="5"/>
        <v>20.079999999999998</v>
      </c>
      <c r="S33" s="77">
        <f t="shared" si="5"/>
        <v>19.05</v>
      </c>
      <c r="T33" s="77">
        <f t="shared" si="5"/>
        <v>13.974</v>
      </c>
      <c r="U33" s="77">
        <f t="shared" si="5"/>
        <v>18.651</v>
      </c>
      <c r="V33" s="77">
        <f t="shared" si="5"/>
        <v>1.6919999999999999</v>
      </c>
      <c r="W33" s="77">
        <f t="shared" si="5"/>
        <v>5.8390000000000004</v>
      </c>
      <c r="X33" s="77">
        <f t="shared" si="5"/>
        <v>1.7330000000000001</v>
      </c>
      <c r="Y33" s="77">
        <f t="shared" si="5"/>
        <v>5.0940000000000003</v>
      </c>
      <c r="Z33" s="77">
        <f t="shared" si="5"/>
        <v>6.6749999999999998</v>
      </c>
      <c r="AA33" s="77">
        <f t="shared" si="5"/>
        <v>10.407</v>
      </c>
      <c r="AB33" s="77">
        <f t="shared" si="5"/>
        <v>18.632999999999999</v>
      </c>
      <c r="AC33" s="77">
        <f t="shared" si="5"/>
        <v>30.954999999999998</v>
      </c>
      <c r="AD33" s="77">
        <f t="shared" si="5"/>
        <v>17.27</v>
      </c>
      <c r="AE33" s="77">
        <f t="shared" si="5"/>
        <v>9.4130000000000003</v>
      </c>
      <c r="AF33" s="77">
        <f t="shared" si="5"/>
        <v>1.35</v>
      </c>
      <c r="AG33" s="77">
        <f t="shared" si="5"/>
        <v>5.5229999999999997</v>
      </c>
      <c r="AH33" s="77">
        <f t="shared" si="5"/>
        <v>8.3919999999999995</v>
      </c>
      <c r="AI33" s="77">
        <f t="shared" si="5"/>
        <v>6.899</v>
      </c>
      <c r="AJ33" s="77">
        <f t="shared" si="5"/>
        <v>42.036999999999999</v>
      </c>
      <c r="AK33" s="77">
        <f t="shared" si="5"/>
        <v>95.277000000000001</v>
      </c>
      <c r="AL33" s="77">
        <f t="shared" si="5"/>
        <v>62.375999999999998</v>
      </c>
      <c r="AM33" s="77">
        <f t="shared" si="5"/>
        <v>221.649</v>
      </c>
      <c r="AN33" s="77">
        <f t="shared" si="5"/>
        <v>250.352</v>
      </c>
      <c r="AO33" s="77">
        <f t="shared" si="5"/>
        <v>290.62599999999998</v>
      </c>
      <c r="AP33" s="77">
        <f t="shared" si="5"/>
        <v>235.434</v>
      </c>
      <c r="AQ33" s="77">
        <f t="shared" si="5"/>
        <v>266.23599999999999</v>
      </c>
      <c r="AR33" s="77">
        <f t="shared" si="5"/>
        <v>356.33499999999998</v>
      </c>
      <c r="AS33" s="77">
        <f t="shared" si="5"/>
        <v>291.61599999999999</v>
      </c>
      <c r="AT33" s="77">
        <f t="shared" si="5"/>
        <v>346.077</v>
      </c>
      <c r="AU33" s="77">
        <f t="shared" si="5"/>
        <v>349.03699999999998</v>
      </c>
      <c r="AV33" s="77">
        <f t="shared" si="5"/>
        <v>309.90699999999998</v>
      </c>
      <c r="AW33" s="77">
        <f t="shared" si="5"/>
        <v>268.709</v>
      </c>
      <c r="AX33" s="77">
        <f t="shared" si="5"/>
        <v>276.42700000000002</v>
      </c>
      <c r="AY33" s="77">
        <f t="shared" si="5"/>
        <v>325.95999999999998</v>
      </c>
      <c r="AZ33" s="77">
        <f t="shared" si="5"/>
        <v>342.53399999999999</v>
      </c>
      <c r="BA33" s="77">
        <f t="shared" si="5"/>
        <v>315.52800000000002</v>
      </c>
      <c r="BB33" s="77">
        <f t="shared" si="5"/>
        <v>268.72000000000003</v>
      </c>
      <c r="BC33" s="77">
        <f t="shared" si="5"/>
        <v>263.077</v>
      </c>
      <c r="BD33" s="77">
        <f t="shared" si="5"/>
        <v>230.81399999999999</v>
      </c>
      <c r="BE33" s="77">
        <f t="shared" si="5"/>
        <v>231.11199999999999</v>
      </c>
      <c r="BF33" s="77">
        <f t="shared" si="5"/>
        <v>164.227</v>
      </c>
      <c r="BG33" s="77">
        <f t="shared" si="5"/>
        <v>107.54</v>
      </c>
      <c r="BH33" s="77">
        <f t="shared" si="5"/>
        <v>51.3</v>
      </c>
      <c r="BI33" s="77">
        <f t="shared" si="5"/>
        <v>38.957000000000001</v>
      </c>
      <c r="BJ33" s="77">
        <f t="shared" si="5"/>
        <v>20.826000000000001</v>
      </c>
      <c r="BK33" s="77">
        <f t="shared" si="5"/>
        <v>15.180999999999999</v>
      </c>
      <c r="BL33" s="77">
        <f t="shared" si="5"/>
        <v>7.86</v>
      </c>
      <c r="BM33" s="77">
        <f t="shared" si="5"/>
        <v>7.8979999999999997</v>
      </c>
      <c r="BN33" s="77">
        <f t="shared" si="5"/>
        <v>5.4660000000000002</v>
      </c>
      <c r="BO33" s="77">
        <f t="shared" ref="BO33:CW33" si="6">SUM(BO30:BO32)</f>
        <v>8.8849999999999998</v>
      </c>
      <c r="BP33" s="77">
        <f t="shared" si="6"/>
        <v>22.445</v>
      </c>
      <c r="BQ33" s="77">
        <f t="shared" si="6"/>
        <v>17.984999999999999</v>
      </c>
      <c r="BR33" s="77">
        <f t="shared" si="6"/>
        <v>40.299999999999997</v>
      </c>
      <c r="BS33" s="77">
        <f t="shared" si="6"/>
        <v>7.4020000000000001</v>
      </c>
      <c r="BT33" s="77">
        <f t="shared" si="6"/>
        <v>0.34799999999999998</v>
      </c>
      <c r="BU33" s="77">
        <f t="shared" si="6"/>
        <v>0.48399999999999999</v>
      </c>
      <c r="BV33" s="77">
        <f t="shared" si="6"/>
        <v>0.191</v>
      </c>
      <c r="BW33" s="77">
        <f t="shared" si="6"/>
        <v>1.1100000000000001</v>
      </c>
      <c r="BX33" s="77">
        <f t="shared" si="6"/>
        <v>9.9420000000000002</v>
      </c>
      <c r="BY33" s="77">
        <f t="shared" si="6"/>
        <v>0.61199999999999999</v>
      </c>
      <c r="BZ33" s="77">
        <f t="shared" si="6"/>
        <v>0.59799999999999998</v>
      </c>
      <c r="CA33" s="77">
        <f t="shared" si="6"/>
        <v>0.183</v>
      </c>
      <c r="CB33" s="77">
        <f t="shared" si="6"/>
        <v>3.1720000000000002</v>
      </c>
      <c r="CC33" s="77">
        <f t="shared" si="6"/>
        <v>7.0940000000000003</v>
      </c>
      <c r="CD33" s="77">
        <f t="shared" si="6"/>
        <v>0.58899999999999997</v>
      </c>
      <c r="CE33" s="77">
        <f t="shared" si="6"/>
        <v>3.6560000000000001</v>
      </c>
      <c r="CF33" s="77">
        <f t="shared" si="6"/>
        <v>0.73699999999999999</v>
      </c>
      <c r="CG33" s="77">
        <f t="shared" si="6"/>
        <v>1.526</v>
      </c>
      <c r="CH33" s="77">
        <f t="shared" si="6"/>
        <v>8.8859999999999992</v>
      </c>
      <c r="CI33" s="77">
        <f t="shared" si="6"/>
        <v>2.5369999999999999</v>
      </c>
      <c r="CJ33" s="77">
        <f t="shared" si="6"/>
        <v>7.3250000000000002</v>
      </c>
      <c r="CK33" s="77">
        <f t="shared" si="6"/>
        <v>6.758</v>
      </c>
      <c r="CL33" s="77">
        <f t="shared" si="6"/>
        <v>0.33500000000000002</v>
      </c>
      <c r="CM33" s="77">
        <f t="shared" si="6"/>
        <v>0.33200000000000002</v>
      </c>
      <c r="CN33" s="77">
        <f t="shared" si="6"/>
        <v>0.30299999999999999</v>
      </c>
      <c r="CO33" s="77">
        <f t="shared" si="6"/>
        <v>0.28799999999999998</v>
      </c>
      <c r="CP33" s="77">
        <f t="shared" si="6"/>
        <v>14.423</v>
      </c>
      <c r="CQ33" s="77">
        <f t="shared" si="6"/>
        <v>11.423</v>
      </c>
      <c r="CR33" s="77">
        <f t="shared" si="6"/>
        <v>18.573</v>
      </c>
      <c r="CS33" s="77">
        <f t="shared" si="6"/>
        <v>2.996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1646.03575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56.7</v>
      </c>
      <c r="C38" s="120">
        <v>60.4</v>
      </c>
      <c r="D38" s="120">
        <v>73.2</v>
      </c>
      <c r="E38" s="120">
        <v>38.1</v>
      </c>
      <c r="F38" s="120">
        <v>35.200000000000003</v>
      </c>
      <c r="G38" s="120">
        <v>69.400000000000006</v>
      </c>
      <c r="H38" s="120">
        <v>34</v>
      </c>
      <c r="I38" s="120">
        <v>42.5</v>
      </c>
      <c r="J38" s="120">
        <v>24.4</v>
      </c>
      <c r="K38" s="120">
        <v>22.7</v>
      </c>
      <c r="L38" s="120">
        <v>21.1</v>
      </c>
      <c r="M38" s="120">
        <v>10.5</v>
      </c>
      <c r="N38" s="120">
        <v>3</v>
      </c>
      <c r="O38" s="120">
        <v>3</v>
      </c>
      <c r="P38" s="120">
        <v>7.7</v>
      </c>
      <c r="Q38" s="120">
        <v>3</v>
      </c>
      <c r="R38" s="120">
        <v>3</v>
      </c>
      <c r="S38" s="120">
        <v>3</v>
      </c>
      <c r="T38" s="120">
        <v>8.3000000000000007</v>
      </c>
      <c r="U38" s="120">
        <v>3</v>
      </c>
      <c r="V38" s="120">
        <v>23.2</v>
      </c>
      <c r="W38" s="120">
        <v>35.700000000000003</v>
      </c>
      <c r="X38" s="120">
        <v>74.7</v>
      </c>
      <c r="Y38" s="120">
        <v>149.6</v>
      </c>
      <c r="Z38" s="120">
        <v>31.5</v>
      </c>
      <c r="AA38" s="120">
        <v>210.6</v>
      </c>
      <c r="AB38" s="120">
        <v>7</v>
      </c>
      <c r="AC38" s="120">
        <v>3.1</v>
      </c>
      <c r="AD38" s="120">
        <v>3.2</v>
      </c>
      <c r="AE38" s="120">
        <v>3.2</v>
      </c>
      <c r="AF38" s="120">
        <v>131.9</v>
      </c>
      <c r="AG38" s="120">
        <v>3.4</v>
      </c>
      <c r="AH38" s="120"/>
      <c r="AI38" s="120"/>
      <c r="AJ38" s="120"/>
      <c r="AK38" s="120">
        <v>1.8</v>
      </c>
      <c r="AL38" s="120"/>
      <c r="AM38" s="120"/>
      <c r="AN38" s="120"/>
      <c r="AO38" s="120"/>
      <c r="AP38" s="120"/>
      <c r="AQ38" s="120"/>
      <c r="AR38" s="120"/>
      <c r="AS38" s="120">
        <v>33.4</v>
      </c>
      <c r="AT38" s="120"/>
      <c r="AU38" s="120"/>
      <c r="AV38" s="120"/>
      <c r="AW38" s="120"/>
      <c r="AX38" s="120">
        <v>30.7</v>
      </c>
      <c r="AY38" s="120">
        <v>4</v>
      </c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26.7</v>
      </c>
      <c r="BK38" s="120">
        <v>53.7</v>
      </c>
      <c r="BL38" s="120">
        <v>107.5</v>
      </c>
      <c r="BM38" s="120">
        <v>73.7</v>
      </c>
      <c r="BN38" s="120">
        <v>91</v>
      </c>
      <c r="BO38" s="120">
        <v>83.7</v>
      </c>
      <c r="BP38" s="120">
        <v>33.9</v>
      </c>
      <c r="BQ38" s="120">
        <v>44.2</v>
      </c>
      <c r="BR38" s="120">
        <v>23.5</v>
      </c>
      <c r="BS38" s="120">
        <v>18.7</v>
      </c>
      <c r="BT38" s="120">
        <v>60</v>
      </c>
      <c r="BU38" s="120">
        <v>70.5</v>
      </c>
      <c r="BV38" s="120">
        <v>60.3</v>
      </c>
      <c r="BW38" s="120">
        <v>53</v>
      </c>
      <c r="BX38" s="120">
        <v>56.3</v>
      </c>
      <c r="BY38" s="120">
        <v>65.400000000000006</v>
      </c>
      <c r="BZ38" s="120">
        <v>62.8</v>
      </c>
      <c r="CA38" s="120">
        <v>73.2</v>
      </c>
      <c r="CB38" s="120">
        <v>104</v>
      </c>
      <c r="CC38" s="120">
        <v>37.5</v>
      </c>
      <c r="CD38" s="120">
        <v>74.2</v>
      </c>
      <c r="CE38" s="120">
        <v>74.900000000000006</v>
      </c>
      <c r="CF38" s="120">
        <v>52.2</v>
      </c>
      <c r="CG38" s="120">
        <v>58.1</v>
      </c>
      <c r="CH38" s="120">
        <v>3.1</v>
      </c>
      <c r="CI38" s="120">
        <v>15.1</v>
      </c>
      <c r="CJ38" s="120">
        <v>18.7</v>
      </c>
      <c r="CK38" s="120">
        <v>3</v>
      </c>
      <c r="CL38" s="120">
        <v>0.3</v>
      </c>
      <c r="CM38" s="120"/>
      <c r="CN38" s="120"/>
      <c r="CO38" s="120">
        <v>34</v>
      </c>
      <c r="CP38" s="120">
        <v>7.7</v>
      </c>
      <c r="CQ38" s="120">
        <v>45.4</v>
      </c>
      <c r="CR38" s="120">
        <v>46.3</v>
      </c>
      <c r="CS38" s="120">
        <v>78</v>
      </c>
      <c r="CT38" s="122"/>
      <c r="CU38" s="122"/>
      <c r="CV38" s="122"/>
      <c r="CW38" s="121"/>
      <c r="CX38" s="97">
        <f t="array" ref="CX38">SUMPRODUCT(B38:CW38*0.25)</f>
        <v>744.95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35.1</v>
      </c>
      <c r="BO40" s="120">
        <v>35.1</v>
      </c>
      <c r="BP40" s="120">
        <v>35.1</v>
      </c>
      <c r="BQ40" s="120">
        <v>35.1</v>
      </c>
      <c r="BR40" s="120">
        <v>49.8</v>
      </c>
      <c r="BS40" s="120">
        <v>49.8</v>
      </c>
      <c r="BT40" s="120">
        <v>49.8</v>
      </c>
      <c r="BU40" s="120">
        <v>49.8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88.3</v>
      </c>
      <c r="CM40" s="120">
        <v>88.3</v>
      </c>
      <c r="CN40" s="120">
        <v>88.3</v>
      </c>
      <c r="CO40" s="120">
        <v>88.3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173.2</v>
      </c>
    </row>
    <row r="41" spans="1:102" ht="30" customHeight="1" thickBot="1" x14ac:dyDescent="0.25">
      <c r="A41" s="105" t="s">
        <v>35</v>
      </c>
      <c r="B41" s="106">
        <f>SUM(B36:B40)</f>
        <v>56.7</v>
      </c>
      <c r="C41" s="107">
        <f t="shared" ref="C41:BN41" si="7">SUM(C36:C40)</f>
        <v>60.4</v>
      </c>
      <c r="D41" s="107">
        <f t="shared" si="7"/>
        <v>73.2</v>
      </c>
      <c r="E41" s="107">
        <f t="shared" si="7"/>
        <v>38.1</v>
      </c>
      <c r="F41" s="107">
        <f t="shared" si="7"/>
        <v>35.200000000000003</v>
      </c>
      <c r="G41" s="107">
        <f t="shared" si="7"/>
        <v>69.400000000000006</v>
      </c>
      <c r="H41" s="107">
        <f t="shared" si="7"/>
        <v>34</v>
      </c>
      <c r="I41" s="107">
        <f t="shared" si="7"/>
        <v>42.5</v>
      </c>
      <c r="J41" s="107">
        <f t="shared" si="7"/>
        <v>24.4</v>
      </c>
      <c r="K41" s="107">
        <f t="shared" si="7"/>
        <v>22.7</v>
      </c>
      <c r="L41" s="107">
        <f t="shared" si="7"/>
        <v>21.1</v>
      </c>
      <c r="M41" s="107">
        <f t="shared" si="7"/>
        <v>10.5</v>
      </c>
      <c r="N41" s="107">
        <f t="shared" si="7"/>
        <v>3</v>
      </c>
      <c r="O41" s="107">
        <f t="shared" si="7"/>
        <v>3</v>
      </c>
      <c r="P41" s="107">
        <f t="shared" si="7"/>
        <v>7.7</v>
      </c>
      <c r="Q41" s="107">
        <f t="shared" si="7"/>
        <v>3</v>
      </c>
      <c r="R41" s="107">
        <f t="shared" si="7"/>
        <v>3</v>
      </c>
      <c r="S41" s="107">
        <f t="shared" si="7"/>
        <v>3</v>
      </c>
      <c r="T41" s="107">
        <f t="shared" si="7"/>
        <v>8.3000000000000007</v>
      </c>
      <c r="U41" s="107">
        <f t="shared" si="7"/>
        <v>3</v>
      </c>
      <c r="V41" s="107">
        <f t="shared" si="7"/>
        <v>23.2</v>
      </c>
      <c r="W41" s="107">
        <f t="shared" si="7"/>
        <v>35.700000000000003</v>
      </c>
      <c r="X41" s="107">
        <f t="shared" si="7"/>
        <v>74.7</v>
      </c>
      <c r="Y41" s="107">
        <f t="shared" si="7"/>
        <v>149.6</v>
      </c>
      <c r="Z41" s="107">
        <f t="shared" si="7"/>
        <v>31.5</v>
      </c>
      <c r="AA41" s="107">
        <f t="shared" si="7"/>
        <v>210.6</v>
      </c>
      <c r="AB41" s="107">
        <f t="shared" si="7"/>
        <v>7</v>
      </c>
      <c r="AC41" s="107">
        <f t="shared" si="7"/>
        <v>3.1</v>
      </c>
      <c r="AD41" s="107">
        <f t="shared" si="7"/>
        <v>3.2</v>
      </c>
      <c r="AE41" s="107">
        <f t="shared" si="7"/>
        <v>3.2</v>
      </c>
      <c r="AF41" s="107">
        <f t="shared" si="7"/>
        <v>131.9</v>
      </c>
      <c r="AG41" s="107">
        <f t="shared" si="7"/>
        <v>3.4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1.8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33.4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30.7</v>
      </c>
      <c r="AY41" s="107">
        <f t="shared" si="7"/>
        <v>4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26.7</v>
      </c>
      <c r="BK41" s="107">
        <f t="shared" si="7"/>
        <v>53.7</v>
      </c>
      <c r="BL41" s="107">
        <f t="shared" si="7"/>
        <v>107.5</v>
      </c>
      <c r="BM41" s="107">
        <f t="shared" si="7"/>
        <v>73.7</v>
      </c>
      <c r="BN41" s="107">
        <f t="shared" si="7"/>
        <v>126.1</v>
      </c>
      <c r="BO41" s="107">
        <f t="shared" ref="BO41:CW41" si="8">SUM(BO36:BO40)</f>
        <v>118.80000000000001</v>
      </c>
      <c r="BP41" s="107">
        <f t="shared" si="8"/>
        <v>69</v>
      </c>
      <c r="BQ41" s="107">
        <f t="shared" si="8"/>
        <v>79.300000000000011</v>
      </c>
      <c r="BR41" s="107">
        <f t="shared" si="8"/>
        <v>73.3</v>
      </c>
      <c r="BS41" s="107">
        <f t="shared" si="8"/>
        <v>68.5</v>
      </c>
      <c r="BT41" s="107">
        <f t="shared" si="8"/>
        <v>109.8</v>
      </c>
      <c r="BU41" s="107">
        <f t="shared" si="8"/>
        <v>120.3</v>
      </c>
      <c r="BV41" s="107">
        <f t="shared" si="8"/>
        <v>60.3</v>
      </c>
      <c r="BW41" s="107">
        <f t="shared" si="8"/>
        <v>53</v>
      </c>
      <c r="BX41" s="107">
        <f t="shared" si="8"/>
        <v>56.3</v>
      </c>
      <c r="BY41" s="107">
        <f t="shared" si="8"/>
        <v>65.400000000000006</v>
      </c>
      <c r="BZ41" s="107">
        <f t="shared" si="8"/>
        <v>62.8</v>
      </c>
      <c r="CA41" s="107">
        <f t="shared" si="8"/>
        <v>73.2</v>
      </c>
      <c r="CB41" s="107">
        <f t="shared" si="8"/>
        <v>104</v>
      </c>
      <c r="CC41" s="107">
        <f t="shared" si="8"/>
        <v>37.5</v>
      </c>
      <c r="CD41" s="107">
        <f t="shared" si="8"/>
        <v>74.2</v>
      </c>
      <c r="CE41" s="107">
        <f t="shared" si="8"/>
        <v>74.900000000000006</v>
      </c>
      <c r="CF41" s="107">
        <f t="shared" si="8"/>
        <v>52.2</v>
      </c>
      <c r="CG41" s="107">
        <f t="shared" si="8"/>
        <v>58.1</v>
      </c>
      <c r="CH41" s="107">
        <f t="shared" si="8"/>
        <v>3.1</v>
      </c>
      <c r="CI41" s="107">
        <f t="shared" si="8"/>
        <v>15.1</v>
      </c>
      <c r="CJ41" s="107">
        <f t="shared" si="8"/>
        <v>18.7</v>
      </c>
      <c r="CK41" s="107">
        <f t="shared" si="8"/>
        <v>3</v>
      </c>
      <c r="CL41" s="107">
        <f t="shared" si="8"/>
        <v>88.6</v>
      </c>
      <c r="CM41" s="107">
        <f t="shared" si="8"/>
        <v>88.3</v>
      </c>
      <c r="CN41" s="107">
        <f t="shared" si="8"/>
        <v>88.3</v>
      </c>
      <c r="CO41" s="107">
        <f t="shared" si="8"/>
        <v>122.3</v>
      </c>
      <c r="CP41" s="107">
        <f t="shared" si="8"/>
        <v>7.7</v>
      </c>
      <c r="CQ41" s="107">
        <f t="shared" si="8"/>
        <v>45.4</v>
      </c>
      <c r="CR41" s="107">
        <f t="shared" si="8"/>
        <v>46.3</v>
      </c>
      <c r="CS41" s="107">
        <f t="shared" si="8"/>
        <v>78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918.15000000000009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56.7</v>
      </c>
      <c r="C46" s="120">
        <v>60.4</v>
      </c>
      <c r="D46" s="120">
        <v>73.2</v>
      </c>
      <c r="E46" s="120">
        <v>38.1</v>
      </c>
      <c r="F46" s="120">
        <v>35.200000000000003</v>
      </c>
      <c r="G46" s="120">
        <v>69.400000000000006</v>
      </c>
      <c r="H46" s="120">
        <v>34</v>
      </c>
      <c r="I46" s="120">
        <v>42.5</v>
      </c>
      <c r="J46" s="120">
        <v>24.4</v>
      </c>
      <c r="K46" s="120">
        <v>22.7</v>
      </c>
      <c r="L46" s="120">
        <v>21.1</v>
      </c>
      <c r="M46" s="120">
        <v>10.5</v>
      </c>
      <c r="N46" s="120">
        <v>3</v>
      </c>
      <c r="O46" s="120">
        <v>3</v>
      </c>
      <c r="P46" s="120">
        <v>7.7</v>
      </c>
      <c r="Q46" s="120">
        <v>3</v>
      </c>
      <c r="R46" s="120">
        <v>3</v>
      </c>
      <c r="S46" s="120">
        <v>3</v>
      </c>
      <c r="T46" s="120">
        <v>8.3000000000000007</v>
      </c>
      <c r="U46" s="120">
        <v>3</v>
      </c>
      <c r="V46" s="120">
        <v>23.2</v>
      </c>
      <c r="W46" s="120">
        <v>35.700000000000003</v>
      </c>
      <c r="X46" s="120">
        <v>74.7</v>
      </c>
      <c r="Y46" s="120">
        <v>149.6</v>
      </c>
      <c r="Z46" s="120">
        <v>31.5</v>
      </c>
      <c r="AA46" s="120">
        <v>210.6</v>
      </c>
      <c r="AB46" s="120">
        <v>7</v>
      </c>
      <c r="AC46" s="120">
        <v>3.1</v>
      </c>
      <c r="AD46" s="120">
        <v>3.2</v>
      </c>
      <c r="AE46" s="120">
        <v>3.2</v>
      </c>
      <c r="AF46" s="120">
        <v>131.9</v>
      </c>
      <c r="AG46" s="120">
        <v>3.4</v>
      </c>
      <c r="AH46" s="120"/>
      <c r="AI46" s="120"/>
      <c r="AJ46" s="120"/>
      <c r="AK46" s="120">
        <v>1.8</v>
      </c>
      <c r="AL46" s="120"/>
      <c r="AM46" s="120"/>
      <c r="AN46" s="120"/>
      <c r="AO46" s="120"/>
      <c r="AP46" s="120"/>
      <c r="AQ46" s="120"/>
      <c r="AR46" s="120"/>
      <c r="AS46" s="120">
        <v>33.4</v>
      </c>
      <c r="AT46" s="120"/>
      <c r="AU46" s="120"/>
      <c r="AV46" s="120"/>
      <c r="AW46" s="120"/>
      <c r="AX46" s="120">
        <v>30.7</v>
      </c>
      <c r="AY46" s="120">
        <v>4</v>
      </c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26.7</v>
      </c>
      <c r="BK46" s="120">
        <v>53.7</v>
      </c>
      <c r="BL46" s="120">
        <v>107.5</v>
      </c>
      <c r="BM46" s="120">
        <v>73.7</v>
      </c>
      <c r="BN46" s="120">
        <v>91</v>
      </c>
      <c r="BO46" s="120">
        <v>83.7</v>
      </c>
      <c r="BP46" s="120">
        <v>33.9</v>
      </c>
      <c r="BQ46" s="120">
        <v>44.2</v>
      </c>
      <c r="BR46" s="120">
        <v>23.5</v>
      </c>
      <c r="BS46" s="120">
        <v>18.7</v>
      </c>
      <c r="BT46" s="120">
        <v>60</v>
      </c>
      <c r="BU46" s="120">
        <v>70.5</v>
      </c>
      <c r="BV46" s="120">
        <v>60.3</v>
      </c>
      <c r="BW46" s="120">
        <v>53</v>
      </c>
      <c r="BX46" s="120">
        <v>56.3</v>
      </c>
      <c r="BY46" s="120">
        <v>65.400000000000006</v>
      </c>
      <c r="BZ46" s="120">
        <v>62.8</v>
      </c>
      <c r="CA46" s="120">
        <v>73.2</v>
      </c>
      <c r="CB46" s="120">
        <v>104</v>
      </c>
      <c r="CC46" s="120">
        <v>37.5</v>
      </c>
      <c r="CD46" s="120">
        <v>74.2</v>
      </c>
      <c r="CE46" s="120">
        <v>74.900000000000006</v>
      </c>
      <c r="CF46" s="120">
        <v>52.2</v>
      </c>
      <c r="CG46" s="120">
        <v>58.1</v>
      </c>
      <c r="CH46" s="120">
        <v>3.1</v>
      </c>
      <c r="CI46" s="120">
        <v>15.1</v>
      </c>
      <c r="CJ46" s="120">
        <v>18.7</v>
      </c>
      <c r="CK46" s="120">
        <v>3</v>
      </c>
      <c r="CL46" s="120">
        <v>0.3</v>
      </c>
      <c r="CM46" s="120"/>
      <c r="CN46" s="120"/>
      <c r="CO46" s="120">
        <v>34</v>
      </c>
      <c r="CP46" s="120">
        <v>7.7</v>
      </c>
      <c r="CQ46" s="120">
        <v>45.4</v>
      </c>
      <c r="CR46" s="120">
        <v>46.3</v>
      </c>
      <c r="CS46" s="120">
        <v>78</v>
      </c>
      <c r="CT46" s="122"/>
      <c r="CU46" s="122"/>
      <c r="CV46" s="122"/>
      <c r="CW46" s="121"/>
      <c r="CX46" s="97">
        <f t="array" ref="CX46">SUMPRODUCT(B46:CW46*0.25)</f>
        <v>744.95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35.1</v>
      </c>
      <c r="BO48" s="120">
        <v>35.1</v>
      </c>
      <c r="BP48" s="120">
        <v>35.1</v>
      </c>
      <c r="BQ48" s="120">
        <v>35.1</v>
      </c>
      <c r="BR48" s="120">
        <v>49.8</v>
      </c>
      <c r="BS48" s="120">
        <v>49.8</v>
      </c>
      <c r="BT48" s="120">
        <v>49.8</v>
      </c>
      <c r="BU48" s="120">
        <v>49.8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88.3</v>
      </c>
      <c r="CM48" s="120">
        <v>88.3</v>
      </c>
      <c r="CN48" s="120">
        <v>88.3</v>
      </c>
      <c r="CO48" s="120">
        <v>88.3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173.2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56.7</v>
      </c>
      <c r="C50" s="107">
        <f t="shared" ref="C50:BN50" si="9">SUM(C44:C49)</f>
        <v>60.4</v>
      </c>
      <c r="D50" s="107">
        <f t="shared" si="9"/>
        <v>73.2</v>
      </c>
      <c r="E50" s="107">
        <f t="shared" si="9"/>
        <v>38.1</v>
      </c>
      <c r="F50" s="107">
        <f t="shared" si="9"/>
        <v>35.200000000000003</v>
      </c>
      <c r="G50" s="107">
        <f t="shared" si="9"/>
        <v>69.400000000000006</v>
      </c>
      <c r="H50" s="107">
        <f t="shared" si="9"/>
        <v>34</v>
      </c>
      <c r="I50" s="107">
        <f t="shared" si="9"/>
        <v>42.5</v>
      </c>
      <c r="J50" s="107">
        <f t="shared" si="9"/>
        <v>24.4</v>
      </c>
      <c r="K50" s="107">
        <f t="shared" si="9"/>
        <v>22.7</v>
      </c>
      <c r="L50" s="107">
        <f t="shared" si="9"/>
        <v>21.1</v>
      </c>
      <c r="M50" s="107">
        <f t="shared" si="9"/>
        <v>10.5</v>
      </c>
      <c r="N50" s="107">
        <f t="shared" si="9"/>
        <v>3</v>
      </c>
      <c r="O50" s="107">
        <f t="shared" si="9"/>
        <v>3</v>
      </c>
      <c r="P50" s="107">
        <f t="shared" si="9"/>
        <v>7.7</v>
      </c>
      <c r="Q50" s="107">
        <f t="shared" si="9"/>
        <v>3</v>
      </c>
      <c r="R50" s="107">
        <f t="shared" si="9"/>
        <v>3</v>
      </c>
      <c r="S50" s="107">
        <f t="shared" si="9"/>
        <v>3</v>
      </c>
      <c r="T50" s="107">
        <f t="shared" si="9"/>
        <v>8.3000000000000007</v>
      </c>
      <c r="U50" s="107">
        <f t="shared" si="9"/>
        <v>3</v>
      </c>
      <c r="V50" s="107">
        <f t="shared" si="9"/>
        <v>23.2</v>
      </c>
      <c r="W50" s="107">
        <f t="shared" si="9"/>
        <v>35.700000000000003</v>
      </c>
      <c r="X50" s="107">
        <f t="shared" si="9"/>
        <v>74.7</v>
      </c>
      <c r="Y50" s="107">
        <f t="shared" si="9"/>
        <v>149.6</v>
      </c>
      <c r="Z50" s="107">
        <f t="shared" si="9"/>
        <v>31.5</v>
      </c>
      <c r="AA50" s="107">
        <f t="shared" si="9"/>
        <v>210.6</v>
      </c>
      <c r="AB50" s="107">
        <f t="shared" si="9"/>
        <v>7</v>
      </c>
      <c r="AC50" s="107">
        <f t="shared" si="9"/>
        <v>3.1</v>
      </c>
      <c r="AD50" s="107">
        <f t="shared" si="9"/>
        <v>3.2</v>
      </c>
      <c r="AE50" s="107">
        <f t="shared" si="9"/>
        <v>3.2</v>
      </c>
      <c r="AF50" s="107">
        <f t="shared" si="9"/>
        <v>131.9</v>
      </c>
      <c r="AG50" s="107">
        <f t="shared" si="9"/>
        <v>3.4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1.8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33.4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30.7</v>
      </c>
      <c r="AY50" s="107">
        <f t="shared" si="9"/>
        <v>4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26.7</v>
      </c>
      <c r="BK50" s="107">
        <f t="shared" si="9"/>
        <v>53.7</v>
      </c>
      <c r="BL50" s="107">
        <f t="shared" si="9"/>
        <v>107.5</v>
      </c>
      <c r="BM50" s="107">
        <f t="shared" si="9"/>
        <v>73.7</v>
      </c>
      <c r="BN50" s="107">
        <f t="shared" si="9"/>
        <v>126.1</v>
      </c>
      <c r="BO50" s="107">
        <f t="shared" ref="BO50:CW50" si="10">SUM(BO44:BO49)</f>
        <v>118.80000000000001</v>
      </c>
      <c r="BP50" s="107">
        <f t="shared" si="10"/>
        <v>69</v>
      </c>
      <c r="BQ50" s="107">
        <f t="shared" si="10"/>
        <v>79.300000000000011</v>
      </c>
      <c r="BR50" s="107">
        <f t="shared" si="10"/>
        <v>73.3</v>
      </c>
      <c r="BS50" s="107">
        <f t="shared" si="10"/>
        <v>68.5</v>
      </c>
      <c r="BT50" s="107">
        <f t="shared" si="10"/>
        <v>109.8</v>
      </c>
      <c r="BU50" s="107">
        <f t="shared" si="10"/>
        <v>120.3</v>
      </c>
      <c r="BV50" s="107">
        <f t="shared" si="10"/>
        <v>60.3</v>
      </c>
      <c r="BW50" s="107">
        <f t="shared" si="10"/>
        <v>53</v>
      </c>
      <c r="BX50" s="107">
        <f t="shared" si="10"/>
        <v>56.3</v>
      </c>
      <c r="BY50" s="107">
        <f t="shared" si="10"/>
        <v>65.400000000000006</v>
      </c>
      <c r="BZ50" s="107">
        <f t="shared" si="10"/>
        <v>62.8</v>
      </c>
      <c r="CA50" s="107">
        <f t="shared" si="10"/>
        <v>73.2</v>
      </c>
      <c r="CB50" s="107">
        <f t="shared" si="10"/>
        <v>104</v>
      </c>
      <c r="CC50" s="107">
        <f t="shared" si="10"/>
        <v>37.5</v>
      </c>
      <c r="CD50" s="107">
        <f t="shared" si="10"/>
        <v>74.2</v>
      </c>
      <c r="CE50" s="107">
        <f t="shared" si="10"/>
        <v>74.900000000000006</v>
      </c>
      <c r="CF50" s="107">
        <f t="shared" si="10"/>
        <v>52.2</v>
      </c>
      <c r="CG50" s="107">
        <f t="shared" si="10"/>
        <v>58.1</v>
      </c>
      <c r="CH50" s="107">
        <f t="shared" si="10"/>
        <v>3.1</v>
      </c>
      <c r="CI50" s="107">
        <f t="shared" si="10"/>
        <v>15.1</v>
      </c>
      <c r="CJ50" s="107">
        <f t="shared" si="10"/>
        <v>18.7</v>
      </c>
      <c r="CK50" s="107">
        <f t="shared" si="10"/>
        <v>3</v>
      </c>
      <c r="CL50" s="107">
        <f t="shared" si="10"/>
        <v>88.6</v>
      </c>
      <c r="CM50" s="107">
        <f t="shared" si="10"/>
        <v>88.3</v>
      </c>
      <c r="CN50" s="107">
        <f t="shared" si="10"/>
        <v>88.3</v>
      </c>
      <c r="CO50" s="107">
        <f t="shared" si="10"/>
        <v>122.3</v>
      </c>
      <c r="CP50" s="107">
        <f t="shared" si="10"/>
        <v>7.7</v>
      </c>
      <c r="CQ50" s="107">
        <f t="shared" si="10"/>
        <v>45.4</v>
      </c>
      <c r="CR50" s="107">
        <f t="shared" si="10"/>
        <v>46.3</v>
      </c>
      <c r="CS50" s="107">
        <f t="shared" si="10"/>
        <v>78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918.15000000000009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58.038000000000004</v>
      </c>
      <c r="C53" s="107">
        <f t="shared" ref="C53:BN53" si="13">C17+C27+C41</f>
        <v>61.734000000000002</v>
      </c>
      <c r="D53" s="107">
        <f t="shared" si="13"/>
        <v>74.53</v>
      </c>
      <c r="E53" s="107">
        <f t="shared" si="13"/>
        <v>42.724000000000004</v>
      </c>
      <c r="F53" s="107">
        <f t="shared" si="13"/>
        <v>40.510000000000005</v>
      </c>
      <c r="G53" s="107">
        <f t="shared" si="13"/>
        <v>74.689000000000007</v>
      </c>
      <c r="H53" s="107">
        <f t="shared" si="13"/>
        <v>39.267000000000003</v>
      </c>
      <c r="I53" s="107">
        <f t="shared" si="13"/>
        <v>43.744999999999997</v>
      </c>
      <c r="J53" s="107">
        <f t="shared" si="13"/>
        <v>29.65</v>
      </c>
      <c r="K53" s="107">
        <f t="shared" si="13"/>
        <v>27.984999999999999</v>
      </c>
      <c r="L53" s="107">
        <f t="shared" si="13"/>
        <v>26.420999999999999</v>
      </c>
      <c r="M53" s="107">
        <f t="shared" si="13"/>
        <v>23.103000000000002</v>
      </c>
      <c r="N53" s="107">
        <f t="shared" si="13"/>
        <v>18.82</v>
      </c>
      <c r="O53" s="107">
        <f t="shared" si="13"/>
        <v>21.56</v>
      </c>
      <c r="P53" s="107">
        <f t="shared" si="13"/>
        <v>21.603999999999999</v>
      </c>
      <c r="Q53" s="107">
        <f t="shared" si="13"/>
        <v>22.5</v>
      </c>
      <c r="R53" s="107">
        <f t="shared" si="13"/>
        <v>23.080000000000002</v>
      </c>
      <c r="S53" s="107">
        <f t="shared" si="13"/>
        <v>22.05</v>
      </c>
      <c r="T53" s="107">
        <f t="shared" si="13"/>
        <v>22.274000000000001</v>
      </c>
      <c r="U53" s="107">
        <f t="shared" si="13"/>
        <v>21.651</v>
      </c>
      <c r="V53" s="107">
        <f t="shared" si="13"/>
        <v>24.891999999999999</v>
      </c>
      <c r="W53" s="107">
        <f t="shared" si="13"/>
        <v>41.539000000000001</v>
      </c>
      <c r="X53" s="107">
        <f t="shared" si="13"/>
        <v>76.433000000000007</v>
      </c>
      <c r="Y53" s="107">
        <f t="shared" si="13"/>
        <v>154.69399999999999</v>
      </c>
      <c r="Z53" s="107">
        <f t="shared" si="13"/>
        <v>38.174999999999997</v>
      </c>
      <c r="AA53" s="107">
        <f t="shared" si="13"/>
        <v>221.00700000000001</v>
      </c>
      <c r="AB53" s="107">
        <f t="shared" si="13"/>
        <v>25.632999999999999</v>
      </c>
      <c r="AC53" s="107">
        <f t="shared" si="13"/>
        <v>34.055</v>
      </c>
      <c r="AD53" s="107">
        <f t="shared" si="13"/>
        <v>20.47</v>
      </c>
      <c r="AE53" s="107">
        <f t="shared" si="13"/>
        <v>12.613</v>
      </c>
      <c r="AF53" s="107">
        <f t="shared" si="13"/>
        <v>133.25</v>
      </c>
      <c r="AG53" s="107">
        <f t="shared" si="13"/>
        <v>8.923</v>
      </c>
      <c r="AH53" s="107">
        <f t="shared" si="13"/>
        <v>8.3919999999999995</v>
      </c>
      <c r="AI53" s="107">
        <f t="shared" si="13"/>
        <v>6.899</v>
      </c>
      <c r="AJ53" s="107">
        <f t="shared" si="13"/>
        <v>42.036999999999999</v>
      </c>
      <c r="AK53" s="107">
        <f t="shared" si="13"/>
        <v>97.076999999999998</v>
      </c>
      <c r="AL53" s="107">
        <f t="shared" si="13"/>
        <v>62.375999999999998</v>
      </c>
      <c r="AM53" s="107">
        <f t="shared" si="13"/>
        <v>221.649</v>
      </c>
      <c r="AN53" s="107">
        <f t="shared" si="13"/>
        <v>250.352</v>
      </c>
      <c r="AO53" s="107">
        <f t="shared" si="13"/>
        <v>290.62599999999998</v>
      </c>
      <c r="AP53" s="107">
        <f t="shared" si="13"/>
        <v>235.434</v>
      </c>
      <c r="AQ53" s="107">
        <f t="shared" si="13"/>
        <v>266.23599999999999</v>
      </c>
      <c r="AR53" s="107">
        <f t="shared" si="13"/>
        <v>356.33499999999998</v>
      </c>
      <c r="AS53" s="107">
        <f t="shared" si="13"/>
        <v>325.01599999999996</v>
      </c>
      <c r="AT53" s="107">
        <f t="shared" si="13"/>
        <v>346.077</v>
      </c>
      <c r="AU53" s="107">
        <f t="shared" si="13"/>
        <v>349.03699999999998</v>
      </c>
      <c r="AV53" s="107">
        <f t="shared" si="13"/>
        <v>309.90699999999998</v>
      </c>
      <c r="AW53" s="107">
        <f t="shared" si="13"/>
        <v>268.709</v>
      </c>
      <c r="AX53" s="107">
        <f t="shared" si="13"/>
        <v>307.12700000000001</v>
      </c>
      <c r="AY53" s="107">
        <f t="shared" si="13"/>
        <v>329.96</v>
      </c>
      <c r="AZ53" s="107">
        <f t="shared" si="13"/>
        <v>342.53399999999999</v>
      </c>
      <c r="BA53" s="107">
        <f t="shared" si="13"/>
        <v>315.52800000000002</v>
      </c>
      <c r="BB53" s="107">
        <f t="shared" si="13"/>
        <v>268.72000000000003</v>
      </c>
      <c r="BC53" s="107">
        <f t="shared" si="13"/>
        <v>263.077</v>
      </c>
      <c r="BD53" s="107">
        <f t="shared" si="13"/>
        <v>230.81399999999999</v>
      </c>
      <c r="BE53" s="107">
        <f t="shared" si="13"/>
        <v>231.11199999999999</v>
      </c>
      <c r="BF53" s="107">
        <f t="shared" si="13"/>
        <v>164.227</v>
      </c>
      <c r="BG53" s="107">
        <f t="shared" si="13"/>
        <v>107.54</v>
      </c>
      <c r="BH53" s="107">
        <f t="shared" si="13"/>
        <v>51.3</v>
      </c>
      <c r="BI53" s="107">
        <f t="shared" si="13"/>
        <v>38.957000000000001</v>
      </c>
      <c r="BJ53" s="107">
        <f t="shared" si="13"/>
        <v>47.525999999999996</v>
      </c>
      <c r="BK53" s="107">
        <f t="shared" si="13"/>
        <v>68.881</v>
      </c>
      <c r="BL53" s="107">
        <f t="shared" si="13"/>
        <v>115.36</v>
      </c>
      <c r="BM53" s="107">
        <f t="shared" si="13"/>
        <v>81.597999999999999</v>
      </c>
      <c r="BN53" s="107">
        <f t="shared" si="13"/>
        <v>131.566</v>
      </c>
      <c r="BO53" s="107">
        <f t="shared" ref="BO53:CX53" si="14">BO17+BO27+BO41</f>
        <v>127.68500000000002</v>
      </c>
      <c r="BP53" s="107">
        <f t="shared" si="14"/>
        <v>91.444999999999993</v>
      </c>
      <c r="BQ53" s="107">
        <f t="shared" si="14"/>
        <v>97.285000000000011</v>
      </c>
      <c r="BR53" s="107">
        <f t="shared" si="14"/>
        <v>113.6</v>
      </c>
      <c r="BS53" s="107">
        <f t="shared" si="14"/>
        <v>75.902000000000001</v>
      </c>
      <c r="BT53" s="107">
        <f t="shared" si="14"/>
        <v>110.148</v>
      </c>
      <c r="BU53" s="107">
        <f t="shared" si="14"/>
        <v>120.78399999999999</v>
      </c>
      <c r="BV53" s="107">
        <f t="shared" si="14"/>
        <v>60.491</v>
      </c>
      <c r="BW53" s="107">
        <f t="shared" si="14"/>
        <v>54.11</v>
      </c>
      <c r="BX53" s="107">
        <f t="shared" si="14"/>
        <v>66.24199999999999</v>
      </c>
      <c r="BY53" s="107">
        <f t="shared" si="14"/>
        <v>66.012</v>
      </c>
      <c r="BZ53" s="107">
        <f t="shared" si="14"/>
        <v>63.397999999999996</v>
      </c>
      <c r="CA53" s="107">
        <f t="shared" si="14"/>
        <v>73.38300000000001</v>
      </c>
      <c r="CB53" s="107">
        <f t="shared" si="14"/>
        <v>107.172</v>
      </c>
      <c r="CC53" s="107">
        <f t="shared" si="14"/>
        <v>44.594000000000001</v>
      </c>
      <c r="CD53" s="107">
        <f t="shared" si="14"/>
        <v>74.789000000000001</v>
      </c>
      <c r="CE53" s="107">
        <f t="shared" si="14"/>
        <v>78.556000000000012</v>
      </c>
      <c r="CF53" s="107">
        <f t="shared" si="14"/>
        <v>52.937000000000005</v>
      </c>
      <c r="CG53" s="107">
        <f t="shared" si="14"/>
        <v>59.626000000000005</v>
      </c>
      <c r="CH53" s="107">
        <f t="shared" si="14"/>
        <v>11.985999999999999</v>
      </c>
      <c r="CI53" s="107">
        <f t="shared" si="14"/>
        <v>17.637</v>
      </c>
      <c r="CJ53" s="107">
        <f t="shared" si="14"/>
        <v>26.024999999999999</v>
      </c>
      <c r="CK53" s="107">
        <f t="shared" si="14"/>
        <v>9.7580000000000009</v>
      </c>
      <c r="CL53" s="107">
        <f t="shared" si="14"/>
        <v>88.934999999999988</v>
      </c>
      <c r="CM53" s="107">
        <f t="shared" si="14"/>
        <v>88.631999999999991</v>
      </c>
      <c r="CN53" s="107">
        <f t="shared" si="14"/>
        <v>88.602999999999994</v>
      </c>
      <c r="CO53" s="107">
        <f t="shared" si="14"/>
        <v>122.58799999999999</v>
      </c>
      <c r="CP53" s="107">
        <f t="shared" si="14"/>
        <v>22.123000000000001</v>
      </c>
      <c r="CQ53" s="107">
        <f t="shared" si="14"/>
        <v>56.822999999999993</v>
      </c>
      <c r="CR53" s="107">
        <f t="shared" si="14"/>
        <v>64.87299999999999</v>
      </c>
      <c r="CS53" s="107">
        <f t="shared" si="14"/>
        <v>80.995999999999995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2564.1857500000006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57.997999999999998</v>
      </c>
      <c r="C5" s="25">
        <v>61.738999999999997</v>
      </c>
      <c r="D5" s="25">
        <v>74.516999999999996</v>
      </c>
      <c r="E5" s="25">
        <v>42.755000000000003</v>
      </c>
      <c r="F5" s="25">
        <v>40.505000000000003</v>
      </c>
      <c r="G5" s="25">
        <v>74.725999999999999</v>
      </c>
      <c r="H5" s="25">
        <v>39.232999999999997</v>
      </c>
      <c r="I5" s="25">
        <v>43.738999999999997</v>
      </c>
      <c r="J5" s="25">
        <v>29.693000000000001</v>
      </c>
      <c r="K5" s="25">
        <v>28.03</v>
      </c>
      <c r="L5" s="25">
        <v>26.387</v>
      </c>
      <c r="M5" s="25">
        <v>23.113</v>
      </c>
      <c r="N5" s="25">
        <v>18.82</v>
      </c>
      <c r="O5" s="25">
        <v>21.56</v>
      </c>
      <c r="P5" s="25">
        <v>21.61</v>
      </c>
      <c r="Q5" s="25">
        <v>22.5</v>
      </c>
      <c r="R5" s="25">
        <v>23.08</v>
      </c>
      <c r="S5" s="25">
        <v>22.05</v>
      </c>
      <c r="T5" s="25">
        <v>22.25</v>
      </c>
      <c r="U5" s="25">
        <v>21.651</v>
      </c>
      <c r="V5" s="25">
        <v>24.914000000000001</v>
      </c>
      <c r="W5" s="25">
        <v>41.576999999999998</v>
      </c>
      <c r="X5" s="25">
        <v>76.447999999999993</v>
      </c>
      <c r="Y5" s="25">
        <v>154.72499999999999</v>
      </c>
      <c r="Z5" s="25">
        <v>38.215000000000003</v>
      </c>
      <c r="AA5" s="25">
        <v>221.01499999999999</v>
      </c>
      <c r="AB5" s="25">
        <v>25.651</v>
      </c>
      <c r="AC5" s="25">
        <v>34.055</v>
      </c>
      <c r="AD5" s="25">
        <v>20.47</v>
      </c>
      <c r="AE5" s="25">
        <v>12.613</v>
      </c>
      <c r="AF5" s="25">
        <v>133.21799999999999</v>
      </c>
      <c r="AG5" s="25">
        <v>8.923</v>
      </c>
      <c r="AH5" s="25">
        <v>8.3919999999999995</v>
      </c>
      <c r="AI5" s="25">
        <v>6.899</v>
      </c>
      <c r="AJ5" s="25">
        <v>42.052</v>
      </c>
      <c r="AK5" s="25">
        <v>97.034999999999997</v>
      </c>
      <c r="AL5" s="25">
        <v>62.4</v>
      </c>
      <c r="AM5" s="25">
        <v>221.67699999999999</v>
      </c>
      <c r="AN5" s="25">
        <v>250.352</v>
      </c>
      <c r="AO5" s="25">
        <v>290.62599999999998</v>
      </c>
      <c r="AP5" s="25">
        <v>235.429</v>
      </c>
      <c r="AQ5" s="25">
        <v>266.25799999999998</v>
      </c>
      <c r="AR5" s="25">
        <v>356.315</v>
      </c>
      <c r="AS5" s="25">
        <v>324.99</v>
      </c>
      <c r="AT5" s="25">
        <v>346.07600000000002</v>
      </c>
      <c r="AU5" s="25">
        <v>349.00099999999998</v>
      </c>
      <c r="AV5" s="25">
        <v>309.89999999999998</v>
      </c>
      <c r="AW5" s="25">
        <v>268.70999999999998</v>
      </c>
      <c r="AX5" s="25">
        <v>307.12700000000001</v>
      </c>
      <c r="AY5" s="25">
        <v>329.94299999999998</v>
      </c>
      <c r="AZ5" s="25">
        <v>342.56900000000002</v>
      </c>
      <c r="BA5" s="25">
        <v>315.55</v>
      </c>
      <c r="BB5" s="25">
        <v>268.68</v>
      </c>
      <c r="BC5" s="25">
        <v>263.04000000000002</v>
      </c>
      <c r="BD5" s="25">
        <v>230.79</v>
      </c>
      <c r="BE5" s="25">
        <v>231.125</v>
      </c>
      <c r="BF5" s="25">
        <v>164.256</v>
      </c>
      <c r="BG5" s="25">
        <v>107.517</v>
      </c>
      <c r="BH5" s="25">
        <v>51.3</v>
      </c>
      <c r="BI5" s="25">
        <v>39</v>
      </c>
      <c r="BJ5" s="25">
        <v>47.55</v>
      </c>
      <c r="BK5" s="25">
        <v>68.930000000000007</v>
      </c>
      <c r="BL5" s="25">
        <v>115.38</v>
      </c>
      <c r="BM5" s="25">
        <v>81.58</v>
      </c>
      <c r="BN5" s="25">
        <v>131.59899999999999</v>
      </c>
      <c r="BO5" s="25">
        <v>127.693</v>
      </c>
      <c r="BP5" s="25">
        <v>91.531000000000006</v>
      </c>
      <c r="BQ5" s="25">
        <v>97.367999999999995</v>
      </c>
      <c r="BR5" s="25">
        <v>113.559</v>
      </c>
      <c r="BS5" s="25">
        <v>75.878</v>
      </c>
      <c r="BT5" s="25">
        <v>110.143</v>
      </c>
      <c r="BU5" s="25">
        <v>120.73399999999999</v>
      </c>
      <c r="BV5" s="25">
        <v>60.523000000000003</v>
      </c>
      <c r="BW5" s="25">
        <v>54.11</v>
      </c>
      <c r="BX5" s="25">
        <v>66.27</v>
      </c>
      <c r="BY5" s="25">
        <v>66.010000000000005</v>
      </c>
      <c r="BZ5" s="25">
        <v>63.442</v>
      </c>
      <c r="CA5" s="25">
        <v>73.388999999999996</v>
      </c>
      <c r="CB5" s="25">
        <v>107.172</v>
      </c>
      <c r="CC5" s="25">
        <v>44.62</v>
      </c>
      <c r="CD5" s="25">
        <v>74.81</v>
      </c>
      <c r="CE5" s="25">
        <v>78.588999999999999</v>
      </c>
      <c r="CF5" s="25">
        <v>52.932000000000002</v>
      </c>
      <c r="CG5" s="25">
        <v>59.636000000000003</v>
      </c>
      <c r="CH5" s="25">
        <v>11.952</v>
      </c>
      <c r="CI5" s="25">
        <v>17.683</v>
      </c>
      <c r="CJ5" s="25">
        <v>26.033000000000001</v>
      </c>
      <c r="CK5" s="25">
        <v>9.7579999999999991</v>
      </c>
      <c r="CL5" s="25">
        <v>88.944000000000003</v>
      </c>
      <c r="CM5" s="25">
        <v>88.587000000000003</v>
      </c>
      <c r="CN5" s="25">
        <v>88.597999999999999</v>
      </c>
      <c r="CO5" s="25">
        <v>122.557</v>
      </c>
      <c r="CP5" s="25">
        <v>22.084</v>
      </c>
      <c r="CQ5" s="25">
        <v>56.84</v>
      </c>
      <c r="CR5" s="25">
        <v>64.86</v>
      </c>
      <c r="CS5" s="25">
        <v>80.959999999999994</v>
      </c>
      <c r="CT5" s="26"/>
      <c r="CU5" s="26"/>
      <c r="CV5" s="26"/>
      <c r="CW5" s="27"/>
      <c r="CX5" s="28">
        <f t="array" ref="CX5">SUMPRODUCT(B5:CW5*0.25)</f>
        <v>2564.2732500000011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88.37</v>
      </c>
      <c r="C8" s="37">
        <v>97.78</v>
      </c>
      <c r="D8" s="37">
        <v>98.72</v>
      </c>
      <c r="E8" s="37">
        <v>85.23</v>
      </c>
      <c r="F8" s="37">
        <v>98.35</v>
      </c>
      <c r="G8" s="37">
        <v>88.79</v>
      </c>
      <c r="H8" s="37">
        <v>77.099999999999994</v>
      </c>
      <c r="I8" s="37">
        <v>64.94</v>
      </c>
      <c r="J8" s="37">
        <v>83.96</v>
      </c>
      <c r="K8" s="37">
        <v>85.4</v>
      </c>
      <c r="L8" s="37">
        <v>78.44</v>
      </c>
      <c r="M8" s="37">
        <v>90.65</v>
      </c>
      <c r="N8" s="37">
        <v>94.82</v>
      </c>
      <c r="O8" s="37">
        <v>94.32</v>
      </c>
      <c r="P8" s="37">
        <v>90.59</v>
      </c>
      <c r="Q8" s="37">
        <v>95.75</v>
      </c>
      <c r="R8" s="37">
        <v>95.82</v>
      </c>
      <c r="S8" s="37">
        <v>95.79</v>
      </c>
      <c r="T8" s="37">
        <v>95.76</v>
      </c>
      <c r="U8" s="37">
        <v>108.27</v>
      </c>
      <c r="V8" s="37">
        <v>96.72</v>
      </c>
      <c r="W8" s="37">
        <v>109.1</v>
      </c>
      <c r="X8" s="37">
        <v>122.07</v>
      </c>
      <c r="Y8" s="37">
        <v>149.37</v>
      </c>
      <c r="Z8" s="37">
        <v>147.94</v>
      </c>
      <c r="AA8" s="37">
        <v>166.51</v>
      </c>
      <c r="AB8" s="37">
        <v>148.52000000000001</v>
      </c>
      <c r="AC8" s="37">
        <v>101.1</v>
      </c>
      <c r="AD8" s="37">
        <v>95.36</v>
      </c>
      <c r="AE8" s="37">
        <v>99.65</v>
      </c>
      <c r="AF8" s="37">
        <v>76.849999999999994</v>
      </c>
      <c r="AG8" s="37">
        <v>22.78</v>
      </c>
      <c r="AH8" s="37">
        <v>57.1</v>
      </c>
      <c r="AI8" s="37">
        <v>18.43</v>
      </c>
      <c r="AJ8" s="37">
        <v>10.02</v>
      </c>
      <c r="AK8" s="37">
        <v>-5.65</v>
      </c>
      <c r="AL8" s="37">
        <v>45.2</v>
      </c>
      <c r="AM8" s="37">
        <v>1.76</v>
      </c>
      <c r="AN8" s="37">
        <v>0.01</v>
      </c>
      <c r="AO8" s="37">
        <v>5.82</v>
      </c>
      <c r="AP8" s="37">
        <v>7.88</v>
      </c>
      <c r="AQ8" s="37">
        <v>5.69</v>
      </c>
      <c r="AR8" s="37">
        <v>3</v>
      </c>
      <c r="AS8" s="37">
        <v>0.01</v>
      </c>
      <c r="AT8" s="37">
        <v>2.19</v>
      </c>
      <c r="AU8" s="37">
        <v>3</v>
      </c>
      <c r="AV8" s="37">
        <v>2.08</v>
      </c>
      <c r="AW8" s="37">
        <v>7.0000000000000007E-2</v>
      </c>
      <c r="AX8" s="37">
        <v>0</v>
      </c>
      <c r="AY8" s="37">
        <v>2.31</v>
      </c>
      <c r="AZ8" s="37">
        <v>3</v>
      </c>
      <c r="BA8" s="37">
        <v>3</v>
      </c>
      <c r="BB8" s="37">
        <v>5.67</v>
      </c>
      <c r="BC8" s="37">
        <v>6.84</v>
      </c>
      <c r="BD8" s="37">
        <v>9.3800000000000008</v>
      </c>
      <c r="BE8" s="37">
        <v>10.17</v>
      </c>
      <c r="BF8" s="37">
        <v>3.01</v>
      </c>
      <c r="BG8" s="37">
        <v>9.8699999999999992</v>
      </c>
      <c r="BH8" s="37">
        <v>34.96</v>
      </c>
      <c r="BI8" s="37">
        <v>31.71</v>
      </c>
      <c r="BJ8" s="37">
        <v>25.34</v>
      </c>
      <c r="BK8" s="37">
        <v>85.56</v>
      </c>
      <c r="BL8" s="37">
        <v>90.42</v>
      </c>
      <c r="BM8" s="37">
        <v>113.32</v>
      </c>
      <c r="BN8" s="37">
        <v>82.05</v>
      </c>
      <c r="BO8" s="37">
        <v>99.1</v>
      </c>
      <c r="BP8" s="37">
        <v>172.22</v>
      </c>
      <c r="BQ8" s="37">
        <v>238.6</v>
      </c>
      <c r="BR8" s="37">
        <v>113.16</v>
      </c>
      <c r="BS8" s="37">
        <v>143.41999999999999</v>
      </c>
      <c r="BT8" s="37">
        <v>171.42</v>
      </c>
      <c r="BU8" s="37">
        <v>214.17</v>
      </c>
      <c r="BV8" s="37">
        <v>177.64</v>
      </c>
      <c r="BW8" s="37">
        <v>205.94</v>
      </c>
      <c r="BX8" s="37">
        <v>251.11</v>
      </c>
      <c r="BY8" s="37">
        <v>245.57</v>
      </c>
      <c r="BZ8" s="37">
        <v>227.96</v>
      </c>
      <c r="CA8" s="37">
        <v>213.2</v>
      </c>
      <c r="CB8" s="37">
        <v>238.25</v>
      </c>
      <c r="CC8" s="37">
        <v>199.03</v>
      </c>
      <c r="CD8" s="37">
        <v>221.39</v>
      </c>
      <c r="CE8" s="37">
        <v>226.08</v>
      </c>
      <c r="CF8" s="37">
        <v>211.15</v>
      </c>
      <c r="CG8" s="37">
        <v>195.11</v>
      </c>
      <c r="CH8" s="37">
        <v>186.54</v>
      </c>
      <c r="CI8" s="37">
        <v>193.22</v>
      </c>
      <c r="CJ8" s="37">
        <v>165.08</v>
      </c>
      <c r="CK8" s="37">
        <v>143.9</v>
      </c>
      <c r="CL8" s="37">
        <v>144.27000000000001</v>
      </c>
      <c r="CM8" s="37">
        <v>145.30000000000001</v>
      </c>
      <c r="CN8" s="37">
        <v>139.44999999999999</v>
      </c>
      <c r="CO8" s="37">
        <v>125.91</v>
      </c>
      <c r="CP8" s="37">
        <v>148.46</v>
      </c>
      <c r="CQ8" s="37">
        <v>121.94</v>
      </c>
      <c r="CR8" s="37">
        <v>114.08</v>
      </c>
      <c r="CS8" s="37">
        <v>105.56</v>
      </c>
      <c r="CT8" s="38"/>
      <c r="CU8" s="38"/>
      <c r="CV8" s="38"/>
      <c r="CW8" s="39"/>
      <c r="CX8" s="40">
        <f>IF(SUM(B8:CW8)&lt;&gt;0,AVERAGEIF(B8:CW8,"&lt;&gt;"""),"")</f>
        <v>97.044479166666648</v>
      </c>
    </row>
    <row r="9" spans="1:102" ht="24.95" customHeight="1" thickBot="1" x14ac:dyDescent="0.25">
      <c r="A9" s="41" t="s">
        <v>6</v>
      </c>
      <c r="B9" s="42">
        <v>92.525000000000006</v>
      </c>
      <c r="C9" s="43">
        <v>92.525000000000006</v>
      </c>
      <c r="D9" s="43">
        <v>92.525000000000006</v>
      </c>
      <c r="E9" s="43">
        <v>92.525000000000006</v>
      </c>
      <c r="F9" s="43">
        <v>82.295000000000002</v>
      </c>
      <c r="G9" s="43">
        <v>82.295000000000002</v>
      </c>
      <c r="H9" s="43">
        <v>82.295000000000002</v>
      </c>
      <c r="I9" s="43">
        <v>82.295000000000002</v>
      </c>
      <c r="J9" s="43">
        <v>84.612499999999997</v>
      </c>
      <c r="K9" s="43">
        <v>84.612499999999997</v>
      </c>
      <c r="L9" s="43">
        <v>84.612499999999997</v>
      </c>
      <c r="M9" s="43">
        <v>84.612499999999997</v>
      </c>
      <c r="N9" s="43">
        <v>93.87</v>
      </c>
      <c r="O9" s="43">
        <v>93.87</v>
      </c>
      <c r="P9" s="43">
        <v>93.87</v>
      </c>
      <c r="Q9" s="43">
        <v>93.87</v>
      </c>
      <c r="R9" s="43">
        <v>98.91</v>
      </c>
      <c r="S9" s="43">
        <v>98.91</v>
      </c>
      <c r="T9" s="43">
        <v>98.91</v>
      </c>
      <c r="U9" s="43">
        <v>98.91</v>
      </c>
      <c r="V9" s="43">
        <v>119.315</v>
      </c>
      <c r="W9" s="43">
        <v>119.315</v>
      </c>
      <c r="X9" s="43">
        <v>119.315</v>
      </c>
      <c r="Y9" s="43">
        <v>119.315</v>
      </c>
      <c r="Z9" s="43">
        <v>141.01750000000001</v>
      </c>
      <c r="AA9" s="43">
        <v>141.01750000000001</v>
      </c>
      <c r="AB9" s="43">
        <v>141.01750000000001</v>
      </c>
      <c r="AC9" s="43">
        <v>141.01750000000001</v>
      </c>
      <c r="AD9" s="43">
        <v>73.66</v>
      </c>
      <c r="AE9" s="43">
        <v>73.66</v>
      </c>
      <c r="AF9" s="43">
        <v>73.66</v>
      </c>
      <c r="AG9" s="43">
        <v>73.66</v>
      </c>
      <c r="AH9" s="43">
        <v>19.975000000000001</v>
      </c>
      <c r="AI9" s="43">
        <v>19.975000000000001</v>
      </c>
      <c r="AJ9" s="43">
        <v>19.975000000000001</v>
      </c>
      <c r="AK9" s="43">
        <v>19.975000000000001</v>
      </c>
      <c r="AL9" s="43">
        <v>13.1975</v>
      </c>
      <c r="AM9" s="43">
        <v>13.1975</v>
      </c>
      <c r="AN9" s="43">
        <v>13.1975</v>
      </c>
      <c r="AO9" s="43">
        <v>13.1975</v>
      </c>
      <c r="AP9" s="43">
        <v>4.1449999999999996</v>
      </c>
      <c r="AQ9" s="43">
        <v>4.1449999999999996</v>
      </c>
      <c r="AR9" s="43">
        <v>4.1449999999999996</v>
      </c>
      <c r="AS9" s="43">
        <v>4.1449999999999996</v>
      </c>
      <c r="AT9" s="43">
        <v>1.835</v>
      </c>
      <c r="AU9" s="43">
        <v>1.835</v>
      </c>
      <c r="AV9" s="43">
        <v>1.835</v>
      </c>
      <c r="AW9" s="43">
        <v>1.835</v>
      </c>
      <c r="AX9" s="43">
        <v>2.0775000000000001</v>
      </c>
      <c r="AY9" s="43">
        <v>2.0775000000000001</v>
      </c>
      <c r="AZ9" s="43">
        <v>2.0775000000000001</v>
      </c>
      <c r="BA9" s="43">
        <v>2.0775000000000001</v>
      </c>
      <c r="BB9" s="43">
        <v>8.0150000000000006</v>
      </c>
      <c r="BC9" s="43">
        <v>8.0150000000000006</v>
      </c>
      <c r="BD9" s="43">
        <v>8.0150000000000006</v>
      </c>
      <c r="BE9" s="43">
        <v>8.0150000000000006</v>
      </c>
      <c r="BF9" s="43">
        <v>19.887499999999999</v>
      </c>
      <c r="BG9" s="43">
        <v>19.887499999999999</v>
      </c>
      <c r="BH9" s="43">
        <v>19.887499999999999</v>
      </c>
      <c r="BI9" s="43">
        <v>19.887499999999999</v>
      </c>
      <c r="BJ9" s="43">
        <v>78.66</v>
      </c>
      <c r="BK9" s="43">
        <v>78.66</v>
      </c>
      <c r="BL9" s="43">
        <v>78.66</v>
      </c>
      <c r="BM9" s="43">
        <v>78.66</v>
      </c>
      <c r="BN9" s="43">
        <v>147.99250000000001</v>
      </c>
      <c r="BO9" s="43">
        <v>147.99250000000001</v>
      </c>
      <c r="BP9" s="43">
        <v>147.99250000000001</v>
      </c>
      <c r="BQ9" s="43">
        <v>147.99250000000001</v>
      </c>
      <c r="BR9" s="43">
        <v>160.54249999999999</v>
      </c>
      <c r="BS9" s="43">
        <v>160.54249999999999</v>
      </c>
      <c r="BT9" s="43">
        <v>160.54249999999999</v>
      </c>
      <c r="BU9" s="43">
        <v>160.54249999999999</v>
      </c>
      <c r="BV9" s="43">
        <v>220.065</v>
      </c>
      <c r="BW9" s="43">
        <v>220.065</v>
      </c>
      <c r="BX9" s="43">
        <v>220.065</v>
      </c>
      <c r="BY9" s="43">
        <v>220.065</v>
      </c>
      <c r="BZ9" s="43">
        <v>219.61</v>
      </c>
      <c r="CA9" s="43">
        <v>219.61</v>
      </c>
      <c r="CB9" s="43">
        <v>219.61</v>
      </c>
      <c r="CC9" s="43">
        <v>219.61</v>
      </c>
      <c r="CD9" s="43">
        <v>213.4325</v>
      </c>
      <c r="CE9" s="43">
        <v>213.4325</v>
      </c>
      <c r="CF9" s="43">
        <v>213.4325</v>
      </c>
      <c r="CG9" s="43">
        <v>213.4325</v>
      </c>
      <c r="CH9" s="43">
        <v>172.185</v>
      </c>
      <c r="CI9" s="43">
        <v>172.185</v>
      </c>
      <c r="CJ9" s="43">
        <v>172.185</v>
      </c>
      <c r="CK9" s="43">
        <v>172.185</v>
      </c>
      <c r="CL9" s="43">
        <v>138.73249999999999</v>
      </c>
      <c r="CM9" s="43">
        <v>138.73249999999999</v>
      </c>
      <c r="CN9" s="43">
        <v>138.73249999999999</v>
      </c>
      <c r="CO9" s="43">
        <v>138.73249999999999</v>
      </c>
      <c r="CP9" s="43">
        <v>122.51</v>
      </c>
      <c r="CQ9" s="43">
        <v>122.51</v>
      </c>
      <c r="CR9" s="43">
        <v>122.51</v>
      </c>
      <c r="CS9" s="43">
        <v>122.51</v>
      </c>
      <c r="CT9" s="44"/>
      <c r="CU9" s="44"/>
      <c r="CV9" s="44"/>
      <c r="CW9" s="45"/>
      <c r="CX9" s="46">
        <f>IF(SUM(B9:CW9)&lt;&gt;0,AVERAGEIF(B9:CW9,"&lt;&gt;"""),"")</f>
        <v>97.044479166666619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18.125</v>
      </c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50</v>
      </c>
      <c r="Z13" s="65"/>
      <c r="AA13" s="65">
        <v>50</v>
      </c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29.53125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48.417000000000002</v>
      </c>
      <c r="C15" s="71">
        <v>43.203000000000003</v>
      </c>
      <c r="D15" s="71">
        <v>43.37</v>
      </c>
      <c r="E15" s="71">
        <v>40.238</v>
      </c>
      <c r="F15" s="71">
        <v>34.22</v>
      </c>
      <c r="G15" s="71">
        <v>36.587000000000003</v>
      </c>
      <c r="H15" s="71">
        <v>33.542000000000002</v>
      </c>
      <c r="I15" s="71">
        <v>34.773000000000003</v>
      </c>
      <c r="J15" s="71">
        <v>29.693000000000001</v>
      </c>
      <c r="K15" s="71">
        <v>28.03</v>
      </c>
      <c r="L15" s="71">
        <v>25.827999999999999</v>
      </c>
      <c r="M15" s="71">
        <v>23.113</v>
      </c>
      <c r="N15" s="71">
        <v>18.82</v>
      </c>
      <c r="O15" s="71">
        <v>21.56</v>
      </c>
      <c r="P15" s="71">
        <v>21.61</v>
      </c>
      <c r="Q15" s="71">
        <v>22.5</v>
      </c>
      <c r="R15" s="71">
        <v>23.08</v>
      </c>
      <c r="S15" s="71">
        <v>22.05</v>
      </c>
      <c r="T15" s="71">
        <v>22.25</v>
      </c>
      <c r="U15" s="71">
        <v>2.907</v>
      </c>
      <c r="V15" s="71">
        <v>24.914000000000001</v>
      </c>
      <c r="W15" s="71">
        <v>24.01</v>
      </c>
      <c r="X15" s="71">
        <v>26.744</v>
      </c>
      <c r="Y15" s="71">
        <v>31.35</v>
      </c>
      <c r="Z15" s="71">
        <v>35.85</v>
      </c>
      <c r="AA15" s="71">
        <v>51.939</v>
      </c>
      <c r="AB15" s="71">
        <v>21.03</v>
      </c>
      <c r="AC15" s="71">
        <v>34.055</v>
      </c>
      <c r="AD15" s="71">
        <v>16.088000000000001</v>
      </c>
      <c r="AE15" s="71">
        <v>12.057</v>
      </c>
      <c r="AF15" s="71">
        <v>57.066000000000003</v>
      </c>
      <c r="AG15" s="71">
        <v>8.923</v>
      </c>
      <c r="AH15" s="71">
        <v>4.1000000000000002E-2</v>
      </c>
      <c r="AI15" s="71">
        <v>6.1180000000000003</v>
      </c>
      <c r="AJ15" s="71">
        <v>41.451999999999998</v>
      </c>
      <c r="AK15" s="71">
        <v>77.748999999999995</v>
      </c>
      <c r="AL15" s="71"/>
      <c r="AM15" s="71">
        <v>101.27</v>
      </c>
      <c r="AN15" s="71">
        <v>74.528000000000006</v>
      </c>
      <c r="AO15" s="71">
        <v>201.52600000000001</v>
      </c>
      <c r="AP15" s="71">
        <v>163.74100000000001</v>
      </c>
      <c r="AQ15" s="71">
        <v>213.78100000000001</v>
      </c>
      <c r="AR15" s="71">
        <v>355.91500000000002</v>
      </c>
      <c r="AS15" s="71">
        <v>324.99</v>
      </c>
      <c r="AT15" s="71">
        <v>210.876</v>
      </c>
      <c r="AU15" s="71">
        <v>251.40100000000001</v>
      </c>
      <c r="AV15" s="71">
        <v>257.10000000000002</v>
      </c>
      <c r="AW15" s="71">
        <v>254.31</v>
      </c>
      <c r="AX15" s="71">
        <v>277.78300000000002</v>
      </c>
      <c r="AY15" s="71">
        <v>329.94299999999998</v>
      </c>
      <c r="AZ15" s="71">
        <v>326.36900000000003</v>
      </c>
      <c r="BA15" s="71">
        <v>300.25</v>
      </c>
      <c r="BB15" s="71">
        <v>190.78</v>
      </c>
      <c r="BC15" s="71">
        <v>168.64</v>
      </c>
      <c r="BD15" s="71">
        <v>111.59</v>
      </c>
      <c r="BE15" s="71">
        <v>87.525000000000006</v>
      </c>
      <c r="BF15" s="71">
        <v>87.756</v>
      </c>
      <c r="BG15" s="71">
        <v>20.245999999999999</v>
      </c>
      <c r="BH15" s="71"/>
      <c r="BI15" s="71"/>
      <c r="BJ15" s="71">
        <v>47.55</v>
      </c>
      <c r="BK15" s="71">
        <v>68.930000000000007</v>
      </c>
      <c r="BL15" s="71">
        <v>111.157</v>
      </c>
      <c r="BM15" s="71">
        <v>81.58</v>
      </c>
      <c r="BN15" s="71">
        <v>116.879</v>
      </c>
      <c r="BO15" s="71">
        <v>110.85</v>
      </c>
      <c r="BP15" s="71">
        <v>80.331000000000003</v>
      </c>
      <c r="BQ15" s="71">
        <v>97.367999999999995</v>
      </c>
      <c r="BR15" s="71">
        <v>109.559</v>
      </c>
      <c r="BS15" s="71">
        <v>75.878</v>
      </c>
      <c r="BT15" s="71">
        <v>108.89</v>
      </c>
      <c r="BU15" s="71">
        <v>108.21</v>
      </c>
      <c r="BV15" s="71">
        <v>55.459000000000003</v>
      </c>
      <c r="BW15" s="71">
        <v>54.11</v>
      </c>
      <c r="BX15" s="71">
        <v>53.27</v>
      </c>
      <c r="BY15" s="71">
        <v>53.01</v>
      </c>
      <c r="BZ15" s="71">
        <v>60.17</v>
      </c>
      <c r="CA15" s="71">
        <v>59.33</v>
      </c>
      <c r="CB15" s="71">
        <v>65.86</v>
      </c>
      <c r="CC15" s="71">
        <v>34.399000000000001</v>
      </c>
      <c r="CD15" s="71">
        <v>60.43</v>
      </c>
      <c r="CE15" s="71">
        <v>60.06</v>
      </c>
      <c r="CF15" s="71">
        <v>52.932000000000002</v>
      </c>
      <c r="CG15" s="71">
        <v>59.636000000000003</v>
      </c>
      <c r="CH15" s="71">
        <v>8.4610000000000003</v>
      </c>
      <c r="CI15" s="71">
        <v>17.683</v>
      </c>
      <c r="CJ15" s="71">
        <v>26.033000000000001</v>
      </c>
      <c r="CK15" s="71">
        <v>9.7579999999999991</v>
      </c>
      <c r="CL15" s="71">
        <v>51.31</v>
      </c>
      <c r="CM15" s="71">
        <v>52.55</v>
      </c>
      <c r="CN15" s="71">
        <v>53.15</v>
      </c>
      <c r="CO15" s="71">
        <v>65.084999999999994</v>
      </c>
      <c r="CP15" s="71">
        <v>12.584</v>
      </c>
      <c r="CQ15" s="71">
        <v>47.44</v>
      </c>
      <c r="CR15" s="71">
        <v>55.66</v>
      </c>
      <c r="CS15" s="71">
        <v>47.96</v>
      </c>
      <c r="CT15" s="72"/>
      <c r="CU15" s="72"/>
      <c r="CV15" s="72"/>
      <c r="CW15" s="73"/>
      <c r="CX15" s="74">
        <f t="array" ref="CX15">SUMPRODUCT(B15:CW15*0.25)</f>
        <v>1897.2547500000005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48.417000000000002</v>
      </c>
      <c r="C17" s="77">
        <f t="shared" ref="C17:BN17" si="0">SUM(C11:C16)</f>
        <v>43.203000000000003</v>
      </c>
      <c r="D17" s="77">
        <f t="shared" si="0"/>
        <v>61.494999999999997</v>
      </c>
      <c r="E17" s="77">
        <f t="shared" si="0"/>
        <v>40.238</v>
      </c>
      <c r="F17" s="77">
        <f t="shared" si="0"/>
        <v>34.22</v>
      </c>
      <c r="G17" s="77">
        <f t="shared" si="0"/>
        <v>36.587000000000003</v>
      </c>
      <c r="H17" s="77">
        <f t="shared" si="0"/>
        <v>33.542000000000002</v>
      </c>
      <c r="I17" s="77">
        <f t="shared" si="0"/>
        <v>34.773000000000003</v>
      </c>
      <c r="J17" s="77">
        <f t="shared" si="0"/>
        <v>29.693000000000001</v>
      </c>
      <c r="K17" s="77">
        <f t="shared" si="0"/>
        <v>28.03</v>
      </c>
      <c r="L17" s="77">
        <f t="shared" si="0"/>
        <v>25.827999999999999</v>
      </c>
      <c r="M17" s="77">
        <f t="shared" si="0"/>
        <v>23.113</v>
      </c>
      <c r="N17" s="77">
        <f t="shared" si="0"/>
        <v>18.82</v>
      </c>
      <c r="O17" s="77">
        <f t="shared" si="0"/>
        <v>21.56</v>
      </c>
      <c r="P17" s="77">
        <f t="shared" si="0"/>
        <v>21.61</v>
      </c>
      <c r="Q17" s="77">
        <f t="shared" si="0"/>
        <v>22.5</v>
      </c>
      <c r="R17" s="77">
        <f t="shared" si="0"/>
        <v>23.08</v>
      </c>
      <c r="S17" s="77">
        <f t="shared" si="0"/>
        <v>22.05</v>
      </c>
      <c r="T17" s="77">
        <f t="shared" si="0"/>
        <v>22.25</v>
      </c>
      <c r="U17" s="77">
        <f t="shared" si="0"/>
        <v>2.907</v>
      </c>
      <c r="V17" s="77">
        <f t="shared" si="0"/>
        <v>24.914000000000001</v>
      </c>
      <c r="W17" s="77">
        <f t="shared" si="0"/>
        <v>24.01</v>
      </c>
      <c r="X17" s="77">
        <f t="shared" si="0"/>
        <v>26.744</v>
      </c>
      <c r="Y17" s="77">
        <f t="shared" si="0"/>
        <v>81.349999999999994</v>
      </c>
      <c r="Z17" s="77">
        <f t="shared" si="0"/>
        <v>35.85</v>
      </c>
      <c r="AA17" s="77">
        <f t="shared" si="0"/>
        <v>101.93899999999999</v>
      </c>
      <c r="AB17" s="77">
        <f t="shared" si="0"/>
        <v>21.03</v>
      </c>
      <c r="AC17" s="77">
        <f t="shared" si="0"/>
        <v>34.055</v>
      </c>
      <c r="AD17" s="77">
        <f t="shared" si="0"/>
        <v>16.088000000000001</v>
      </c>
      <c r="AE17" s="77">
        <f t="shared" si="0"/>
        <v>12.057</v>
      </c>
      <c r="AF17" s="77">
        <f t="shared" si="0"/>
        <v>57.066000000000003</v>
      </c>
      <c r="AG17" s="77">
        <f t="shared" si="0"/>
        <v>8.923</v>
      </c>
      <c r="AH17" s="77">
        <f t="shared" si="0"/>
        <v>4.1000000000000002E-2</v>
      </c>
      <c r="AI17" s="77">
        <f t="shared" si="0"/>
        <v>6.1180000000000003</v>
      </c>
      <c r="AJ17" s="77">
        <f t="shared" si="0"/>
        <v>41.451999999999998</v>
      </c>
      <c r="AK17" s="77">
        <f t="shared" si="0"/>
        <v>77.748999999999995</v>
      </c>
      <c r="AL17" s="77">
        <f t="shared" si="0"/>
        <v>0</v>
      </c>
      <c r="AM17" s="77">
        <f t="shared" si="0"/>
        <v>101.27</v>
      </c>
      <c r="AN17" s="77">
        <f t="shared" si="0"/>
        <v>74.528000000000006</v>
      </c>
      <c r="AO17" s="77">
        <f t="shared" si="0"/>
        <v>201.52600000000001</v>
      </c>
      <c r="AP17" s="77">
        <f t="shared" si="0"/>
        <v>163.74100000000001</v>
      </c>
      <c r="AQ17" s="77">
        <f t="shared" si="0"/>
        <v>213.78100000000001</v>
      </c>
      <c r="AR17" s="77">
        <f t="shared" si="0"/>
        <v>355.91500000000002</v>
      </c>
      <c r="AS17" s="77">
        <f t="shared" si="0"/>
        <v>324.99</v>
      </c>
      <c r="AT17" s="77">
        <f t="shared" si="0"/>
        <v>210.876</v>
      </c>
      <c r="AU17" s="77">
        <f t="shared" si="0"/>
        <v>251.40100000000001</v>
      </c>
      <c r="AV17" s="77">
        <f t="shared" si="0"/>
        <v>257.10000000000002</v>
      </c>
      <c r="AW17" s="77">
        <f t="shared" si="0"/>
        <v>254.31</v>
      </c>
      <c r="AX17" s="77">
        <f t="shared" si="0"/>
        <v>277.78300000000002</v>
      </c>
      <c r="AY17" s="77">
        <f t="shared" si="0"/>
        <v>329.94299999999998</v>
      </c>
      <c r="AZ17" s="77">
        <f t="shared" si="0"/>
        <v>326.36900000000003</v>
      </c>
      <c r="BA17" s="77">
        <f t="shared" si="0"/>
        <v>300.25</v>
      </c>
      <c r="BB17" s="77">
        <f t="shared" si="0"/>
        <v>190.78</v>
      </c>
      <c r="BC17" s="77">
        <f t="shared" si="0"/>
        <v>168.64</v>
      </c>
      <c r="BD17" s="77">
        <f t="shared" si="0"/>
        <v>111.59</v>
      </c>
      <c r="BE17" s="77">
        <f t="shared" si="0"/>
        <v>87.525000000000006</v>
      </c>
      <c r="BF17" s="77">
        <f t="shared" si="0"/>
        <v>87.756</v>
      </c>
      <c r="BG17" s="77">
        <f t="shared" si="0"/>
        <v>20.245999999999999</v>
      </c>
      <c r="BH17" s="77">
        <f t="shared" si="0"/>
        <v>0</v>
      </c>
      <c r="BI17" s="77">
        <f t="shared" si="0"/>
        <v>0</v>
      </c>
      <c r="BJ17" s="77">
        <f t="shared" si="0"/>
        <v>47.55</v>
      </c>
      <c r="BK17" s="77">
        <f t="shared" si="0"/>
        <v>68.930000000000007</v>
      </c>
      <c r="BL17" s="77">
        <f t="shared" si="0"/>
        <v>111.157</v>
      </c>
      <c r="BM17" s="77">
        <f t="shared" si="0"/>
        <v>81.58</v>
      </c>
      <c r="BN17" s="77">
        <f t="shared" si="0"/>
        <v>116.879</v>
      </c>
      <c r="BO17" s="77">
        <f t="shared" ref="BO17:CW17" si="1">SUM(BO11:BO16)</f>
        <v>110.85</v>
      </c>
      <c r="BP17" s="77">
        <f t="shared" si="1"/>
        <v>80.331000000000003</v>
      </c>
      <c r="BQ17" s="77">
        <f t="shared" si="1"/>
        <v>97.367999999999995</v>
      </c>
      <c r="BR17" s="77">
        <f t="shared" si="1"/>
        <v>109.559</v>
      </c>
      <c r="BS17" s="77">
        <f t="shared" si="1"/>
        <v>75.878</v>
      </c>
      <c r="BT17" s="77">
        <f t="shared" si="1"/>
        <v>108.89</v>
      </c>
      <c r="BU17" s="77">
        <f t="shared" si="1"/>
        <v>108.21</v>
      </c>
      <c r="BV17" s="77">
        <f t="shared" si="1"/>
        <v>55.459000000000003</v>
      </c>
      <c r="BW17" s="77">
        <f t="shared" si="1"/>
        <v>54.11</v>
      </c>
      <c r="BX17" s="77">
        <f t="shared" si="1"/>
        <v>53.27</v>
      </c>
      <c r="BY17" s="77">
        <f t="shared" si="1"/>
        <v>53.01</v>
      </c>
      <c r="BZ17" s="77">
        <f t="shared" si="1"/>
        <v>60.17</v>
      </c>
      <c r="CA17" s="77">
        <f t="shared" si="1"/>
        <v>59.33</v>
      </c>
      <c r="CB17" s="77">
        <f t="shared" si="1"/>
        <v>65.86</v>
      </c>
      <c r="CC17" s="77">
        <f t="shared" si="1"/>
        <v>34.399000000000001</v>
      </c>
      <c r="CD17" s="77">
        <f t="shared" si="1"/>
        <v>60.43</v>
      </c>
      <c r="CE17" s="77">
        <f t="shared" si="1"/>
        <v>60.06</v>
      </c>
      <c r="CF17" s="77">
        <f t="shared" si="1"/>
        <v>52.932000000000002</v>
      </c>
      <c r="CG17" s="77">
        <f t="shared" si="1"/>
        <v>59.636000000000003</v>
      </c>
      <c r="CH17" s="77">
        <f t="shared" si="1"/>
        <v>8.4610000000000003</v>
      </c>
      <c r="CI17" s="77">
        <f t="shared" si="1"/>
        <v>17.683</v>
      </c>
      <c r="CJ17" s="77">
        <f t="shared" si="1"/>
        <v>26.033000000000001</v>
      </c>
      <c r="CK17" s="77">
        <f t="shared" si="1"/>
        <v>9.7579999999999991</v>
      </c>
      <c r="CL17" s="77">
        <f t="shared" si="1"/>
        <v>51.31</v>
      </c>
      <c r="CM17" s="77">
        <f t="shared" si="1"/>
        <v>52.55</v>
      </c>
      <c r="CN17" s="77">
        <f t="shared" si="1"/>
        <v>53.15</v>
      </c>
      <c r="CO17" s="77">
        <f t="shared" si="1"/>
        <v>65.084999999999994</v>
      </c>
      <c r="CP17" s="77">
        <f t="shared" si="1"/>
        <v>12.584</v>
      </c>
      <c r="CQ17" s="77">
        <f t="shared" si="1"/>
        <v>47.44</v>
      </c>
      <c r="CR17" s="77">
        <f t="shared" si="1"/>
        <v>55.66</v>
      </c>
      <c r="CS17" s="77">
        <f t="shared" si="1"/>
        <v>47.96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1926.7860000000005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>
        <v>2.8</v>
      </c>
      <c r="D21" s="94">
        <v>1.7280000000000002</v>
      </c>
      <c r="E21" s="94"/>
      <c r="F21" s="94"/>
      <c r="G21" s="94">
        <v>8.5890000000000004</v>
      </c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5.2380000000000004</v>
      </c>
      <c r="V21" s="94"/>
      <c r="W21" s="94">
        <v>3.2</v>
      </c>
      <c r="X21" s="94">
        <v>10</v>
      </c>
      <c r="Y21" s="94">
        <v>6</v>
      </c>
      <c r="Z21" s="94"/>
      <c r="AA21" s="94">
        <v>10.8</v>
      </c>
      <c r="AB21" s="94"/>
      <c r="AC21" s="94"/>
      <c r="AD21" s="94"/>
      <c r="AE21" s="94"/>
      <c r="AF21" s="94">
        <v>4</v>
      </c>
      <c r="AG21" s="94"/>
      <c r="AH21" s="94">
        <v>5.7830000000000004</v>
      </c>
      <c r="AI21" s="94"/>
      <c r="AJ21" s="94"/>
      <c r="AK21" s="94"/>
      <c r="AL21" s="94"/>
      <c r="AM21" s="94">
        <v>7.0000000000000001E-3</v>
      </c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>
        <v>4.8090000000000002</v>
      </c>
      <c r="BH21" s="94"/>
      <c r="BI21" s="94"/>
      <c r="BJ21" s="94"/>
      <c r="BK21" s="94"/>
      <c r="BL21" s="94"/>
      <c r="BM21" s="94"/>
      <c r="BN21" s="94">
        <v>5.3</v>
      </c>
      <c r="BO21" s="94">
        <v>5.4</v>
      </c>
      <c r="BP21" s="94">
        <v>5.4</v>
      </c>
      <c r="BQ21" s="94"/>
      <c r="BR21" s="94"/>
      <c r="BS21" s="94"/>
      <c r="BT21" s="94"/>
      <c r="BU21" s="94">
        <v>5.524</v>
      </c>
      <c r="BV21" s="94"/>
      <c r="BW21" s="94"/>
      <c r="BX21" s="94">
        <v>5.4</v>
      </c>
      <c r="BY21" s="94">
        <v>5.4</v>
      </c>
      <c r="BZ21" s="94">
        <v>3.2719999999999998</v>
      </c>
      <c r="CA21" s="94">
        <v>3.2000000000000001E-2</v>
      </c>
      <c r="CB21" s="94"/>
      <c r="CC21" s="94">
        <v>5.4589999999999996</v>
      </c>
      <c r="CD21" s="94"/>
      <c r="CE21" s="94">
        <v>5.0999999999999996</v>
      </c>
      <c r="CF21" s="94"/>
      <c r="CG21" s="94"/>
      <c r="CH21" s="94">
        <v>3.4910000000000001</v>
      </c>
      <c r="CI21" s="94"/>
      <c r="CJ21" s="94"/>
      <c r="CK21" s="94"/>
      <c r="CL21" s="94">
        <v>10.173999999999999</v>
      </c>
      <c r="CM21" s="94">
        <v>4.5</v>
      </c>
      <c r="CN21" s="94">
        <v>4.5</v>
      </c>
      <c r="CO21" s="94">
        <v>7.3</v>
      </c>
      <c r="CP21" s="94">
        <v>4.4000000000000004</v>
      </c>
      <c r="CQ21" s="94">
        <v>4.4000000000000004</v>
      </c>
      <c r="CR21" s="94">
        <v>4.4000000000000004</v>
      </c>
      <c r="CS21" s="94">
        <v>4.4000000000000004</v>
      </c>
      <c r="CT21" s="95"/>
      <c r="CU21" s="95"/>
      <c r="CV21" s="95"/>
      <c r="CW21" s="96"/>
      <c r="CX21" s="97">
        <f t="array" ref="CX21">SUMPRODUCT(B21:CW21*0.25)</f>
        <v>39.201500000000017</v>
      </c>
    </row>
    <row r="22" spans="1:102" ht="24.95" customHeight="1" x14ac:dyDescent="0.2">
      <c r="A22" s="92" t="s">
        <v>18</v>
      </c>
      <c r="B22" s="98">
        <v>9.5809999999999995</v>
      </c>
      <c r="C22" s="99">
        <v>15.736000000000001</v>
      </c>
      <c r="D22" s="99">
        <v>11.293999999999999</v>
      </c>
      <c r="E22" s="99">
        <v>2.5169999999999999</v>
      </c>
      <c r="F22" s="99">
        <v>6.2850000000000001</v>
      </c>
      <c r="G22" s="99">
        <v>29.550000000000004</v>
      </c>
      <c r="H22" s="99">
        <v>5.6909999999999998</v>
      </c>
      <c r="I22" s="99">
        <v>8.9659999999999993</v>
      </c>
      <c r="J22" s="99"/>
      <c r="K22" s="99"/>
      <c r="L22" s="99">
        <v>0.55900000000000005</v>
      </c>
      <c r="M22" s="99"/>
      <c r="N22" s="99"/>
      <c r="O22" s="99"/>
      <c r="P22" s="99"/>
      <c r="Q22" s="99"/>
      <c r="R22" s="99"/>
      <c r="S22" s="99"/>
      <c r="T22" s="99"/>
      <c r="U22" s="99">
        <v>13.506</v>
      </c>
      <c r="V22" s="99"/>
      <c r="W22" s="99">
        <v>14.367000000000001</v>
      </c>
      <c r="X22" s="99">
        <v>39.704000000000001</v>
      </c>
      <c r="Y22" s="99">
        <v>67.375</v>
      </c>
      <c r="Z22" s="99">
        <v>2.3650000000000002</v>
      </c>
      <c r="AA22" s="99">
        <v>108.27600000000001</v>
      </c>
      <c r="AB22" s="99">
        <v>4.6210000000000004</v>
      </c>
      <c r="AC22" s="99"/>
      <c r="AD22" s="99">
        <v>4.3819999999999997</v>
      </c>
      <c r="AE22" s="99">
        <v>0.55600000000000005</v>
      </c>
      <c r="AF22" s="99">
        <v>72.152000000000001</v>
      </c>
      <c r="AG22" s="99"/>
      <c r="AH22" s="99">
        <v>1.8680000000000001</v>
      </c>
      <c r="AI22" s="99">
        <v>0.18099999999999999</v>
      </c>
      <c r="AJ22" s="99"/>
      <c r="AK22" s="99">
        <v>19.286000000000001</v>
      </c>
      <c r="AL22" s="99"/>
      <c r="AM22" s="99">
        <v>2</v>
      </c>
      <c r="AN22" s="99">
        <v>77.623999999999995</v>
      </c>
      <c r="AO22" s="99"/>
      <c r="AP22" s="99">
        <v>0.38800000000000001</v>
      </c>
      <c r="AQ22" s="99">
        <v>0.47699999999999998</v>
      </c>
      <c r="AR22" s="99"/>
      <c r="AS22" s="99"/>
      <c r="AT22" s="99"/>
      <c r="AU22" s="99"/>
      <c r="AV22" s="99"/>
      <c r="AW22" s="99"/>
      <c r="AX22" s="99">
        <v>29.344000000000001</v>
      </c>
      <c r="AY22" s="99"/>
      <c r="AZ22" s="99"/>
      <c r="BA22" s="99"/>
      <c r="BB22" s="99"/>
      <c r="BC22" s="99"/>
      <c r="BD22" s="99"/>
      <c r="BE22" s="99"/>
      <c r="BF22" s="99"/>
      <c r="BG22" s="99">
        <v>4.1619999999999999</v>
      </c>
      <c r="BH22" s="99"/>
      <c r="BI22" s="99"/>
      <c r="BJ22" s="99"/>
      <c r="BK22" s="99"/>
      <c r="BL22" s="99">
        <v>4.2229999999999999</v>
      </c>
      <c r="BM22" s="99"/>
      <c r="BN22" s="99">
        <v>9.42</v>
      </c>
      <c r="BO22" s="99">
        <v>11.443000000000001</v>
      </c>
      <c r="BP22" s="99">
        <v>5.8</v>
      </c>
      <c r="BQ22" s="99"/>
      <c r="BR22" s="99">
        <v>4</v>
      </c>
      <c r="BS22" s="99"/>
      <c r="BT22" s="99">
        <v>1.2529999999999999</v>
      </c>
      <c r="BU22" s="99">
        <v>7</v>
      </c>
      <c r="BV22" s="99">
        <v>5.0640000000000001</v>
      </c>
      <c r="BW22" s="99"/>
      <c r="BX22" s="99">
        <v>7.6</v>
      </c>
      <c r="BY22" s="99">
        <v>7.6</v>
      </c>
      <c r="BZ22" s="99"/>
      <c r="CA22" s="99">
        <v>14.026999999999999</v>
      </c>
      <c r="CB22" s="99">
        <v>41.311999999999998</v>
      </c>
      <c r="CC22" s="99">
        <v>4.7619999999999996</v>
      </c>
      <c r="CD22" s="99">
        <v>14.38</v>
      </c>
      <c r="CE22" s="99">
        <v>13.429</v>
      </c>
      <c r="CF22" s="99"/>
      <c r="CG22" s="99"/>
      <c r="CH22" s="99"/>
      <c r="CI22" s="99"/>
      <c r="CJ22" s="99"/>
      <c r="CK22" s="99"/>
      <c r="CL22" s="99">
        <v>27.46</v>
      </c>
      <c r="CM22" s="99">
        <v>14.337</v>
      </c>
      <c r="CN22" s="99">
        <v>21.548000000000002</v>
      </c>
      <c r="CO22" s="99">
        <v>50.171999999999997</v>
      </c>
      <c r="CP22" s="99">
        <v>5.0999999999999996</v>
      </c>
      <c r="CQ22" s="99">
        <v>5</v>
      </c>
      <c r="CR22" s="99">
        <v>4.8</v>
      </c>
      <c r="CS22" s="99">
        <v>28.6</v>
      </c>
      <c r="CT22" s="100"/>
      <c r="CU22" s="100"/>
      <c r="CV22" s="100"/>
      <c r="CW22" s="96"/>
      <c r="CX22" s="97">
        <f t="array" ref="CX22">SUMPRODUCT(B22:CW22*0.25)</f>
        <v>215.28575000000001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9.5809999999999995</v>
      </c>
      <c r="C27" s="107">
        <f t="shared" ref="C27:BN27" si="2">SUM(C20:C26)</f>
        <v>18.536000000000001</v>
      </c>
      <c r="D27" s="107">
        <f t="shared" si="2"/>
        <v>13.021999999999998</v>
      </c>
      <c r="E27" s="107">
        <f t="shared" si="2"/>
        <v>2.5169999999999999</v>
      </c>
      <c r="F27" s="107">
        <f t="shared" si="2"/>
        <v>6.2850000000000001</v>
      </c>
      <c r="G27" s="107">
        <f t="shared" si="2"/>
        <v>38.139000000000003</v>
      </c>
      <c r="H27" s="107">
        <f t="shared" si="2"/>
        <v>5.6909999999999998</v>
      </c>
      <c r="I27" s="107">
        <f t="shared" si="2"/>
        <v>8.9659999999999993</v>
      </c>
      <c r="J27" s="107">
        <f t="shared" si="2"/>
        <v>0</v>
      </c>
      <c r="K27" s="107">
        <f t="shared" si="2"/>
        <v>0</v>
      </c>
      <c r="L27" s="107">
        <f t="shared" si="2"/>
        <v>0.55900000000000005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18.744</v>
      </c>
      <c r="V27" s="107">
        <f t="shared" si="2"/>
        <v>0</v>
      </c>
      <c r="W27" s="107">
        <f t="shared" si="2"/>
        <v>17.567</v>
      </c>
      <c r="X27" s="107">
        <f t="shared" si="2"/>
        <v>49.704000000000001</v>
      </c>
      <c r="Y27" s="107">
        <f t="shared" si="2"/>
        <v>73.375</v>
      </c>
      <c r="Z27" s="107">
        <f t="shared" si="2"/>
        <v>2.3650000000000002</v>
      </c>
      <c r="AA27" s="107">
        <f t="shared" si="2"/>
        <v>119.07600000000001</v>
      </c>
      <c r="AB27" s="107">
        <f t="shared" si="2"/>
        <v>4.6210000000000004</v>
      </c>
      <c r="AC27" s="107">
        <f t="shared" si="2"/>
        <v>0</v>
      </c>
      <c r="AD27" s="107">
        <f t="shared" si="2"/>
        <v>4.3819999999999997</v>
      </c>
      <c r="AE27" s="107">
        <f t="shared" si="2"/>
        <v>0.55600000000000005</v>
      </c>
      <c r="AF27" s="107">
        <f t="shared" si="2"/>
        <v>76.152000000000001</v>
      </c>
      <c r="AG27" s="107">
        <f t="shared" si="2"/>
        <v>0</v>
      </c>
      <c r="AH27" s="107">
        <f t="shared" si="2"/>
        <v>7.6510000000000007</v>
      </c>
      <c r="AI27" s="107">
        <f t="shared" si="2"/>
        <v>0.18099999999999999</v>
      </c>
      <c r="AJ27" s="107">
        <f t="shared" si="2"/>
        <v>0</v>
      </c>
      <c r="AK27" s="107">
        <f t="shared" si="2"/>
        <v>19.286000000000001</v>
      </c>
      <c r="AL27" s="107">
        <f t="shared" si="2"/>
        <v>0</v>
      </c>
      <c r="AM27" s="107">
        <f t="shared" si="2"/>
        <v>2.0070000000000001</v>
      </c>
      <c r="AN27" s="107">
        <f t="shared" si="2"/>
        <v>77.623999999999995</v>
      </c>
      <c r="AO27" s="107">
        <f t="shared" si="2"/>
        <v>0</v>
      </c>
      <c r="AP27" s="107">
        <f t="shared" si="2"/>
        <v>0.38800000000000001</v>
      </c>
      <c r="AQ27" s="107">
        <f t="shared" si="2"/>
        <v>0.47699999999999998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29.344000000000001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8.9710000000000001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4.2229999999999999</v>
      </c>
      <c r="BM27" s="107">
        <f t="shared" si="2"/>
        <v>0</v>
      </c>
      <c r="BN27" s="107">
        <f t="shared" si="2"/>
        <v>14.719999999999999</v>
      </c>
      <c r="BO27" s="107">
        <f t="shared" ref="BO27:CW27" si="3">SUM(BO20:BO26)</f>
        <v>16.843000000000004</v>
      </c>
      <c r="BP27" s="107">
        <f t="shared" si="3"/>
        <v>11.2</v>
      </c>
      <c r="BQ27" s="107">
        <f t="shared" si="3"/>
        <v>0</v>
      </c>
      <c r="BR27" s="107">
        <f t="shared" si="3"/>
        <v>4</v>
      </c>
      <c r="BS27" s="107">
        <f t="shared" si="3"/>
        <v>0</v>
      </c>
      <c r="BT27" s="107">
        <f t="shared" si="3"/>
        <v>1.2529999999999999</v>
      </c>
      <c r="BU27" s="107">
        <f t="shared" si="3"/>
        <v>12.524000000000001</v>
      </c>
      <c r="BV27" s="107">
        <f t="shared" si="3"/>
        <v>5.0640000000000001</v>
      </c>
      <c r="BW27" s="107">
        <f t="shared" si="3"/>
        <v>0</v>
      </c>
      <c r="BX27" s="107">
        <f t="shared" si="3"/>
        <v>13</v>
      </c>
      <c r="BY27" s="107">
        <f t="shared" si="3"/>
        <v>13</v>
      </c>
      <c r="BZ27" s="107">
        <f t="shared" si="3"/>
        <v>3.2719999999999998</v>
      </c>
      <c r="CA27" s="107">
        <f t="shared" si="3"/>
        <v>14.058999999999999</v>
      </c>
      <c r="CB27" s="107">
        <f t="shared" si="3"/>
        <v>41.311999999999998</v>
      </c>
      <c r="CC27" s="107">
        <f t="shared" si="3"/>
        <v>10.221</v>
      </c>
      <c r="CD27" s="107">
        <f t="shared" si="3"/>
        <v>14.38</v>
      </c>
      <c r="CE27" s="107">
        <f t="shared" si="3"/>
        <v>18.529</v>
      </c>
      <c r="CF27" s="107">
        <f t="shared" si="3"/>
        <v>0</v>
      </c>
      <c r="CG27" s="107">
        <f t="shared" si="3"/>
        <v>0</v>
      </c>
      <c r="CH27" s="107">
        <f t="shared" si="3"/>
        <v>3.4910000000000001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37.634</v>
      </c>
      <c r="CM27" s="107">
        <f t="shared" si="3"/>
        <v>18.837</v>
      </c>
      <c r="CN27" s="107">
        <f t="shared" si="3"/>
        <v>26.048000000000002</v>
      </c>
      <c r="CO27" s="107">
        <f t="shared" si="3"/>
        <v>57.471999999999994</v>
      </c>
      <c r="CP27" s="107">
        <f t="shared" si="3"/>
        <v>9.5</v>
      </c>
      <c r="CQ27" s="107">
        <f t="shared" si="3"/>
        <v>9.4</v>
      </c>
      <c r="CR27" s="107">
        <f t="shared" si="3"/>
        <v>9.1999999999999993</v>
      </c>
      <c r="CS27" s="107">
        <f t="shared" si="3"/>
        <v>33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254.48725000000002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57.997999999999998</v>
      </c>
      <c r="C31" s="94">
        <v>61.738999999999997</v>
      </c>
      <c r="D31" s="94">
        <v>74.516999999999996</v>
      </c>
      <c r="E31" s="94">
        <v>42.755000000000003</v>
      </c>
      <c r="F31" s="94">
        <v>40.505000000000003</v>
      </c>
      <c r="G31" s="94">
        <v>74.725999999999999</v>
      </c>
      <c r="H31" s="94">
        <v>39.232999999999997</v>
      </c>
      <c r="I31" s="94">
        <v>43.738999999999997</v>
      </c>
      <c r="J31" s="94">
        <v>29.693000000000001</v>
      </c>
      <c r="K31" s="94">
        <v>28.03</v>
      </c>
      <c r="L31" s="94">
        <v>26.387</v>
      </c>
      <c r="M31" s="94">
        <v>23.113</v>
      </c>
      <c r="N31" s="94">
        <v>18.82</v>
      </c>
      <c r="O31" s="94">
        <v>21.56</v>
      </c>
      <c r="P31" s="94">
        <v>21.61</v>
      </c>
      <c r="Q31" s="94">
        <v>22.5</v>
      </c>
      <c r="R31" s="94">
        <v>23.08</v>
      </c>
      <c r="S31" s="94">
        <v>22.05</v>
      </c>
      <c r="T31" s="94">
        <v>22.25</v>
      </c>
      <c r="U31" s="94">
        <v>21.651</v>
      </c>
      <c r="V31" s="94">
        <v>24.914000000000001</v>
      </c>
      <c r="W31" s="94">
        <v>41.576999999999998</v>
      </c>
      <c r="X31" s="94">
        <v>76.447999999999993</v>
      </c>
      <c r="Y31" s="94">
        <v>154.72499999999999</v>
      </c>
      <c r="Z31" s="94">
        <v>38.215000000000003</v>
      </c>
      <c r="AA31" s="94">
        <v>221.01499999999999</v>
      </c>
      <c r="AB31" s="94">
        <v>25.651</v>
      </c>
      <c r="AC31" s="94">
        <v>34.055</v>
      </c>
      <c r="AD31" s="94">
        <v>20.47</v>
      </c>
      <c r="AE31" s="94">
        <v>12.613</v>
      </c>
      <c r="AF31" s="94">
        <v>133.21799999999999</v>
      </c>
      <c r="AG31" s="94">
        <v>8.923</v>
      </c>
      <c r="AH31" s="94">
        <v>7.6920000000000002</v>
      </c>
      <c r="AI31" s="94">
        <v>6.2990000000000004</v>
      </c>
      <c r="AJ31" s="94">
        <v>41.451999999999998</v>
      </c>
      <c r="AK31" s="94">
        <v>97.034999999999997</v>
      </c>
      <c r="AL31" s="94"/>
      <c r="AM31" s="94">
        <v>103.277</v>
      </c>
      <c r="AN31" s="94">
        <v>152.15199999999999</v>
      </c>
      <c r="AO31" s="94">
        <v>201.52600000000001</v>
      </c>
      <c r="AP31" s="94">
        <v>164.12899999999999</v>
      </c>
      <c r="AQ31" s="94">
        <v>214.25800000000001</v>
      </c>
      <c r="AR31" s="94">
        <v>355.91500000000002</v>
      </c>
      <c r="AS31" s="94">
        <v>324.99</v>
      </c>
      <c r="AT31" s="94">
        <v>210.876</v>
      </c>
      <c r="AU31" s="94">
        <v>251.40100000000001</v>
      </c>
      <c r="AV31" s="94">
        <v>257.10000000000002</v>
      </c>
      <c r="AW31" s="94">
        <v>254.31</v>
      </c>
      <c r="AX31" s="94">
        <v>307.12700000000001</v>
      </c>
      <c r="AY31" s="94">
        <v>329.94299999999998</v>
      </c>
      <c r="AZ31" s="94">
        <v>326.36900000000003</v>
      </c>
      <c r="BA31" s="94">
        <v>300.25</v>
      </c>
      <c r="BB31" s="94">
        <v>190.78</v>
      </c>
      <c r="BC31" s="94">
        <v>168.64</v>
      </c>
      <c r="BD31" s="94">
        <v>111.59</v>
      </c>
      <c r="BE31" s="94">
        <v>87.525000000000006</v>
      </c>
      <c r="BF31" s="94">
        <v>87.756</v>
      </c>
      <c r="BG31" s="94">
        <v>29.216999999999999</v>
      </c>
      <c r="BH31" s="94"/>
      <c r="BI31" s="94"/>
      <c r="BJ31" s="94">
        <v>47.55</v>
      </c>
      <c r="BK31" s="94">
        <v>68.930000000000007</v>
      </c>
      <c r="BL31" s="94">
        <v>115.38</v>
      </c>
      <c r="BM31" s="94">
        <v>81.58</v>
      </c>
      <c r="BN31" s="94">
        <v>131.59899999999999</v>
      </c>
      <c r="BO31" s="94">
        <v>127.693</v>
      </c>
      <c r="BP31" s="94">
        <v>91.531000000000006</v>
      </c>
      <c r="BQ31" s="94">
        <v>97.367999999999995</v>
      </c>
      <c r="BR31" s="94">
        <v>113.559</v>
      </c>
      <c r="BS31" s="94">
        <v>75.878</v>
      </c>
      <c r="BT31" s="94">
        <v>110.143</v>
      </c>
      <c r="BU31" s="94">
        <v>120.73399999999999</v>
      </c>
      <c r="BV31" s="94">
        <v>60.523000000000003</v>
      </c>
      <c r="BW31" s="94">
        <v>54.11</v>
      </c>
      <c r="BX31" s="94">
        <v>66.27</v>
      </c>
      <c r="BY31" s="94">
        <v>66.010000000000005</v>
      </c>
      <c r="BZ31" s="94">
        <v>63.442</v>
      </c>
      <c r="CA31" s="94">
        <v>73.388999999999996</v>
      </c>
      <c r="CB31" s="94">
        <v>107.172</v>
      </c>
      <c r="CC31" s="94">
        <v>44.62</v>
      </c>
      <c r="CD31" s="94">
        <v>74.81</v>
      </c>
      <c r="CE31" s="94">
        <v>78.588999999999999</v>
      </c>
      <c r="CF31" s="94">
        <v>52.932000000000002</v>
      </c>
      <c r="CG31" s="94">
        <v>59.636000000000003</v>
      </c>
      <c r="CH31" s="94">
        <v>11.952</v>
      </c>
      <c r="CI31" s="94">
        <v>17.683</v>
      </c>
      <c r="CJ31" s="94">
        <v>26.033000000000001</v>
      </c>
      <c r="CK31" s="94">
        <v>9.7579999999999991</v>
      </c>
      <c r="CL31" s="94">
        <v>88.944000000000003</v>
      </c>
      <c r="CM31" s="94">
        <v>71.387</v>
      </c>
      <c r="CN31" s="94">
        <v>79.197999999999993</v>
      </c>
      <c r="CO31" s="94">
        <v>122.557</v>
      </c>
      <c r="CP31" s="94">
        <v>22.084</v>
      </c>
      <c r="CQ31" s="94">
        <v>56.84</v>
      </c>
      <c r="CR31" s="94">
        <v>64.86</v>
      </c>
      <c r="CS31" s="94">
        <v>80.959999999999994</v>
      </c>
      <c r="CT31" s="95"/>
      <c r="CU31" s="95"/>
      <c r="CV31" s="95"/>
      <c r="CW31" s="96"/>
      <c r="CX31" s="97">
        <f t="array" ref="CX31">SUMPRODUCT(B31:CW31*0.25)</f>
        <v>2181.2732500000011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57.997999999999998</v>
      </c>
      <c r="C33" s="77">
        <f t="shared" ref="C33:BN33" si="4">SUM(C30:C32)</f>
        <v>61.738999999999997</v>
      </c>
      <c r="D33" s="77">
        <f t="shared" si="4"/>
        <v>74.516999999999996</v>
      </c>
      <c r="E33" s="77">
        <f t="shared" si="4"/>
        <v>42.755000000000003</v>
      </c>
      <c r="F33" s="77">
        <f t="shared" si="4"/>
        <v>40.505000000000003</v>
      </c>
      <c r="G33" s="77">
        <f t="shared" si="4"/>
        <v>74.725999999999999</v>
      </c>
      <c r="H33" s="77">
        <f t="shared" si="4"/>
        <v>39.232999999999997</v>
      </c>
      <c r="I33" s="77">
        <f t="shared" si="4"/>
        <v>43.738999999999997</v>
      </c>
      <c r="J33" s="77">
        <f t="shared" si="4"/>
        <v>29.693000000000001</v>
      </c>
      <c r="K33" s="77">
        <f t="shared" si="4"/>
        <v>28.03</v>
      </c>
      <c r="L33" s="77">
        <f t="shared" si="4"/>
        <v>26.387</v>
      </c>
      <c r="M33" s="77">
        <f t="shared" si="4"/>
        <v>23.113</v>
      </c>
      <c r="N33" s="77">
        <f t="shared" si="4"/>
        <v>18.82</v>
      </c>
      <c r="O33" s="77">
        <f t="shared" si="4"/>
        <v>21.56</v>
      </c>
      <c r="P33" s="77">
        <f t="shared" si="4"/>
        <v>21.61</v>
      </c>
      <c r="Q33" s="77">
        <f t="shared" si="4"/>
        <v>22.5</v>
      </c>
      <c r="R33" s="77">
        <f t="shared" si="4"/>
        <v>23.08</v>
      </c>
      <c r="S33" s="77">
        <f t="shared" si="4"/>
        <v>22.05</v>
      </c>
      <c r="T33" s="77">
        <f t="shared" si="4"/>
        <v>22.25</v>
      </c>
      <c r="U33" s="77">
        <f t="shared" si="4"/>
        <v>21.651</v>
      </c>
      <c r="V33" s="77">
        <f t="shared" si="4"/>
        <v>24.914000000000001</v>
      </c>
      <c r="W33" s="77">
        <f t="shared" si="4"/>
        <v>41.576999999999998</v>
      </c>
      <c r="X33" s="77">
        <f t="shared" si="4"/>
        <v>76.447999999999993</v>
      </c>
      <c r="Y33" s="77">
        <f t="shared" si="4"/>
        <v>154.72499999999999</v>
      </c>
      <c r="Z33" s="77">
        <f t="shared" si="4"/>
        <v>38.215000000000003</v>
      </c>
      <c r="AA33" s="77">
        <f t="shared" si="4"/>
        <v>221.01499999999999</v>
      </c>
      <c r="AB33" s="77">
        <f t="shared" si="4"/>
        <v>25.651</v>
      </c>
      <c r="AC33" s="77">
        <f t="shared" si="4"/>
        <v>34.055</v>
      </c>
      <c r="AD33" s="77">
        <f t="shared" si="4"/>
        <v>20.47</v>
      </c>
      <c r="AE33" s="77">
        <f t="shared" si="4"/>
        <v>12.613</v>
      </c>
      <c r="AF33" s="77">
        <f t="shared" si="4"/>
        <v>133.21799999999999</v>
      </c>
      <c r="AG33" s="77">
        <f t="shared" si="4"/>
        <v>8.923</v>
      </c>
      <c r="AH33" s="77">
        <f t="shared" si="4"/>
        <v>7.6920000000000002</v>
      </c>
      <c r="AI33" s="77">
        <f t="shared" si="4"/>
        <v>6.2990000000000004</v>
      </c>
      <c r="AJ33" s="77">
        <f t="shared" si="4"/>
        <v>41.451999999999998</v>
      </c>
      <c r="AK33" s="77">
        <f t="shared" si="4"/>
        <v>97.034999999999997</v>
      </c>
      <c r="AL33" s="77">
        <f t="shared" si="4"/>
        <v>0</v>
      </c>
      <c r="AM33" s="77">
        <f t="shared" si="4"/>
        <v>103.277</v>
      </c>
      <c r="AN33" s="77">
        <f t="shared" si="4"/>
        <v>152.15199999999999</v>
      </c>
      <c r="AO33" s="77">
        <f t="shared" si="4"/>
        <v>201.52600000000001</v>
      </c>
      <c r="AP33" s="77">
        <f t="shared" si="4"/>
        <v>164.12899999999999</v>
      </c>
      <c r="AQ33" s="77">
        <f t="shared" si="4"/>
        <v>214.25800000000001</v>
      </c>
      <c r="AR33" s="77">
        <f t="shared" si="4"/>
        <v>355.91500000000002</v>
      </c>
      <c r="AS33" s="77">
        <f t="shared" si="4"/>
        <v>324.99</v>
      </c>
      <c r="AT33" s="77">
        <f t="shared" si="4"/>
        <v>210.876</v>
      </c>
      <c r="AU33" s="77">
        <f t="shared" si="4"/>
        <v>251.40100000000001</v>
      </c>
      <c r="AV33" s="77">
        <f t="shared" si="4"/>
        <v>257.10000000000002</v>
      </c>
      <c r="AW33" s="77">
        <f t="shared" si="4"/>
        <v>254.31</v>
      </c>
      <c r="AX33" s="77">
        <f t="shared" si="4"/>
        <v>307.12700000000001</v>
      </c>
      <c r="AY33" s="77">
        <f t="shared" si="4"/>
        <v>329.94299999999998</v>
      </c>
      <c r="AZ33" s="77">
        <f t="shared" si="4"/>
        <v>326.36900000000003</v>
      </c>
      <c r="BA33" s="77">
        <f t="shared" si="4"/>
        <v>300.25</v>
      </c>
      <c r="BB33" s="77">
        <f t="shared" si="4"/>
        <v>190.78</v>
      </c>
      <c r="BC33" s="77">
        <f t="shared" si="4"/>
        <v>168.64</v>
      </c>
      <c r="BD33" s="77">
        <f t="shared" si="4"/>
        <v>111.59</v>
      </c>
      <c r="BE33" s="77">
        <f t="shared" si="4"/>
        <v>87.525000000000006</v>
      </c>
      <c r="BF33" s="77">
        <f t="shared" si="4"/>
        <v>87.756</v>
      </c>
      <c r="BG33" s="77">
        <f t="shared" si="4"/>
        <v>29.216999999999999</v>
      </c>
      <c r="BH33" s="77">
        <f t="shared" si="4"/>
        <v>0</v>
      </c>
      <c r="BI33" s="77">
        <f t="shared" si="4"/>
        <v>0</v>
      </c>
      <c r="BJ33" s="77">
        <f t="shared" si="4"/>
        <v>47.55</v>
      </c>
      <c r="BK33" s="77">
        <f t="shared" si="4"/>
        <v>68.930000000000007</v>
      </c>
      <c r="BL33" s="77">
        <f t="shared" si="4"/>
        <v>115.38</v>
      </c>
      <c r="BM33" s="77">
        <f t="shared" si="4"/>
        <v>81.58</v>
      </c>
      <c r="BN33" s="77">
        <f t="shared" si="4"/>
        <v>131.59899999999999</v>
      </c>
      <c r="BO33" s="77">
        <f t="shared" ref="BO33:CW33" si="5">SUM(BO30:BO32)</f>
        <v>127.693</v>
      </c>
      <c r="BP33" s="77">
        <f t="shared" si="5"/>
        <v>91.531000000000006</v>
      </c>
      <c r="BQ33" s="77">
        <f t="shared" si="5"/>
        <v>97.367999999999995</v>
      </c>
      <c r="BR33" s="77">
        <f t="shared" si="5"/>
        <v>113.559</v>
      </c>
      <c r="BS33" s="77">
        <f t="shared" si="5"/>
        <v>75.878</v>
      </c>
      <c r="BT33" s="77">
        <f t="shared" si="5"/>
        <v>110.143</v>
      </c>
      <c r="BU33" s="77">
        <f t="shared" si="5"/>
        <v>120.73399999999999</v>
      </c>
      <c r="BV33" s="77">
        <f t="shared" si="5"/>
        <v>60.523000000000003</v>
      </c>
      <c r="BW33" s="77">
        <f t="shared" si="5"/>
        <v>54.11</v>
      </c>
      <c r="BX33" s="77">
        <f t="shared" si="5"/>
        <v>66.27</v>
      </c>
      <c r="BY33" s="77">
        <f t="shared" si="5"/>
        <v>66.010000000000005</v>
      </c>
      <c r="BZ33" s="77">
        <f t="shared" si="5"/>
        <v>63.442</v>
      </c>
      <c r="CA33" s="77">
        <f t="shared" si="5"/>
        <v>73.388999999999996</v>
      </c>
      <c r="CB33" s="77">
        <f t="shared" si="5"/>
        <v>107.172</v>
      </c>
      <c r="CC33" s="77">
        <f t="shared" si="5"/>
        <v>44.62</v>
      </c>
      <c r="CD33" s="77">
        <f t="shared" si="5"/>
        <v>74.81</v>
      </c>
      <c r="CE33" s="77">
        <f t="shared" si="5"/>
        <v>78.588999999999999</v>
      </c>
      <c r="CF33" s="77">
        <f t="shared" si="5"/>
        <v>52.932000000000002</v>
      </c>
      <c r="CG33" s="77">
        <f t="shared" si="5"/>
        <v>59.636000000000003</v>
      </c>
      <c r="CH33" s="77">
        <f t="shared" si="5"/>
        <v>11.952</v>
      </c>
      <c r="CI33" s="77">
        <f t="shared" si="5"/>
        <v>17.683</v>
      </c>
      <c r="CJ33" s="77">
        <f t="shared" si="5"/>
        <v>26.033000000000001</v>
      </c>
      <c r="CK33" s="77">
        <f t="shared" si="5"/>
        <v>9.7579999999999991</v>
      </c>
      <c r="CL33" s="77">
        <f t="shared" si="5"/>
        <v>88.944000000000003</v>
      </c>
      <c r="CM33" s="77">
        <f t="shared" si="5"/>
        <v>71.387</v>
      </c>
      <c r="CN33" s="77">
        <f t="shared" si="5"/>
        <v>79.197999999999993</v>
      </c>
      <c r="CO33" s="77">
        <f t="shared" si="5"/>
        <v>122.557</v>
      </c>
      <c r="CP33" s="77">
        <f t="shared" si="5"/>
        <v>22.084</v>
      </c>
      <c r="CQ33" s="77">
        <f t="shared" si="5"/>
        <v>56.84</v>
      </c>
      <c r="CR33" s="77">
        <f t="shared" si="5"/>
        <v>64.86</v>
      </c>
      <c r="CS33" s="77">
        <f t="shared" si="5"/>
        <v>80.959999999999994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2181.2732500000011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0.7</v>
      </c>
      <c r="AI38" s="120">
        <v>0.6</v>
      </c>
      <c r="AJ38" s="120">
        <v>0.6</v>
      </c>
      <c r="AK38" s="120"/>
      <c r="AL38" s="120">
        <v>62.4</v>
      </c>
      <c r="AM38" s="120">
        <v>118.4</v>
      </c>
      <c r="AN38" s="120">
        <v>98.2</v>
      </c>
      <c r="AO38" s="120">
        <v>89.1</v>
      </c>
      <c r="AP38" s="120">
        <v>71.3</v>
      </c>
      <c r="AQ38" s="120">
        <v>52</v>
      </c>
      <c r="AR38" s="120">
        <v>0.4</v>
      </c>
      <c r="AS38" s="120"/>
      <c r="AT38" s="120">
        <v>135.19999999999999</v>
      </c>
      <c r="AU38" s="120">
        <v>97.6</v>
      </c>
      <c r="AV38" s="120">
        <v>52.8</v>
      </c>
      <c r="AW38" s="120">
        <v>14.4</v>
      </c>
      <c r="AX38" s="120"/>
      <c r="AY38" s="120"/>
      <c r="AZ38" s="120">
        <v>16.2</v>
      </c>
      <c r="BA38" s="120">
        <v>15.3</v>
      </c>
      <c r="BB38" s="120">
        <v>77.900000000000006</v>
      </c>
      <c r="BC38" s="120">
        <v>94.4</v>
      </c>
      <c r="BD38" s="120">
        <v>119.2</v>
      </c>
      <c r="BE38" s="120">
        <v>143.6</v>
      </c>
      <c r="BF38" s="120">
        <v>76.5</v>
      </c>
      <c r="BG38" s="120">
        <v>78.3</v>
      </c>
      <c r="BH38" s="120">
        <v>51.3</v>
      </c>
      <c r="BI38" s="120">
        <v>39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>
        <v>17.2</v>
      </c>
      <c r="CN38" s="120">
        <v>9.4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382.99999999999994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0.7</v>
      </c>
      <c r="AI41" s="107">
        <f t="shared" si="6"/>
        <v>0.6</v>
      </c>
      <c r="AJ41" s="107">
        <f t="shared" si="6"/>
        <v>0.6</v>
      </c>
      <c r="AK41" s="107">
        <f t="shared" si="6"/>
        <v>0</v>
      </c>
      <c r="AL41" s="107">
        <f t="shared" si="6"/>
        <v>62.4</v>
      </c>
      <c r="AM41" s="107">
        <f t="shared" si="6"/>
        <v>118.4</v>
      </c>
      <c r="AN41" s="107">
        <f t="shared" si="6"/>
        <v>98.2</v>
      </c>
      <c r="AO41" s="107">
        <f t="shared" si="6"/>
        <v>89.1</v>
      </c>
      <c r="AP41" s="107">
        <f t="shared" si="6"/>
        <v>71.3</v>
      </c>
      <c r="AQ41" s="107">
        <f t="shared" si="6"/>
        <v>52</v>
      </c>
      <c r="AR41" s="107">
        <f t="shared" si="6"/>
        <v>0.4</v>
      </c>
      <c r="AS41" s="107">
        <f t="shared" si="6"/>
        <v>0</v>
      </c>
      <c r="AT41" s="107">
        <f t="shared" si="6"/>
        <v>135.19999999999999</v>
      </c>
      <c r="AU41" s="107">
        <f t="shared" si="6"/>
        <v>97.6</v>
      </c>
      <c r="AV41" s="107">
        <f t="shared" si="6"/>
        <v>52.8</v>
      </c>
      <c r="AW41" s="107">
        <f t="shared" si="6"/>
        <v>14.4</v>
      </c>
      <c r="AX41" s="107">
        <f t="shared" si="6"/>
        <v>0</v>
      </c>
      <c r="AY41" s="107">
        <f t="shared" si="6"/>
        <v>0</v>
      </c>
      <c r="AZ41" s="107">
        <f t="shared" si="6"/>
        <v>16.2</v>
      </c>
      <c r="BA41" s="107">
        <f t="shared" si="6"/>
        <v>15.3</v>
      </c>
      <c r="BB41" s="107">
        <f t="shared" si="6"/>
        <v>77.900000000000006</v>
      </c>
      <c r="BC41" s="107">
        <f t="shared" si="6"/>
        <v>94.4</v>
      </c>
      <c r="BD41" s="107">
        <f t="shared" si="6"/>
        <v>119.2</v>
      </c>
      <c r="BE41" s="107">
        <f t="shared" si="6"/>
        <v>143.6</v>
      </c>
      <c r="BF41" s="107">
        <f t="shared" si="6"/>
        <v>76.5</v>
      </c>
      <c r="BG41" s="107">
        <f t="shared" si="6"/>
        <v>78.3</v>
      </c>
      <c r="BH41" s="107">
        <f t="shared" si="6"/>
        <v>51.3</v>
      </c>
      <c r="BI41" s="107">
        <f t="shared" si="6"/>
        <v>39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17.2</v>
      </c>
      <c r="CN41" s="107">
        <f t="shared" si="7"/>
        <v>9.4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382.99999999999994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0.7</v>
      </c>
      <c r="AI46" s="120">
        <v>0.6</v>
      </c>
      <c r="AJ46" s="120">
        <v>0.6</v>
      </c>
      <c r="AK46" s="120"/>
      <c r="AL46" s="120">
        <v>62.4</v>
      </c>
      <c r="AM46" s="120">
        <v>118.4</v>
      </c>
      <c r="AN46" s="120">
        <v>98.2</v>
      </c>
      <c r="AO46" s="120">
        <v>89.1</v>
      </c>
      <c r="AP46" s="120">
        <v>71.3</v>
      </c>
      <c r="AQ46" s="120">
        <v>52</v>
      </c>
      <c r="AR46" s="120">
        <v>0.4</v>
      </c>
      <c r="AS46" s="120"/>
      <c r="AT46" s="120">
        <v>135.19999999999999</v>
      </c>
      <c r="AU46" s="120">
        <v>97.6</v>
      </c>
      <c r="AV46" s="120">
        <v>52.8</v>
      </c>
      <c r="AW46" s="120">
        <v>14.4</v>
      </c>
      <c r="AX46" s="120"/>
      <c r="AY46" s="120"/>
      <c r="AZ46" s="120">
        <v>16.2</v>
      </c>
      <c r="BA46" s="120">
        <v>15.3</v>
      </c>
      <c r="BB46" s="120">
        <v>77.900000000000006</v>
      </c>
      <c r="BC46" s="120">
        <v>94.4</v>
      </c>
      <c r="BD46" s="120">
        <v>119.2</v>
      </c>
      <c r="BE46" s="120">
        <v>143.6</v>
      </c>
      <c r="BF46" s="120">
        <v>76.5</v>
      </c>
      <c r="BG46" s="120">
        <v>78.3</v>
      </c>
      <c r="BH46" s="120">
        <v>51.3</v>
      </c>
      <c r="BI46" s="120">
        <v>39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>
        <v>17.2</v>
      </c>
      <c r="CN46" s="120">
        <v>9.4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382.99999999999994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0.7</v>
      </c>
      <c r="AI50" s="107">
        <f t="shared" si="8"/>
        <v>0.6</v>
      </c>
      <c r="AJ50" s="107">
        <f t="shared" si="8"/>
        <v>0.6</v>
      </c>
      <c r="AK50" s="107">
        <f t="shared" si="8"/>
        <v>0</v>
      </c>
      <c r="AL50" s="107">
        <f t="shared" si="8"/>
        <v>62.4</v>
      </c>
      <c r="AM50" s="107">
        <f t="shared" si="8"/>
        <v>118.4</v>
      </c>
      <c r="AN50" s="107">
        <f t="shared" si="8"/>
        <v>98.2</v>
      </c>
      <c r="AO50" s="107">
        <f t="shared" si="8"/>
        <v>89.1</v>
      </c>
      <c r="AP50" s="107">
        <f t="shared" si="8"/>
        <v>71.3</v>
      </c>
      <c r="AQ50" s="107">
        <f t="shared" si="8"/>
        <v>52</v>
      </c>
      <c r="AR50" s="107">
        <f t="shared" si="8"/>
        <v>0.4</v>
      </c>
      <c r="AS50" s="107">
        <f t="shared" si="8"/>
        <v>0</v>
      </c>
      <c r="AT50" s="107">
        <f t="shared" si="8"/>
        <v>135.19999999999999</v>
      </c>
      <c r="AU50" s="107">
        <f t="shared" si="8"/>
        <v>97.6</v>
      </c>
      <c r="AV50" s="107">
        <f t="shared" si="8"/>
        <v>52.8</v>
      </c>
      <c r="AW50" s="107">
        <f t="shared" si="8"/>
        <v>14.4</v>
      </c>
      <c r="AX50" s="107">
        <f t="shared" si="8"/>
        <v>0</v>
      </c>
      <c r="AY50" s="107">
        <f t="shared" si="8"/>
        <v>0</v>
      </c>
      <c r="AZ50" s="107">
        <f t="shared" si="8"/>
        <v>16.2</v>
      </c>
      <c r="BA50" s="107">
        <f t="shared" si="8"/>
        <v>15.3</v>
      </c>
      <c r="BB50" s="107">
        <f t="shared" si="8"/>
        <v>77.900000000000006</v>
      </c>
      <c r="BC50" s="107">
        <f t="shared" si="8"/>
        <v>94.4</v>
      </c>
      <c r="BD50" s="107">
        <f t="shared" si="8"/>
        <v>119.2</v>
      </c>
      <c r="BE50" s="107">
        <f t="shared" si="8"/>
        <v>143.6</v>
      </c>
      <c r="BF50" s="107">
        <f t="shared" si="8"/>
        <v>76.5</v>
      </c>
      <c r="BG50" s="107">
        <f t="shared" si="8"/>
        <v>78.3</v>
      </c>
      <c r="BH50" s="107">
        <f t="shared" si="8"/>
        <v>51.3</v>
      </c>
      <c r="BI50" s="107">
        <f t="shared" si="8"/>
        <v>39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17.2</v>
      </c>
      <c r="CN50" s="107">
        <f t="shared" si="9"/>
        <v>9.4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382.99999999999994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57.998000000000005</v>
      </c>
      <c r="C53" s="107">
        <f t="shared" ref="C53:BN53" si="12">C17+C27+C41</f>
        <v>61.739000000000004</v>
      </c>
      <c r="D53" s="107">
        <f t="shared" si="12"/>
        <v>74.516999999999996</v>
      </c>
      <c r="E53" s="107">
        <f t="shared" si="12"/>
        <v>42.755000000000003</v>
      </c>
      <c r="F53" s="107">
        <f t="shared" si="12"/>
        <v>40.504999999999995</v>
      </c>
      <c r="G53" s="107">
        <f t="shared" si="12"/>
        <v>74.725999999999999</v>
      </c>
      <c r="H53" s="107">
        <f t="shared" si="12"/>
        <v>39.233000000000004</v>
      </c>
      <c r="I53" s="107">
        <f t="shared" si="12"/>
        <v>43.739000000000004</v>
      </c>
      <c r="J53" s="107">
        <f t="shared" si="12"/>
        <v>29.693000000000001</v>
      </c>
      <c r="K53" s="107">
        <f t="shared" si="12"/>
        <v>28.03</v>
      </c>
      <c r="L53" s="107">
        <f t="shared" si="12"/>
        <v>26.387</v>
      </c>
      <c r="M53" s="107">
        <f t="shared" si="12"/>
        <v>23.113</v>
      </c>
      <c r="N53" s="107">
        <f t="shared" si="12"/>
        <v>18.82</v>
      </c>
      <c r="O53" s="107">
        <f t="shared" si="12"/>
        <v>21.56</v>
      </c>
      <c r="P53" s="107">
        <f t="shared" si="12"/>
        <v>21.61</v>
      </c>
      <c r="Q53" s="107">
        <f t="shared" si="12"/>
        <v>22.5</v>
      </c>
      <c r="R53" s="107">
        <f t="shared" si="12"/>
        <v>23.08</v>
      </c>
      <c r="S53" s="107">
        <f t="shared" si="12"/>
        <v>22.05</v>
      </c>
      <c r="T53" s="107">
        <f t="shared" si="12"/>
        <v>22.25</v>
      </c>
      <c r="U53" s="107">
        <f t="shared" si="12"/>
        <v>21.651</v>
      </c>
      <c r="V53" s="107">
        <f t="shared" si="12"/>
        <v>24.914000000000001</v>
      </c>
      <c r="W53" s="107">
        <f t="shared" si="12"/>
        <v>41.576999999999998</v>
      </c>
      <c r="X53" s="107">
        <f t="shared" si="12"/>
        <v>76.448000000000008</v>
      </c>
      <c r="Y53" s="107">
        <f t="shared" si="12"/>
        <v>154.72499999999999</v>
      </c>
      <c r="Z53" s="107">
        <f t="shared" si="12"/>
        <v>38.215000000000003</v>
      </c>
      <c r="AA53" s="107">
        <f t="shared" si="12"/>
        <v>221.01499999999999</v>
      </c>
      <c r="AB53" s="107">
        <f t="shared" si="12"/>
        <v>25.651000000000003</v>
      </c>
      <c r="AC53" s="107">
        <f t="shared" si="12"/>
        <v>34.055</v>
      </c>
      <c r="AD53" s="107">
        <f t="shared" si="12"/>
        <v>20.47</v>
      </c>
      <c r="AE53" s="107">
        <f t="shared" si="12"/>
        <v>12.613</v>
      </c>
      <c r="AF53" s="107">
        <f t="shared" si="12"/>
        <v>133.21800000000002</v>
      </c>
      <c r="AG53" s="107">
        <f t="shared" si="12"/>
        <v>8.923</v>
      </c>
      <c r="AH53" s="107">
        <f t="shared" si="12"/>
        <v>8.3920000000000012</v>
      </c>
      <c r="AI53" s="107">
        <f t="shared" si="12"/>
        <v>6.899</v>
      </c>
      <c r="AJ53" s="107">
        <f t="shared" si="12"/>
        <v>42.052</v>
      </c>
      <c r="AK53" s="107">
        <f t="shared" si="12"/>
        <v>97.034999999999997</v>
      </c>
      <c r="AL53" s="107">
        <f t="shared" si="12"/>
        <v>62.4</v>
      </c>
      <c r="AM53" s="107">
        <f t="shared" si="12"/>
        <v>221.67700000000002</v>
      </c>
      <c r="AN53" s="107">
        <f t="shared" si="12"/>
        <v>250.35199999999998</v>
      </c>
      <c r="AO53" s="107">
        <f t="shared" si="12"/>
        <v>290.62599999999998</v>
      </c>
      <c r="AP53" s="107">
        <f t="shared" si="12"/>
        <v>235.42900000000003</v>
      </c>
      <c r="AQ53" s="107">
        <f t="shared" si="12"/>
        <v>266.25800000000004</v>
      </c>
      <c r="AR53" s="107">
        <f t="shared" si="12"/>
        <v>356.315</v>
      </c>
      <c r="AS53" s="107">
        <f t="shared" si="12"/>
        <v>324.99</v>
      </c>
      <c r="AT53" s="107">
        <f t="shared" si="12"/>
        <v>346.07600000000002</v>
      </c>
      <c r="AU53" s="107">
        <f t="shared" si="12"/>
        <v>349.00099999999998</v>
      </c>
      <c r="AV53" s="107">
        <f t="shared" si="12"/>
        <v>309.90000000000003</v>
      </c>
      <c r="AW53" s="107">
        <f t="shared" si="12"/>
        <v>268.70999999999998</v>
      </c>
      <c r="AX53" s="107">
        <f t="shared" si="12"/>
        <v>307.12700000000001</v>
      </c>
      <c r="AY53" s="107">
        <f t="shared" si="12"/>
        <v>329.94299999999998</v>
      </c>
      <c r="AZ53" s="107">
        <f t="shared" si="12"/>
        <v>342.56900000000002</v>
      </c>
      <c r="BA53" s="107">
        <f t="shared" si="12"/>
        <v>315.55</v>
      </c>
      <c r="BB53" s="107">
        <f t="shared" si="12"/>
        <v>268.68</v>
      </c>
      <c r="BC53" s="107">
        <f t="shared" si="12"/>
        <v>263.03999999999996</v>
      </c>
      <c r="BD53" s="107">
        <f t="shared" si="12"/>
        <v>230.79000000000002</v>
      </c>
      <c r="BE53" s="107">
        <f t="shared" si="12"/>
        <v>231.125</v>
      </c>
      <c r="BF53" s="107">
        <f t="shared" si="12"/>
        <v>164.256</v>
      </c>
      <c r="BG53" s="107">
        <f t="shared" si="12"/>
        <v>107.517</v>
      </c>
      <c r="BH53" s="107">
        <f t="shared" si="12"/>
        <v>51.3</v>
      </c>
      <c r="BI53" s="107">
        <f t="shared" si="12"/>
        <v>39</v>
      </c>
      <c r="BJ53" s="107">
        <f t="shared" si="12"/>
        <v>47.55</v>
      </c>
      <c r="BK53" s="107">
        <f t="shared" si="12"/>
        <v>68.930000000000007</v>
      </c>
      <c r="BL53" s="107">
        <f t="shared" si="12"/>
        <v>115.38</v>
      </c>
      <c r="BM53" s="107">
        <f t="shared" si="12"/>
        <v>81.58</v>
      </c>
      <c r="BN53" s="107">
        <f t="shared" si="12"/>
        <v>131.59899999999999</v>
      </c>
      <c r="BO53" s="107">
        <f t="shared" ref="BO53:CX53" si="13">BO17+BO27+BO41</f>
        <v>127.693</v>
      </c>
      <c r="BP53" s="107">
        <f t="shared" si="13"/>
        <v>91.531000000000006</v>
      </c>
      <c r="BQ53" s="107">
        <f t="shared" si="13"/>
        <v>97.367999999999995</v>
      </c>
      <c r="BR53" s="107">
        <f t="shared" si="13"/>
        <v>113.559</v>
      </c>
      <c r="BS53" s="107">
        <f t="shared" si="13"/>
        <v>75.878</v>
      </c>
      <c r="BT53" s="107">
        <f t="shared" si="13"/>
        <v>110.143</v>
      </c>
      <c r="BU53" s="107">
        <f t="shared" si="13"/>
        <v>120.73399999999999</v>
      </c>
      <c r="BV53" s="107">
        <f t="shared" si="13"/>
        <v>60.523000000000003</v>
      </c>
      <c r="BW53" s="107">
        <f t="shared" si="13"/>
        <v>54.11</v>
      </c>
      <c r="BX53" s="107">
        <f t="shared" si="13"/>
        <v>66.27000000000001</v>
      </c>
      <c r="BY53" s="107">
        <f t="shared" si="13"/>
        <v>66.009999999999991</v>
      </c>
      <c r="BZ53" s="107">
        <f t="shared" si="13"/>
        <v>63.442</v>
      </c>
      <c r="CA53" s="107">
        <f t="shared" si="13"/>
        <v>73.388999999999996</v>
      </c>
      <c r="CB53" s="107">
        <f t="shared" si="13"/>
        <v>107.172</v>
      </c>
      <c r="CC53" s="107">
        <f t="shared" si="13"/>
        <v>44.620000000000005</v>
      </c>
      <c r="CD53" s="107">
        <f t="shared" si="13"/>
        <v>74.81</v>
      </c>
      <c r="CE53" s="107">
        <f t="shared" si="13"/>
        <v>78.588999999999999</v>
      </c>
      <c r="CF53" s="107">
        <f t="shared" si="13"/>
        <v>52.932000000000002</v>
      </c>
      <c r="CG53" s="107">
        <f t="shared" si="13"/>
        <v>59.636000000000003</v>
      </c>
      <c r="CH53" s="107">
        <f t="shared" si="13"/>
        <v>11.952</v>
      </c>
      <c r="CI53" s="107">
        <f t="shared" si="13"/>
        <v>17.683</v>
      </c>
      <c r="CJ53" s="107">
        <f t="shared" si="13"/>
        <v>26.033000000000001</v>
      </c>
      <c r="CK53" s="107">
        <f t="shared" si="13"/>
        <v>9.7579999999999991</v>
      </c>
      <c r="CL53" s="107">
        <f t="shared" si="13"/>
        <v>88.944000000000003</v>
      </c>
      <c r="CM53" s="107">
        <f t="shared" si="13"/>
        <v>88.587000000000003</v>
      </c>
      <c r="CN53" s="107">
        <f t="shared" si="13"/>
        <v>88.598000000000013</v>
      </c>
      <c r="CO53" s="107">
        <f t="shared" si="13"/>
        <v>122.55699999999999</v>
      </c>
      <c r="CP53" s="107">
        <f t="shared" si="13"/>
        <v>22.084</v>
      </c>
      <c r="CQ53" s="107">
        <f t="shared" si="13"/>
        <v>56.839999999999996</v>
      </c>
      <c r="CR53" s="107">
        <f t="shared" si="13"/>
        <v>64.86</v>
      </c>
      <c r="CS53" s="107">
        <f t="shared" si="13"/>
        <v>80.960000000000008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2564.2732500000006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-56.7</v>
      </c>
      <c r="C5" s="25">
        <v>-60.4</v>
      </c>
      <c r="D5" s="25">
        <v>-73.2</v>
      </c>
      <c r="E5" s="25">
        <v>-38.1</v>
      </c>
      <c r="F5" s="25">
        <v>-35.200000000000003</v>
      </c>
      <c r="G5" s="25">
        <v>-69.400000000000006</v>
      </c>
      <c r="H5" s="25">
        <v>-34</v>
      </c>
      <c r="I5" s="25">
        <v>-42.5</v>
      </c>
      <c r="J5" s="25">
        <v>-24.4</v>
      </c>
      <c r="K5" s="25">
        <v>-22.7</v>
      </c>
      <c r="L5" s="25">
        <v>-21.1</v>
      </c>
      <c r="M5" s="25">
        <v>-10.5</v>
      </c>
      <c r="N5" s="25">
        <v>-3</v>
      </c>
      <c r="O5" s="25">
        <v>-3</v>
      </c>
      <c r="P5" s="25">
        <v>-7.7</v>
      </c>
      <c r="Q5" s="25">
        <v>-3</v>
      </c>
      <c r="R5" s="25">
        <v>-3</v>
      </c>
      <c r="S5" s="25">
        <v>-3</v>
      </c>
      <c r="T5" s="25">
        <v>-8.3000000000000007</v>
      </c>
      <c r="U5" s="25">
        <v>-3</v>
      </c>
      <c r="V5" s="25">
        <v>-23.2</v>
      </c>
      <c r="W5" s="25">
        <v>-35.700000000000003</v>
      </c>
      <c r="X5" s="25">
        <v>-74.7</v>
      </c>
      <c r="Y5" s="25">
        <v>-149.6</v>
      </c>
      <c r="Z5" s="25">
        <v>-31.5</v>
      </c>
      <c r="AA5" s="25">
        <v>-210.6</v>
      </c>
      <c r="AB5" s="25">
        <v>-7</v>
      </c>
      <c r="AC5" s="25">
        <v>-3.1</v>
      </c>
      <c r="AD5" s="25">
        <v>-3.2</v>
      </c>
      <c r="AE5" s="25">
        <v>-3.2</v>
      </c>
      <c r="AF5" s="25">
        <v>-131.9</v>
      </c>
      <c r="AG5" s="25">
        <v>-3.4</v>
      </c>
      <c r="AH5" s="25">
        <v>0.7</v>
      </c>
      <c r="AI5" s="25">
        <v>0.6</v>
      </c>
      <c r="AJ5" s="25">
        <v>0.6</v>
      </c>
      <c r="AK5" s="25">
        <v>-1.8</v>
      </c>
      <c r="AL5" s="25">
        <v>62.4</v>
      </c>
      <c r="AM5" s="25">
        <v>118.4</v>
      </c>
      <c r="AN5" s="25">
        <v>98.2</v>
      </c>
      <c r="AO5" s="25">
        <v>89.1</v>
      </c>
      <c r="AP5" s="25">
        <v>71.3</v>
      </c>
      <c r="AQ5" s="25">
        <v>52</v>
      </c>
      <c r="AR5" s="25">
        <v>0.4</v>
      </c>
      <c r="AS5" s="25">
        <v>-33.4</v>
      </c>
      <c r="AT5" s="25">
        <v>135.19999999999999</v>
      </c>
      <c r="AU5" s="25">
        <v>97.6</v>
      </c>
      <c r="AV5" s="25">
        <v>52.8</v>
      </c>
      <c r="AW5" s="25">
        <v>14.4</v>
      </c>
      <c r="AX5" s="25">
        <v>-30.7</v>
      </c>
      <c r="AY5" s="25">
        <v>-4</v>
      </c>
      <c r="AZ5" s="25">
        <v>16.2</v>
      </c>
      <c r="BA5" s="25">
        <v>15.3</v>
      </c>
      <c r="BB5" s="25">
        <v>77.900000000000006</v>
      </c>
      <c r="BC5" s="25">
        <v>94.4</v>
      </c>
      <c r="BD5" s="25">
        <v>119.2</v>
      </c>
      <c r="BE5" s="25">
        <v>143.6</v>
      </c>
      <c r="BF5" s="25">
        <v>76.5</v>
      </c>
      <c r="BG5" s="25">
        <v>78.3</v>
      </c>
      <c r="BH5" s="25">
        <v>51.3</v>
      </c>
      <c r="BI5" s="25">
        <v>39</v>
      </c>
      <c r="BJ5" s="25">
        <v>-26.7</v>
      </c>
      <c r="BK5" s="25">
        <v>-53.7</v>
      </c>
      <c r="BL5" s="25">
        <v>-107.5</v>
      </c>
      <c r="BM5" s="25">
        <v>-73.7</v>
      </c>
      <c r="BN5" s="25">
        <v>-126.1</v>
      </c>
      <c r="BO5" s="25">
        <v>-118.80000000000001</v>
      </c>
      <c r="BP5" s="25">
        <v>-69</v>
      </c>
      <c r="BQ5" s="25">
        <v>-79.300000000000011</v>
      </c>
      <c r="BR5" s="25">
        <v>-73.3</v>
      </c>
      <c r="BS5" s="25">
        <v>-68.5</v>
      </c>
      <c r="BT5" s="25">
        <v>-109.8</v>
      </c>
      <c r="BU5" s="25">
        <v>-120.3</v>
      </c>
      <c r="BV5" s="25">
        <v>-60.3</v>
      </c>
      <c r="BW5" s="25">
        <v>-53</v>
      </c>
      <c r="BX5" s="25">
        <v>-56.3</v>
      </c>
      <c r="BY5" s="25">
        <v>-65.400000000000006</v>
      </c>
      <c r="BZ5" s="25">
        <v>-62.8</v>
      </c>
      <c r="CA5" s="25">
        <v>-73.2</v>
      </c>
      <c r="CB5" s="25">
        <v>-104</v>
      </c>
      <c r="CC5" s="25">
        <v>-37.5</v>
      </c>
      <c r="CD5" s="25">
        <v>-74.2</v>
      </c>
      <c r="CE5" s="25">
        <v>-74.900000000000006</v>
      </c>
      <c r="CF5" s="25">
        <v>-52.2</v>
      </c>
      <c r="CG5" s="25">
        <v>-58.1</v>
      </c>
      <c r="CH5" s="25">
        <v>-3.1</v>
      </c>
      <c r="CI5" s="25">
        <v>-15.1</v>
      </c>
      <c r="CJ5" s="25">
        <v>-18.7</v>
      </c>
      <c r="CK5" s="25">
        <v>-3</v>
      </c>
      <c r="CL5" s="25">
        <v>-88.6</v>
      </c>
      <c r="CM5" s="25">
        <v>-71.099999999999994</v>
      </c>
      <c r="CN5" s="25">
        <v>-78.899999999999991</v>
      </c>
      <c r="CO5" s="25">
        <v>-122.3</v>
      </c>
      <c r="CP5" s="25">
        <v>-7.7</v>
      </c>
      <c r="CQ5" s="25">
        <v>-45.4</v>
      </c>
      <c r="CR5" s="25">
        <v>-46.3</v>
      </c>
      <c r="CS5" s="25">
        <v>-78</v>
      </c>
      <c r="CT5" s="26"/>
      <c r="CU5" s="26"/>
      <c r="CV5" s="26"/>
      <c r="CW5" s="27"/>
      <c r="CX5" s="132">
        <f t="array" ref="CX5">SUMPRODUCT(B5:CW5*0.25)</f>
        <v>-535.15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88.37</v>
      </c>
      <c r="C8" s="138">
        <v>97.78</v>
      </c>
      <c r="D8" s="138">
        <v>98.72</v>
      </c>
      <c r="E8" s="138">
        <v>85.23</v>
      </c>
      <c r="F8" s="138">
        <v>98.35</v>
      </c>
      <c r="G8" s="138">
        <v>88.79</v>
      </c>
      <c r="H8" s="138">
        <v>77.099999999999994</v>
      </c>
      <c r="I8" s="138">
        <v>64.94</v>
      </c>
      <c r="J8" s="138">
        <v>83.96</v>
      </c>
      <c r="K8" s="138">
        <v>85.4</v>
      </c>
      <c r="L8" s="138">
        <v>78.44</v>
      </c>
      <c r="M8" s="138">
        <v>90.65</v>
      </c>
      <c r="N8" s="138">
        <v>94.82</v>
      </c>
      <c r="O8" s="138">
        <v>94.32</v>
      </c>
      <c r="P8" s="138">
        <v>90.59</v>
      </c>
      <c r="Q8" s="138">
        <v>95.75</v>
      </c>
      <c r="R8" s="138">
        <v>95.82</v>
      </c>
      <c r="S8" s="138">
        <v>95.79</v>
      </c>
      <c r="T8" s="138">
        <v>95.76</v>
      </c>
      <c r="U8" s="138">
        <v>108.27</v>
      </c>
      <c r="V8" s="138">
        <v>96.72</v>
      </c>
      <c r="W8" s="138">
        <v>109.1</v>
      </c>
      <c r="X8" s="138">
        <v>122.07</v>
      </c>
      <c r="Y8" s="138">
        <v>149.37</v>
      </c>
      <c r="Z8" s="138">
        <v>147.94</v>
      </c>
      <c r="AA8" s="138">
        <v>166.51</v>
      </c>
      <c r="AB8" s="138">
        <v>148.52000000000001</v>
      </c>
      <c r="AC8" s="138">
        <v>101.1</v>
      </c>
      <c r="AD8" s="138">
        <v>95.36</v>
      </c>
      <c r="AE8" s="138">
        <v>99.65</v>
      </c>
      <c r="AF8" s="138">
        <v>76.849999999999994</v>
      </c>
      <c r="AG8" s="138">
        <v>22.78</v>
      </c>
      <c r="AH8" s="138">
        <v>57.1</v>
      </c>
      <c r="AI8" s="138">
        <v>18.43</v>
      </c>
      <c r="AJ8" s="138">
        <v>10.02</v>
      </c>
      <c r="AK8" s="138">
        <v>-5.65</v>
      </c>
      <c r="AL8" s="138">
        <v>45.2</v>
      </c>
      <c r="AM8" s="138">
        <v>1.76</v>
      </c>
      <c r="AN8" s="138">
        <v>0.01</v>
      </c>
      <c r="AO8" s="138">
        <v>5.82</v>
      </c>
      <c r="AP8" s="138">
        <v>7.88</v>
      </c>
      <c r="AQ8" s="138">
        <v>5.69</v>
      </c>
      <c r="AR8" s="138">
        <v>3</v>
      </c>
      <c r="AS8" s="138">
        <v>0.01</v>
      </c>
      <c r="AT8" s="138">
        <v>2.19</v>
      </c>
      <c r="AU8" s="138">
        <v>3</v>
      </c>
      <c r="AV8" s="138">
        <v>2.08</v>
      </c>
      <c r="AW8" s="138">
        <v>7.0000000000000007E-2</v>
      </c>
      <c r="AX8" s="138">
        <v>0</v>
      </c>
      <c r="AY8" s="138">
        <v>2.31</v>
      </c>
      <c r="AZ8" s="138">
        <v>3</v>
      </c>
      <c r="BA8" s="138">
        <v>3</v>
      </c>
      <c r="BB8" s="138">
        <v>5.67</v>
      </c>
      <c r="BC8" s="138">
        <v>6.84</v>
      </c>
      <c r="BD8" s="138">
        <v>9.3800000000000008</v>
      </c>
      <c r="BE8" s="138">
        <v>10.17</v>
      </c>
      <c r="BF8" s="138">
        <v>3.01</v>
      </c>
      <c r="BG8" s="138">
        <v>9.8699999999999992</v>
      </c>
      <c r="BH8" s="138">
        <v>34.96</v>
      </c>
      <c r="BI8" s="138">
        <v>31.71</v>
      </c>
      <c r="BJ8" s="138">
        <v>25.34</v>
      </c>
      <c r="BK8" s="138">
        <v>85.56</v>
      </c>
      <c r="BL8" s="138">
        <v>90.42</v>
      </c>
      <c r="BM8" s="138">
        <v>113.32</v>
      </c>
      <c r="BN8" s="138">
        <v>82.05</v>
      </c>
      <c r="BO8" s="138">
        <v>99.1</v>
      </c>
      <c r="BP8" s="138">
        <v>172.22</v>
      </c>
      <c r="BQ8" s="138">
        <v>238.6</v>
      </c>
      <c r="BR8" s="138">
        <v>113.16</v>
      </c>
      <c r="BS8" s="138">
        <v>143.41999999999999</v>
      </c>
      <c r="BT8" s="138">
        <v>171.42</v>
      </c>
      <c r="BU8" s="138">
        <v>214.17</v>
      </c>
      <c r="BV8" s="138">
        <v>177.64</v>
      </c>
      <c r="BW8" s="138">
        <v>205.94</v>
      </c>
      <c r="BX8" s="138">
        <v>251.11</v>
      </c>
      <c r="BY8" s="138">
        <v>245.57</v>
      </c>
      <c r="BZ8" s="138">
        <v>227.96</v>
      </c>
      <c r="CA8" s="138">
        <v>213.2</v>
      </c>
      <c r="CB8" s="138">
        <v>238.25</v>
      </c>
      <c r="CC8" s="138">
        <v>199.03</v>
      </c>
      <c r="CD8" s="138">
        <v>221.39</v>
      </c>
      <c r="CE8" s="138">
        <v>226.08</v>
      </c>
      <c r="CF8" s="138">
        <v>211.15</v>
      </c>
      <c r="CG8" s="138">
        <v>195.11</v>
      </c>
      <c r="CH8" s="138">
        <v>186.54</v>
      </c>
      <c r="CI8" s="138">
        <v>193.22</v>
      </c>
      <c r="CJ8" s="138">
        <v>165.08</v>
      </c>
      <c r="CK8" s="138">
        <v>143.9</v>
      </c>
      <c r="CL8" s="138">
        <v>144.27000000000001</v>
      </c>
      <c r="CM8" s="138">
        <v>145.30000000000001</v>
      </c>
      <c r="CN8" s="138">
        <v>139.44999999999999</v>
      </c>
      <c r="CO8" s="138">
        <v>125.91</v>
      </c>
      <c r="CP8" s="138">
        <v>148.46</v>
      </c>
      <c r="CQ8" s="138">
        <v>121.94</v>
      </c>
      <c r="CR8" s="138">
        <v>114.08</v>
      </c>
      <c r="CS8" s="138">
        <v>105.56</v>
      </c>
      <c r="CT8" s="139"/>
      <c r="CU8" s="139"/>
      <c r="CV8" s="139"/>
      <c r="CW8" s="140"/>
      <c r="CX8" s="141">
        <f>IF(SUM(B8:CW8)&lt;&gt;0,AVERAGEIF(B8:CW8,"&lt;&gt;"""),"")</f>
        <v>97.044479166666648</v>
      </c>
    </row>
    <row r="9" spans="1:102" ht="24.95" customHeight="1" thickBot="1" x14ac:dyDescent="0.25">
      <c r="A9" s="133" t="s">
        <v>6</v>
      </c>
      <c r="B9" s="42">
        <v>92.525000000000006</v>
      </c>
      <c r="C9" s="43">
        <v>92.525000000000006</v>
      </c>
      <c r="D9" s="43">
        <v>92.525000000000006</v>
      </c>
      <c r="E9" s="43">
        <v>92.525000000000006</v>
      </c>
      <c r="F9" s="43">
        <v>82.295000000000002</v>
      </c>
      <c r="G9" s="43">
        <v>82.295000000000002</v>
      </c>
      <c r="H9" s="43">
        <v>82.295000000000002</v>
      </c>
      <c r="I9" s="43">
        <v>82.295000000000002</v>
      </c>
      <c r="J9" s="43">
        <v>84.612499999999997</v>
      </c>
      <c r="K9" s="43">
        <v>84.612499999999997</v>
      </c>
      <c r="L9" s="43">
        <v>84.612499999999997</v>
      </c>
      <c r="M9" s="43">
        <v>84.612499999999997</v>
      </c>
      <c r="N9" s="43">
        <v>93.87</v>
      </c>
      <c r="O9" s="43">
        <v>93.87</v>
      </c>
      <c r="P9" s="43">
        <v>93.87</v>
      </c>
      <c r="Q9" s="43">
        <v>93.87</v>
      </c>
      <c r="R9" s="43">
        <v>98.91</v>
      </c>
      <c r="S9" s="43">
        <v>98.91</v>
      </c>
      <c r="T9" s="43">
        <v>98.91</v>
      </c>
      <c r="U9" s="43">
        <v>98.91</v>
      </c>
      <c r="V9" s="43">
        <v>119.315</v>
      </c>
      <c r="W9" s="43">
        <v>119.315</v>
      </c>
      <c r="X9" s="43">
        <v>119.315</v>
      </c>
      <c r="Y9" s="43">
        <v>119.315</v>
      </c>
      <c r="Z9" s="43">
        <v>141.01750000000001</v>
      </c>
      <c r="AA9" s="43">
        <v>141.01750000000001</v>
      </c>
      <c r="AB9" s="43">
        <v>141.01750000000001</v>
      </c>
      <c r="AC9" s="43">
        <v>141.01750000000001</v>
      </c>
      <c r="AD9" s="43">
        <v>73.66</v>
      </c>
      <c r="AE9" s="43">
        <v>73.66</v>
      </c>
      <c r="AF9" s="43">
        <v>73.66</v>
      </c>
      <c r="AG9" s="43">
        <v>73.66</v>
      </c>
      <c r="AH9" s="43">
        <v>19.975000000000001</v>
      </c>
      <c r="AI9" s="43">
        <v>19.975000000000001</v>
      </c>
      <c r="AJ9" s="43">
        <v>19.975000000000001</v>
      </c>
      <c r="AK9" s="43">
        <v>19.975000000000001</v>
      </c>
      <c r="AL9" s="43">
        <v>13.1975</v>
      </c>
      <c r="AM9" s="43">
        <v>13.1975</v>
      </c>
      <c r="AN9" s="43">
        <v>13.1975</v>
      </c>
      <c r="AO9" s="43">
        <v>13.1975</v>
      </c>
      <c r="AP9" s="43">
        <v>4.1449999999999996</v>
      </c>
      <c r="AQ9" s="43">
        <v>4.1449999999999996</v>
      </c>
      <c r="AR9" s="43">
        <v>4.1449999999999996</v>
      </c>
      <c r="AS9" s="43">
        <v>4.1449999999999996</v>
      </c>
      <c r="AT9" s="43">
        <v>1.835</v>
      </c>
      <c r="AU9" s="43">
        <v>1.835</v>
      </c>
      <c r="AV9" s="43">
        <v>1.835</v>
      </c>
      <c r="AW9" s="43">
        <v>1.835</v>
      </c>
      <c r="AX9" s="43">
        <v>2.0775000000000001</v>
      </c>
      <c r="AY9" s="43">
        <v>2.0775000000000001</v>
      </c>
      <c r="AZ9" s="43">
        <v>2.0775000000000001</v>
      </c>
      <c r="BA9" s="43">
        <v>2.0775000000000001</v>
      </c>
      <c r="BB9" s="43">
        <v>8.0150000000000006</v>
      </c>
      <c r="BC9" s="43">
        <v>8.0150000000000006</v>
      </c>
      <c r="BD9" s="43">
        <v>8.0150000000000006</v>
      </c>
      <c r="BE9" s="43">
        <v>8.0150000000000006</v>
      </c>
      <c r="BF9" s="43">
        <v>19.887499999999999</v>
      </c>
      <c r="BG9" s="43">
        <v>19.887499999999999</v>
      </c>
      <c r="BH9" s="43">
        <v>19.887499999999999</v>
      </c>
      <c r="BI9" s="43">
        <v>19.887499999999999</v>
      </c>
      <c r="BJ9" s="43">
        <v>78.66</v>
      </c>
      <c r="BK9" s="43">
        <v>78.66</v>
      </c>
      <c r="BL9" s="43">
        <v>78.66</v>
      </c>
      <c r="BM9" s="43">
        <v>78.66</v>
      </c>
      <c r="BN9" s="43">
        <v>147.99250000000001</v>
      </c>
      <c r="BO9" s="43">
        <v>147.99250000000001</v>
      </c>
      <c r="BP9" s="43">
        <v>147.99250000000001</v>
      </c>
      <c r="BQ9" s="43">
        <v>147.99250000000001</v>
      </c>
      <c r="BR9" s="43">
        <v>160.54249999999999</v>
      </c>
      <c r="BS9" s="43">
        <v>160.54249999999999</v>
      </c>
      <c r="BT9" s="43">
        <v>160.54249999999999</v>
      </c>
      <c r="BU9" s="43">
        <v>160.54249999999999</v>
      </c>
      <c r="BV9" s="43">
        <v>220.065</v>
      </c>
      <c r="BW9" s="43">
        <v>220.065</v>
      </c>
      <c r="BX9" s="43">
        <v>220.065</v>
      </c>
      <c r="BY9" s="43">
        <v>220.065</v>
      </c>
      <c r="BZ9" s="43">
        <v>219.61</v>
      </c>
      <c r="CA9" s="43">
        <v>219.61</v>
      </c>
      <c r="CB9" s="43">
        <v>219.61</v>
      </c>
      <c r="CC9" s="43">
        <v>219.61</v>
      </c>
      <c r="CD9" s="43">
        <v>213.4325</v>
      </c>
      <c r="CE9" s="43">
        <v>213.4325</v>
      </c>
      <c r="CF9" s="43">
        <v>213.4325</v>
      </c>
      <c r="CG9" s="43">
        <v>213.4325</v>
      </c>
      <c r="CH9" s="43">
        <v>172.185</v>
      </c>
      <c r="CI9" s="43">
        <v>172.185</v>
      </c>
      <c r="CJ9" s="43">
        <v>172.185</v>
      </c>
      <c r="CK9" s="43">
        <v>172.185</v>
      </c>
      <c r="CL9" s="43">
        <v>138.73249999999999</v>
      </c>
      <c r="CM9" s="43">
        <v>138.73249999999999</v>
      </c>
      <c r="CN9" s="43">
        <v>138.73249999999999</v>
      </c>
      <c r="CO9" s="43">
        <v>138.73249999999999</v>
      </c>
      <c r="CP9" s="43">
        <v>122.51</v>
      </c>
      <c r="CQ9" s="43">
        <v>122.51</v>
      </c>
      <c r="CR9" s="43">
        <v>122.51</v>
      </c>
      <c r="CS9" s="43">
        <v>122.51</v>
      </c>
      <c r="CT9" s="44"/>
      <c r="CU9" s="44"/>
      <c r="CV9" s="44"/>
      <c r="CW9" s="45"/>
      <c r="CX9" s="142">
        <f>IF(SUM(B9:CW9)&lt;&gt;0,AVERAGEIF(B9:CW9,"&lt;&gt;"""),"")</f>
        <v>97.044479166666619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56.7</v>
      </c>
      <c r="C14" s="149">
        <v>60.4</v>
      </c>
      <c r="D14" s="149">
        <v>73.2</v>
      </c>
      <c r="E14" s="149">
        <v>38.1</v>
      </c>
      <c r="F14" s="149">
        <v>35.200000000000003</v>
      </c>
      <c r="G14" s="149">
        <v>69.400000000000006</v>
      </c>
      <c r="H14" s="149">
        <v>34</v>
      </c>
      <c r="I14" s="149">
        <v>42.5</v>
      </c>
      <c r="J14" s="149">
        <v>24.4</v>
      </c>
      <c r="K14" s="149">
        <v>22.7</v>
      </c>
      <c r="L14" s="149">
        <v>21.1</v>
      </c>
      <c r="M14" s="149">
        <v>10.5</v>
      </c>
      <c r="N14" s="149">
        <v>3</v>
      </c>
      <c r="O14" s="149">
        <v>3</v>
      </c>
      <c r="P14" s="149">
        <v>7.7</v>
      </c>
      <c r="Q14" s="149">
        <v>3</v>
      </c>
      <c r="R14" s="149">
        <v>3</v>
      </c>
      <c r="S14" s="149">
        <v>3</v>
      </c>
      <c r="T14" s="149">
        <v>8.3000000000000007</v>
      </c>
      <c r="U14" s="149">
        <v>3</v>
      </c>
      <c r="V14" s="149">
        <v>23.2</v>
      </c>
      <c r="W14" s="149">
        <v>35.700000000000003</v>
      </c>
      <c r="X14" s="149">
        <v>74.7</v>
      </c>
      <c r="Y14" s="149">
        <v>149.6</v>
      </c>
      <c r="Z14" s="149">
        <v>31.5</v>
      </c>
      <c r="AA14" s="149">
        <v>210.6</v>
      </c>
      <c r="AB14" s="149">
        <v>7</v>
      </c>
      <c r="AC14" s="149">
        <v>3.1</v>
      </c>
      <c r="AD14" s="149">
        <v>3.2</v>
      </c>
      <c r="AE14" s="149">
        <v>3.2</v>
      </c>
      <c r="AF14" s="149">
        <v>131.9</v>
      </c>
      <c r="AG14" s="149">
        <v>3.4</v>
      </c>
      <c r="AH14" s="149"/>
      <c r="AI14" s="149"/>
      <c r="AJ14" s="149"/>
      <c r="AK14" s="149">
        <v>1.8</v>
      </c>
      <c r="AL14" s="149"/>
      <c r="AM14" s="149"/>
      <c r="AN14" s="149"/>
      <c r="AO14" s="149"/>
      <c r="AP14" s="149"/>
      <c r="AQ14" s="149"/>
      <c r="AR14" s="149"/>
      <c r="AS14" s="149">
        <v>33.4</v>
      </c>
      <c r="AT14" s="149"/>
      <c r="AU14" s="149"/>
      <c r="AV14" s="149"/>
      <c r="AW14" s="149"/>
      <c r="AX14" s="149">
        <v>30.7</v>
      </c>
      <c r="AY14" s="149">
        <v>4</v>
      </c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26.7</v>
      </c>
      <c r="BK14" s="149">
        <v>53.7</v>
      </c>
      <c r="BL14" s="149">
        <v>107.5</v>
      </c>
      <c r="BM14" s="149">
        <v>73.7</v>
      </c>
      <c r="BN14" s="149">
        <v>91</v>
      </c>
      <c r="BO14" s="149">
        <v>83.7</v>
      </c>
      <c r="BP14" s="149">
        <v>33.9</v>
      </c>
      <c r="BQ14" s="149">
        <v>44.2</v>
      </c>
      <c r="BR14" s="149">
        <v>23.5</v>
      </c>
      <c r="BS14" s="149">
        <v>18.7</v>
      </c>
      <c r="BT14" s="149">
        <v>60</v>
      </c>
      <c r="BU14" s="149">
        <v>70.5</v>
      </c>
      <c r="BV14" s="149">
        <v>60.3</v>
      </c>
      <c r="BW14" s="149">
        <v>53</v>
      </c>
      <c r="BX14" s="149">
        <v>56.3</v>
      </c>
      <c r="BY14" s="149">
        <v>65.400000000000006</v>
      </c>
      <c r="BZ14" s="149">
        <v>62.8</v>
      </c>
      <c r="CA14" s="149">
        <v>73.2</v>
      </c>
      <c r="CB14" s="149">
        <v>104</v>
      </c>
      <c r="CC14" s="149">
        <v>37.5</v>
      </c>
      <c r="CD14" s="149">
        <v>74.2</v>
      </c>
      <c r="CE14" s="149">
        <v>74.900000000000006</v>
      </c>
      <c r="CF14" s="149">
        <v>52.2</v>
      </c>
      <c r="CG14" s="149">
        <v>58.1</v>
      </c>
      <c r="CH14" s="149">
        <v>3.1</v>
      </c>
      <c r="CI14" s="149">
        <v>15.1</v>
      </c>
      <c r="CJ14" s="149">
        <v>18.7</v>
      </c>
      <c r="CK14" s="149">
        <v>3</v>
      </c>
      <c r="CL14" s="149">
        <v>0.3</v>
      </c>
      <c r="CM14" s="149"/>
      <c r="CN14" s="149"/>
      <c r="CO14" s="149">
        <v>34</v>
      </c>
      <c r="CP14" s="149">
        <v>7.7</v>
      </c>
      <c r="CQ14" s="149">
        <v>45.4</v>
      </c>
      <c r="CR14" s="149">
        <v>46.3</v>
      </c>
      <c r="CS14" s="149">
        <v>78</v>
      </c>
      <c r="CT14" s="150"/>
      <c r="CU14" s="150"/>
      <c r="CV14" s="150"/>
      <c r="CW14" s="151"/>
      <c r="CX14" s="152">
        <f t="array" ref="CX14">SUMPRODUCT(B14:CW14*0.25)</f>
        <v>744.95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35.1</v>
      </c>
      <c r="BO16" s="155">
        <v>35.1</v>
      </c>
      <c r="BP16" s="155">
        <v>35.1</v>
      </c>
      <c r="BQ16" s="155">
        <v>35.1</v>
      </c>
      <c r="BR16" s="155">
        <v>49.8</v>
      </c>
      <c r="BS16" s="155">
        <v>49.8</v>
      </c>
      <c r="BT16" s="155">
        <v>49.8</v>
      </c>
      <c r="BU16" s="155">
        <v>49.8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88.3</v>
      </c>
      <c r="CM16" s="155">
        <v>88.3</v>
      </c>
      <c r="CN16" s="155">
        <v>88.3</v>
      </c>
      <c r="CO16" s="155">
        <v>88.3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173.2</v>
      </c>
    </row>
    <row r="17" spans="1:102" ht="30" customHeight="1" thickBot="1" x14ac:dyDescent="0.25">
      <c r="A17" s="105" t="s">
        <v>53</v>
      </c>
      <c r="B17" s="159">
        <f>SUM(B12:B16)</f>
        <v>56.7</v>
      </c>
      <c r="C17" s="160">
        <f t="shared" ref="C17:BN17" si="0">SUM(C12:C16)</f>
        <v>60.4</v>
      </c>
      <c r="D17" s="160">
        <f t="shared" si="0"/>
        <v>73.2</v>
      </c>
      <c r="E17" s="160">
        <f t="shared" si="0"/>
        <v>38.1</v>
      </c>
      <c r="F17" s="160">
        <f t="shared" si="0"/>
        <v>35.200000000000003</v>
      </c>
      <c r="G17" s="160">
        <f t="shared" si="0"/>
        <v>69.400000000000006</v>
      </c>
      <c r="H17" s="160">
        <f t="shared" si="0"/>
        <v>34</v>
      </c>
      <c r="I17" s="160">
        <f t="shared" si="0"/>
        <v>42.5</v>
      </c>
      <c r="J17" s="160">
        <f t="shared" si="0"/>
        <v>24.4</v>
      </c>
      <c r="K17" s="160">
        <f t="shared" si="0"/>
        <v>22.7</v>
      </c>
      <c r="L17" s="160">
        <f t="shared" si="0"/>
        <v>21.1</v>
      </c>
      <c r="M17" s="160">
        <f t="shared" si="0"/>
        <v>10.5</v>
      </c>
      <c r="N17" s="160">
        <f t="shared" si="0"/>
        <v>3</v>
      </c>
      <c r="O17" s="160">
        <f t="shared" si="0"/>
        <v>3</v>
      </c>
      <c r="P17" s="160">
        <f t="shared" si="0"/>
        <v>7.7</v>
      </c>
      <c r="Q17" s="160">
        <f t="shared" si="0"/>
        <v>3</v>
      </c>
      <c r="R17" s="160">
        <f t="shared" si="0"/>
        <v>3</v>
      </c>
      <c r="S17" s="160">
        <f t="shared" si="0"/>
        <v>3</v>
      </c>
      <c r="T17" s="160">
        <f t="shared" si="0"/>
        <v>8.3000000000000007</v>
      </c>
      <c r="U17" s="160">
        <f t="shared" si="0"/>
        <v>3</v>
      </c>
      <c r="V17" s="160">
        <f t="shared" si="0"/>
        <v>23.2</v>
      </c>
      <c r="W17" s="160">
        <f t="shared" si="0"/>
        <v>35.700000000000003</v>
      </c>
      <c r="X17" s="160">
        <f t="shared" si="0"/>
        <v>74.7</v>
      </c>
      <c r="Y17" s="160">
        <f t="shared" si="0"/>
        <v>149.6</v>
      </c>
      <c r="Z17" s="160">
        <f t="shared" si="0"/>
        <v>31.5</v>
      </c>
      <c r="AA17" s="160">
        <f t="shared" si="0"/>
        <v>210.6</v>
      </c>
      <c r="AB17" s="160">
        <f t="shared" si="0"/>
        <v>7</v>
      </c>
      <c r="AC17" s="160">
        <f t="shared" si="0"/>
        <v>3.1</v>
      </c>
      <c r="AD17" s="160">
        <f t="shared" si="0"/>
        <v>3.2</v>
      </c>
      <c r="AE17" s="160">
        <f t="shared" si="0"/>
        <v>3.2</v>
      </c>
      <c r="AF17" s="160">
        <f t="shared" si="0"/>
        <v>131.9</v>
      </c>
      <c r="AG17" s="160">
        <f t="shared" si="0"/>
        <v>3.4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1.8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33.4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30.7</v>
      </c>
      <c r="AY17" s="160">
        <f t="shared" si="0"/>
        <v>4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26.7</v>
      </c>
      <c r="BK17" s="160">
        <f t="shared" si="0"/>
        <v>53.7</v>
      </c>
      <c r="BL17" s="160">
        <f t="shared" si="0"/>
        <v>107.5</v>
      </c>
      <c r="BM17" s="160">
        <f t="shared" si="0"/>
        <v>73.7</v>
      </c>
      <c r="BN17" s="160">
        <f t="shared" si="0"/>
        <v>126.1</v>
      </c>
      <c r="BO17" s="160">
        <f t="shared" ref="BO17:CW17" si="1">SUM(BO12:BO16)</f>
        <v>118.80000000000001</v>
      </c>
      <c r="BP17" s="160">
        <f t="shared" si="1"/>
        <v>69</v>
      </c>
      <c r="BQ17" s="160">
        <f t="shared" si="1"/>
        <v>79.300000000000011</v>
      </c>
      <c r="BR17" s="160">
        <f t="shared" si="1"/>
        <v>73.3</v>
      </c>
      <c r="BS17" s="160">
        <f t="shared" si="1"/>
        <v>68.5</v>
      </c>
      <c r="BT17" s="160">
        <f t="shared" si="1"/>
        <v>109.8</v>
      </c>
      <c r="BU17" s="160">
        <f t="shared" si="1"/>
        <v>120.3</v>
      </c>
      <c r="BV17" s="160">
        <f t="shared" si="1"/>
        <v>60.3</v>
      </c>
      <c r="BW17" s="160">
        <f t="shared" si="1"/>
        <v>53</v>
      </c>
      <c r="BX17" s="160">
        <f t="shared" si="1"/>
        <v>56.3</v>
      </c>
      <c r="BY17" s="160">
        <f t="shared" si="1"/>
        <v>65.400000000000006</v>
      </c>
      <c r="BZ17" s="160">
        <f t="shared" si="1"/>
        <v>62.8</v>
      </c>
      <c r="CA17" s="160">
        <f t="shared" si="1"/>
        <v>73.2</v>
      </c>
      <c r="CB17" s="160">
        <f t="shared" si="1"/>
        <v>104</v>
      </c>
      <c r="CC17" s="160">
        <f t="shared" si="1"/>
        <v>37.5</v>
      </c>
      <c r="CD17" s="160">
        <f t="shared" si="1"/>
        <v>74.2</v>
      </c>
      <c r="CE17" s="160">
        <f t="shared" si="1"/>
        <v>74.900000000000006</v>
      </c>
      <c r="CF17" s="160">
        <f t="shared" si="1"/>
        <v>52.2</v>
      </c>
      <c r="CG17" s="160">
        <f t="shared" si="1"/>
        <v>58.1</v>
      </c>
      <c r="CH17" s="160">
        <f t="shared" si="1"/>
        <v>3.1</v>
      </c>
      <c r="CI17" s="160">
        <f t="shared" si="1"/>
        <v>15.1</v>
      </c>
      <c r="CJ17" s="160">
        <f t="shared" si="1"/>
        <v>18.7</v>
      </c>
      <c r="CK17" s="160">
        <f t="shared" si="1"/>
        <v>3</v>
      </c>
      <c r="CL17" s="160">
        <f t="shared" si="1"/>
        <v>88.6</v>
      </c>
      <c r="CM17" s="160">
        <f t="shared" si="1"/>
        <v>88.3</v>
      </c>
      <c r="CN17" s="160">
        <f t="shared" si="1"/>
        <v>88.3</v>
      </c>
      <c r="CO17" s="160">
        <f t="shared" si="1"/>
        <v>122.3</v>
      </c>
      <c r="CP17" s="160">
        <f t="shared" si="1"/>
        <v>7.7</v>
      </c>
      <c r="CQ17" s="160">
        <f t="shared" si="1"/>
        <v>45.4</v>
      </c>
      <c r="CR17" s="160">
        <f t="shared" si="1"/>
        <v>46.3</v>
      </c>
      <c r="CS17" s="160">
        <f t="shared" si="1"/>
        <v>78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918.15000000000009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0.7</v>
      </c>
      <c r="AI22" s="149">
        <v>0.6</v>
      </c>
      <c r="AJ22" s="149">
        <v>0.6</v>
      </c>
      <c r="AK22" s="149"/>
      <c r="AL22" s="149">
        <v>62.4</v>
      </c>
      <c r="AM22" s="149">
        <v>118.4</v>
      </c>
      <c r="AN22" s="149">
        <v>98.2</v>
      </c>
      <c r="AO22" s="149">
        <v>89.1</v>
      </c>
      <c r="AP22" s="149">
        <v>71.3</v>
      </c>
      <c r="AQ22" s="149">
        <v>52</v>
      </c>
      <c r="AR22" s="149">
        <v>0.4</v>
      </c>
      <c r="AS22" s="149"/>
      <c r="AT22" s="149">
        <v>135.19999999999999</v>
      </c>
      <c r="AU22" s="149">
        <v>97.6</v>
      </c>
      <c r="AV22" s="149">
        <v>52.8</v>
      </c>
      <c r="AW22" s="149">
        <v>14.4</v>
      </c>
      <c r="AX22" s="149"/>
      <c r="AY22" s="149"/>
      <c r="AZ22" s="149">
        <v>16.2</v>
      </c>
      <c r="BA22" s="149">
        <v>15.3</v>
      </c>
      <c r="BB22" s="149">
        <v>77.900000000000006</v>
      </c>
      <c r="BC22" s="149">
        <v>94.4</v>
      </c>
      <c r="BD22" s="149">
        <v>119.2</v>
      </c>
      <c r="BE22" s="149">
        <v>143.6</v>
      </c>
      <c r="BF22" s="149">
        <v>76.5</v>
      </c>
      <c r="BG22" s="149">
        <v>78.3</v>
      </c>
      <c r="BH22" s="149">
        <v>51.3</v>
      </c>
      <c r="BI22" s="149">
        <v>39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17.2</v>
      </c>
      <c r="CN22" s="149">
        <v>9.4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382.99999999999994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0.7</v>
      </c>
      <c r="AI25" s="160">
        <f t="shared" si="2"/>
        <v>0.6</v>
      </c>
      <c r="AJ25" s="160">
        <f t="shared" si="2"/>
        <v>0.6</v>
      </c>
      <c r="AK25" s="160">
        <f t="shared" si="2"/>
        <v>0</v>
      </c>
      <c r="AL25" s="160">
        <f t="shared" si="2"/>
        <v>62.4</v>
      </c>
      <c r="AM25" s="160">
        <f t="shared" si="2"/>
        <v>118.4</v>
      </c>
      <c r="AN25" s="160">
        <f t="shared" si="2"/>
        <v>98.2</v>
      </c>
      <c r="AO25" s="160">
        <f t="shared" si="2"/>
        <v>89.1</v>
      </c>
      <c r="AP25" s="160">
        <f t="shared" si="2"/>
        <v>71.3</v>
      </c>
      <c r="AQ25" s="160">
        <f t="shared" si="2"/>
        <v>52</v>
      </c>
      <c r="AR25" s="160">
        <f t="shared" si="2"/>
        <v>0.4</v>
      </c>
      <c r="AS25" s="160">
        <f t="shared" si="2"/>
        <v>0</v>
      </c>
      <c r="AT25" s="160">
        <f t="shared" si="2"/>
        <v>135.19999999999999</v>
      </c>
      <c r="AU25" s="160">
        <f t="shared" si="2"/>
        <v>97.6</v>
      </c>
      <c r="AV25" s="160">
        <f t="shared" si="2"/>
        <v>52.8</v>
      </c>
      <c r="AW25" s="160">
        <f t="shared" si="2"/>
        <v>14.4</v>
      </c>
      <c r="AX25" s="160">
        <f t="shared" si="2"/>
        <v>0</v>
      </c>
      <c r="AY25" s="160">
        <f t="shared" si="2"/>
        <v>0</v>
      </c>
      <c r="AZ25" s="160">
        <f t="shared" si="2"/>
        <v>16.2</v>
      </c>
      <c r="BA25" s="160">
        <f t="shared" si="2"/>
        <v>15.3</v>
      </c>
      <c r="BB25" s="160">
        <f t="shared" si="2"/>
        <v>77.900000000000006</v>
      </c>
      <c r="BC25" s="160">
        <f t="shared" si="2"/>
        <v>94.4</v>
      </c>
      <c r="BD25" s="160">
        <f t="shared" si="2"/>
        <v>119.2</v>
      </c>
      <c r="BE25" s="160">
        <f t="shared" si="2"/>
        <v>143.6</v>
      </c>
      <c r="BF25" s="160">
        <f t="shared" si="2"/>
        <v>76.5</v>
      </c>
      <c r="BG25" s="160">
        <f t="shared" si="2"/>
        <v>78.3</v>
      </c>
      <c r="BH25" s="160">
        <f t="shared" si="2"/>
        <v>51.3</v>
      </c>
      <c r="BI25" s="160">
        <f t="shared" si="2"/>
        <v>39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17.2</v>
      </c>
      <c r="CN25" s="160">
        <f t="shared" si="3"/>
        <v>9.4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382.99999999999994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2026-03-10T21:29:07Z</dcterms:created>
  <dcterms:modified xsi:type="dcterms:W3CDTF">2026-03-10T21:29:09Z</dcterms:modified>
</cp:coreProperties>
</file>