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<sst xmlns="http://schemas.openxmlformats.org/spreadsheetml/2006/main" count="124" uniqueCount="57">
  <si>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19/06/2026 14:04:56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</si>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</sst>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E7D-4C21-8B01-89DA402F23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E7D-4C21-8B01-89DA402F23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E7D-4C21-8B01-89DA402F23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E7D-4C21-8B01-89DA402F23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E7D-4C21-8B01-89DA402F23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E7D-4C21-8B01-89DA402F230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E7D-4C21-8B01-89DA402F230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E7D-4C21-8B01-89DA402F230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E7D-4C21-8B01-89DA402F230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4089.0369999999998</c:v>
                </c:pt>
                <c:pt idx="1">
                  <c:v>4009.0230000000001</c:v>
                </c:pt>
                <c:pt idx="2">
                  <c:v>3935.0699999999997</c:v>
                </c:pt>
                <c:pt idx="3">
                  <c:v>3876.3310000000001</c:v>
                </c:pt>
                <c:pt idx="4">
                  <c:v>3618.0479999999998</c:v>
                </c:pt>
                <c:pt idx="5">
                  <c:v>3492.28</c:v>
                </c:pt>
                <c:pt idx="6">
                  <c:v>3417.0219999999999</c:v>
                </c:pt>
                <c:pt idx="7">
                  <c:v>3420.5810000000001</c:v>
                </c:pt>
                <c:pt idx="8">
                  <c:v>3423.8209999999999</c:v>
                </c:pt>
                <c:pt idx="9">
                  <c:v>3416.5550000000003</c:v>
                </c:pt>
                <c:pt idx="10">
                  <c:v>3406.567</c:v>
                </c:pt>
                <c:pt idx="11">
                  <c:v>3396.6010000000001</c:v>
                </c:pt>
                <c:pt idx="12">
                  <c:v>3416.8900000000003</c:v>
                </c:pt>
                <c:pt idx="13">
                  <c:v>3407.335</c:v>
                </c:pt>
                <c:pt idx="14">
                  <c:v>3403.1869999999999</c:v>
                </c:pt>
                <c:pt idx="15">
                  <c:v>3396.154</c:v>
                </c:pt>
                <c:pt idx="16">
                  <c:v>3372.6469999999999</c:v>
                </c:pt>
                <c:pt idx="17">
                  <c:v>3392.9009999999998</c:v>
                </c:pt>
                <c:pt idx="18">
                  <c:v>3397.3890000000001</c:v>
                </c:pt>
                <c:pt idx="19">
                  <c:v>3403.0940000000001</c:v>
                </c:pt>
                <c:pt idx="20">
                  <c:v>3183.5709999999999</c:v>
                </c:pt>
                <c:pt idx="21">
                  <c:v>3088.893</c:v>
                </c:pt>
                <c:pt idx="22">
                  <c:v>2982.8620000000001</c:v>
                </c:pt>
                <c:pt idx="23">
                  <c:v>2948.4189999999999</c:v>
                </c:pt>
                <c:pt idx="24">
                  <c:v>2971.1190000000001</c:v>
                </c:pt>
                <c:pt idx="25">
                  <c:v>2712.3290000000002</c:v>
                </c:pt>
                <c:pt idx="26">
                  <c:v>2013.3809999999999</c:v>
                </c:pt>
                <c:pt idx="27">
                  <c:v>1685.1659999999999</c:v>
                </c:pt>
                <c:pt idx="28">
                  <c:v>1643.538</c:v>
                </c:pt>
                <c:pt idx="29">
                  <c:v>1316.9</c:v>
                </c:pt>
                <c:pt idx="30">
                  <c:v>1286.9000000000001</c:v>
                </c:pt>
                <c:pt idx="31">
                  <c:v>1286.9000000000001</c:v>
                </c:pt>
                <c:pt idx="32">
                  <c:v>1286.9000000000001</c:v>
                </c:pt>
                <c:pt idx="33">
                  <c:v>1286.9000000000001</c:v>
                </c:pt>
                <c:pt idx="34">
                  <c:v>1196.9000000000001</c:v>
                </c:pt>
                <c:pt idx="35">
                  <c:v>1151.9000000000001</c:v>
                </c:pt>
                <c:pt idx="36">
                  <c:v>1106.9000000000001</c:v>
                </c:pt>
                <c:pt idx="37">
                  <c:v>1106.9000000000001</c:v>
                </c:pt>
                <c:pt idx="38">
                  <c:v>1105.9000000000001</c:v>
                </c:pt>
                <c:pt idx="39">
                  <c:v>955.9</c:v>
                </c:pt>
                <c:pt idx="40">
                  <c:v>805.9</c:v>
                </c:pt>
                <c:pt idx="41">
                  <c:v>804.9</c:v>
                </c:pt>
                <c:pt idx="42">
                  <c:v>748.23299999999995</c:v>
                </c:pt>
                <c:pt idx="43">
                  <c:v>691.56700000000001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232.9</c:v>
                </c:pt>
                <c:pt idx="57">
                  <c:v>287.89999999999998</c:v>
                </c:pt>
                <c:pt idx="58">
                  <c:v>382.9</c:v>
                </c:pt>
                <c:pt idx="59">
                  <c:v>580.9</c:v>
                </c:pt>
                <c:pt idx="60">
                  <c:v>779.9</c:v>
                </c:pt>
                <c:pt idx="61">
                  <c:v>864.9</c:v>
                </c:pt>
                <c:pt idx="62">
                  <c:v>1104.9000000000001</c:v>
                </c:pt>
                <c:pt idx="63">
                  <c:v>1179.9000000000001</c:v>
                </c:pt>
                <c:pt idx="64">
                  <c:v>1336.9</c:v>
                </c:pt>
                <c:pt idx="65">
                  <c:v>1376.9</c:v>
                </c:pt>
                <c:pt idx="66">
                  <c:v>1466.9</c:v>
                </c:pt>
                <c:pt idx="67">
                  <c:v>1646.9</c:v>
                </c:pt>
                <c:pt idx="68">
                  <c:v>1687.9</c:v>
                </c:pt>
                <c:pt idx="69">
                  <c:v>1797.9009999999998</c:v>
                </c:pt>
                <c:pt idx="70">
                  <c:v>2184.6509999999998</c:v>
                </c:pt>
                <c:pt idx="71">
                  <c:v>2944.6970000000001</c:v>
                </c:pt>
                <c:pt idx="72">
                  <c:v>2466.4390000000003</c:v>
                </c:pt>
                <c:pt idx="73">
                  <c:v>3128.3620000000001</c:v>
                </c:pt>
                <c:pt idx="74">
                  <c:v>3047.143</c:v>
                </c:pt>
                <c:pt idx="75">
                  <c:v>3126.7950000000001</c:v>
                </c:pt>
                <c:pt idx="76">
                  <c:v>3354.3070000000002</c:v>
                </c:pt>
                <c:pt idx="77">
                  <c:v>3234.7269999999999</c:v>
                </c:pt>
                <c:pt idx="78">
                  <c:v>3272.4690000000001</c:v>
                </c:pt>
                <c:pt idx="79">
                  <c:v>3389.26</c:v>
                </c:pt>
                <c:pt idx="80">
                  <c:v>3136.8940000000002</c:v>
                </c:pt>
                <c:pt idx="81">
                  <c:v>3324.7420000000002</c:v>
                </c:pt>
                <c:pt idx="82">
                  <c:v>3216.66</c:v>
                </c:pt>
                <c:pt idx="83">
                  <c:v>3362.0699999999997</c:v>
                </c:pt>
                <c:pt idx="84">
                  <c:v>3061.9880000000003</c:v>
                </c:pt>
                <c:pt idx="85">
                  <c:v>3019.4990000000003</c:v>
                </c:pt>
                <c:pt idx="86">
                  <c:v>2885.6680000000001</c:v>
                </c:pt>
                <c:pt idx="87">
                  <c:v>3033.962</c:v>
                </c:pt>
                <c:pt idx="88">
                  <c:v>2765.3069999999998</c:v>
                </c:pt>
                <c:pt idx="89">
                  <c:v>2894.058</c:v>
                </c:pt>
                <c:pt idx="90">
                  <c:v>3007.576</c:v>
                </c:pt>
                <c:pt idx="91">
                  <c:v>3099.4480000000003</c:v>
                </c:pt>
                <c:pt idx="92">
                  <c:v>3398.0309999999999</c:v>
                </c:pt>
                <c:pt idx="93">
                  <c:v>3626.1640000000002</c:v>
                </c:pt>
                <c:pt idx="94">
                  <c:v>3716.067</c:v>
                </c:pt>
                <c:pt idx="95">
                  <c:v>3592.9360000000001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E7D-4C21-8B01-89DA402F230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152</c:v>
                </c:pt>
                <c:pt idx="1">
                  <c:v>152</c:v>
                </c:pt>
                <c:pt idx="2">
                  <c:v>152</c:v>
                </c:pt>
                <c:pt idx="3">
                  <c:v>152</c:v>
                </c:pt>
                <c:pt idx="4">
                  <c:v>135</c:v>
                </c:pt>
                <c:pt idx="5">
                  <c:v>135</c:v>
                </c:pt>
                <c:pt idx="6">
                  <c:v>135</c:v>
                </c:pt>
                <c:pt idx="7">
                  <c:v>135</c:v>
                </c:pt>
                <c:pt idx="8">
                  <c:v>133</c:v>
                </c:pt>
                <c:pt idx="9">
                  <c:v>133</c:v>
                </c:pt>
                <c:pt idx="10">
                  <c:v>133</c:v>
                </c:pt>
                <c:pt idx="11">
                  <c:v>133</c:v>
                </c:pt>
                <c:pt idx="12">
                  <c:v>140</c:v>
                </c:pt>
                <c:pt idx="13">
                  <c:v>140</c:v>
                </c:pt>
                <c:pt idx="14">
                  <c:v>140</c:v>
                </c:pt>
                <c:pt idx="15">
                  <c:v>140</c:v>
                </c:pt>
                <c:pt idx="16">
                  <c:v>159</c:v>
                </c:pt>
                <c:pt idx="17">
                  <c:v>159</c:v>
                </c:pt>
                <c:pt idx="18">
                  <c:v>159</c:v>
                </c:pt>
                <c:pt idx="19">
                  <c:v>159</c:v>
                </c:pt>
                <c:pt idx="20">
                  <c:v>217</c:v>
                </c:pt>
                <c:pt idx="21">
                  <c:v>217</c:v>
                </c:pt>
                <c:pt idx="22">
                  <c:v>217</c:v>
                </c:pt>
                <c:pt idx="23">
                  <c:v>217</c:v>
                </c:pt>
                <c:pt idx="24">
                  <c:v>224</c:v>
                </c:pt>
                <c:pt idx="25">
                  <c:v>224</c:v>
                </c:pt>
                <c:pt idx="26">
                  <c:v>224</c:v>
                </c:pt>
                <c:pt idx="27">
                  <c:v>224</c:v>
                </c:pt>
                <c:pt idx="28">
                  <c:v>101</c:v>
                </c:pt>
                <c:pt idx="29">
                  <c:v>101</c:v>
                </c:pt>
                <c:pt idx="30">
                  <c:v>101</c:v>
                </c:pt>
                <c:pt idx="31">
                  <c:v>101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29</c:v>
                </c:pt>
                <c:pt idx="65">
                  <c:v>29</c:v>
                </c:pt>
                <c:pt idx="66">
                  <c:v>29</c:v>
                </c:pt>
                <c:pt idx="67">
                  <c:v>29</c:v>
                </c:pt>
                <c:pt idx="68">
                  <c:v>96</c:v>
                </c:pt>
                <c:pt idx="69">
                  <c:v>96</c:v>
                </c:pt>
                <c:pt idx="70">
                  <c:v>96</c:v>
                </c:pt>
                <c:pt idx="71">
                  <c:v>96</c:v>
                </c:pt>
                <c:pt idx="72">
                  <c:v>133</c:v>
                </c:pt>
                <c:pt idx="73">
                  <c:v>133</c:v>
                </c:pt>
                <c:pt idx="74">
                  <c:v>133</c:v>
                </c:pt>
                <c:pt idx="75">
                  <c:v>133</c:v>
                </c:pt>
                <c:pt idx="76">
                  <c:v>168</c:v>
                </c:pt>
                <c:pt idx="77">
                  <c:v>168</c:v>
                </c:pt>
                <c:pt idx="78">
                  <c:v>168</c:v>
                </c:pt>
                <c:pt idx="79">
                  <c:v>168</c:v>
                </c:pt>
                <c:pt idx="80">
                  <c:v>118</c:v>
                </c:pt>
                <c:pt idx="81">
                  <c:v>118</c:v>
                </c:pt>
                <c:pt idx="82">
                  <c:v>118</c:v>
                </c:pt>
                <c:pt idx="83">
                  <c:v>118</c:v>
                </c:pt>
                <c:pt idx="84">
                  <c:v>106</c:v>
                </c:pt>
                <c:pt idx="85">
                  <c:v>106</c:v>
                </c:pt>
                <c:pt idx="86">
                  <c:v>106</c:v>
                </c:pt>
                <c:pt idx="87">
                  <c:v>106</c:v>
                </c:pt>
                <c:pt idx="88">
                  <c:v>146</c:v>
                </c:pt>
                <c:pt idx="89">
                  <c:v>146</c:v>
                </c:pt>
                <c:pt idx="90">
                  <c:v>146</c:v>
                </c:pt>
                <c:pt idx="91">
                  <c:v>146</c:v>
                </c:pt>
                <c:pt idx="92">
                  <c:v>221</c:v>
                </c:pt>
                <c:pt idx="93">
                  <c:v>221</c:v>
                </c:pt>
                <c:pt idx="94">
                  <c:v>221</c:v>
                </c:pt>
                <c:pt idx="95">
                  <c:v>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7D-4C21-8B01-89DA402F230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0">
                  <c:v>25</c:v>
                </c:pt>
                <c:pt idx="1">
                  <c:v>20</c:v>
                </c:pt>
                <c:pt idx="75">
                  <c:v>72</c:v>
                </c:pt>
                <c:pt idx="76">
                  <c:v>45.975999999999999</c:v>
                </c:pt>
                <c:pt idx="77">
                  <c:v>15.6</c:v>
                </c:pt>
                <c:pt idx="78">
                  <c:v>32.200000000000003</c:v>
                </c:pt>
                <c:pt idx="79">
                  <c:v>104.2</c:v>
                </c:pt>
                <c:pt idx="80">
                  <c:v>152.19999999999999</c:v>
                </c:pt>
                <c:pt idx="81">
                  <c:v>152.19999999999999</c:v>
                </c:pt>
                <c:pt idx="82">
                  <c:v>152.19999999999999</c:v>
                </c:pt>
                <c:pt idx="83">
                  <c:v>152.19999999999999</c:v>
                </c:pt>
                <c:pt idx="84">
                  <c:v>104.2</c:v>
                </c:pt>
                <c:pt idx="85">
                  <c:v>153.19999999999999</c:v>
                </c:pt>
                <c:pt idx="86">
                  <c:v>153.19999999999999</c:v>
                </c:pt>
                <c:pt idx="87">
                  <c:v>72.900000000000006</c:v>
                </c:pt>
                <c:pt idx="88">
                  <c:v>121.2</c:v>
                </c:pt>
                <c:pt idx="89">
                  <c:v>104.6</c:v>
                </c:pt>
                <c:pt idx="90">
                  <c:v>112.6</c:v>
                </c:pt>
                <c:pt idx="91">
                  <c:v>112</c:v>
                </c:pt>
                <c:pt idx="92">
                  <c:v>97</c:v>
                </c:pt>
                <c:pt idx="9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E7D-4C21-8B01-89DA402F230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2333.7550000000001</c:v>
                </c:pt>
                <c:pt idx="1">
                  <c:v>2336.3330000000001</c:v>
                </c:pt>
                <c:pt idx="2">
                  <c:v>2347.078</c:v>
                </c:pt>
                <c:pt idx="3">
                  <c:v>2355.6120000000001</c:v>
                </c:pt>
                <c:pt idx="4">
                  <c:v>2364.4809999999998</c:v>
                </c:pt>
                <c:pt idx="5">
                  <c:v>2390.1380000000004</c:v>
                </c:pt>
                <c:pt idx="6">
                  <c:v>2408.6869999999999</c:v>
                </c:pt>
                <c:pt idx="7">
                  <c:v>2434.7710000000002</c:v>
                </c:pt>
                <c:pt idx="8">
                  <c:v>2450.9380000000001</c:v>
                </c:pt>
                <c:pt idx="9">
                  <c:v>2478.6389999999997</c:v>
                </c:pt>
                <c:pt idx="10">
                  <c:v>2507.3670000000002</c:v>
                </c:pt>
                <c:pt idx="11">
                  <c:v>2530.2939999999999</c:v>
                </c:pt>
                <c:pt idx="12">
                  <c:v>2558.4969999999998</c:v>
                </c:pt>
                <c:pt idx="13">
                  <c:v>2586.7199999999998</c:v>
                </c:pt>
                <c:pt idx="14">
                  <c:v>2605.4730000000004</c:v>
                </c:pt>
                <c:pt idx="15">
                  <c:v>2630.2759999999998</c:v>
                </c:pt>
                <c:pt idx="16">
                  <c:v>2655.5050000000001</c:v>
                </c:pt>
                <c:pt idx="17">
                  <c:v>2687.3969999999999</c:v>
                </c:pt>
                <c:pt idx="18">
                  <c:v>2725.4260000000004</c:v>
                </c:pt>
                <c:pt idx="19">
                  <c:v>2767.4599999999996</c:v>
                </c:pt>
                <c:pt idx="20">
                  <c:v>2809.7370000000001</c:v>
                </c:pt>
                <c:pt idx="21">
                  <c:v>2907.0839999999998</c:v>
                </c:pt>
                <c:pt idx="22">
                  <c:v>3069.3740000000003</c:v>
                </c:pt>
                <c:pt idx="23">
                  <c:v>3252.0080000000003</c:v>
                </c:pt>
                <c:pt idx="24">
                  <c:v>3595.4349999999999</c:v>
                </c:pt>
                <c:pt idx="25">
                  <c:v>3889.5220000000004</c:v>
                </c:pt>
                <c:pt idx="26">
                  <c:v>4264.9249999999993</c:v>
                </c:pt>
                <c:pt idx="27">
                  <c:v>4693.6530000000002</c:v>
                </c:pt>
                <c:pt idx="28">
                  <c:v>5158.7120000000004</c:v>
                </c:pt>
                <c:pt idx="29">
                  <c:v>5651.7749999999996</c:v>
                </c:pt>
                <c:pt idx="30">
                  <c:v>6174.3890000000001</c:v>
                </c:pt>
                <c:pt idx="31">
                  <c:v>6370.7170000000006</c:v>
                </c:pt>
                <c:pt idx="32">
                  <c:v>6621.3220000000001</c:v>
                </c:pt>
                <c:pt idx="33">
                  <c:v>6756.7160000000003</c:v>
                </c:pt>
                <c:pt idx="34">
                  <c:v>6934.9560000000001</c:v>
                </c:pt>
                <c:pt idx="35">
                  <c:v>7010.1670000000004</c:v>
                </c:pt>
                <c:pt idx="36">
                  <c:v>7212.3059999999996</c:v>
                </c:pt>
                <c:pt idx="37">
                  <c:v>7256.8049999999994</c:v>
                </c:pt>
                <c:pt idx="38">
                  <c:v>7318.8009999999995</c:v>
                </c:pt>
                <c:pt idx="39">
                  <c:v>7634.5610000000006</c:v>
                </c:pt>
                <c:pt idx="40">
                  <c:v>7667.942</c:v>
                </c:pt>
                <c:pt idx="41">
                  <c:v>7665.3759999999993</c:v>
                </c:pt>
                <c:pt idx="42">
                  <c:v>7733.1979999999994</c:v>
                </c:pt>
                <c:pt idx="43">
                  <c:v>7748.7759999999998</c:v>
                </c:pt>
                <c:pt idx="44">
                  <c:v>8311.6290000000008</c:v>
                </c:pt>
                <c:pt idx="45">
                  <c:v>8422.6490000000013</c:v>
                </c:pt>
                <c:pt idx="46">
                  <c:v>8442.505000000001</c:v>
                </c:pt>
                <c:pt idx="47">
                  <c:v>8471.2039999999997</c:v>
                </c:pt>
                <c:pt idx="48">
                  <c:v>8481.8040000000001</c:v>
                </c:pt>
                <c:pt idx="49">
                  <c:v>8595.8950000000004</c:v>
                </c:pt>
                <c:pt idx="50">
                  <c:v>8608.9809999999998</c:v>
                </c:pt>
                <c:pt idx="51">
                  <c:v>7744.2070000000003</c:v>
                </c:pt>
                <c:pt idx="52">
                  <c:v>8043.0709999999999</c:v>
                </c:pt>
                <c:pt idx="53">
                  <c:v>7456.143</c:v>
                </c:pt>
                <c:pt idx="54">
                  <c:v>7187.39</c:v>
                </c:pt>
                <c:pt idx="55">
                  <c:v>7114.3710000000001</c:v>
                </c:pt>
                <c:pt idx="56">
                  <c:v>6990.0869999999995</c:v>
                </c:pt>
                <c:pt idx="57">
                  <c:v>7555.0630000000001</c:v>
                </c:pt>
                <c:pt idx="58">
                  <c:v>7762.5359999999991</c:v>
                </c:pt>
                <c:pt idx="59">
                  <c:v>7536.9310000000005</c:v>
                </c:pt>
                <c:pt idx="60">
                  <c:v>7543.6109999999999</c:v>
                </c:pt>
                <c:pt idx="61">
                  <c:v>7456.5339999999997</c:v>
                </c:pt>
                <c:pt idx="62">
                  <c:v>7202.1109999999999</c:v>
                </c:pt>
                <c:pt idx="63">
                  <c:v>7097.9190000000008</c:v>
                </c:pt>
                <c:pt idx="64">
                  <c:v>7166.6109999999999</c:v>
                </c:pt>
                <c:pt idx="65">
                  <c:v>7206.2790000000005</c:v>
                </c:pt>
                <c:pt idx="66">
                  <c:v>7182.8859999999995</c:v>
                </c:pt>
                <c:pt idx="67">
                  <c:v>7042.2400000000007</c:v>
                </c:pt>
                <c:pt idx="68">
                  <c:v>6654.6710000000003</c:v>
                </c:pt>
                <c:pt idx="69">
                  <c:v>6357.1959999999999</c:v>
                </c:pt>
                <c:pt idx="70">
                  <c:v>5873.5969999999998</c:v>
                </c:pt>
                <c:pt idx="71">
                  <c:v>5385.1580000000004</c:v>
                </c:pt>
                <c:pt idx="72">
                  <c:v>4865.3689999999997</c:v>
                </c:pt>
                <c:pt idx="73">
                  <c:v>4413.0690000000004</c:v>
                </c:pt>
                <c:pt idx="74">
                  <c:v>4014.1589999999997</c:v>
                </c:pt>
                <c:pt idx="75">
                  <c:v>3660.8450000000003</c:v>
                </c:pt>
                <c:pt idx="76">
                  <c:v>3278.8609999999999</c:v>
                </c:pt>
                <c:pt idx="77">
                  <c:v>3066.3140000000003</c:v>
                </c:pt>
                <c:pt idx="78">
                  <c:v>2898.3470000000002</c:v>
                </c:pt>
                <c:pt idx="79">
                  <c:v>2782.0929999999998</c:v>
                </c:pt>
                <c:pt idx="80">
                  <c:v>2730.1349999999998</c:v>
                </c:pt>
                <c:pt idx="81">
                  <c:v>2704.0030000000002</c:v>
                </c:pt>
                <c:pt idx="82">
                  <c:v>2685.71</c:v>
                </c:pt>
                <c:pt idx="83">
                  <c:v>2661.2509999999997</c:v>
                </c:pt>
                <c:pt idx="84">
                  <c:v>2644.9479999999999</c:v>
                </c:pt>
                <c:pt idx="85">
                  <c:v>2628.739</c:v>
                </c:pt>
                <c:pt idx="86">
                  <c:v>2622.9779999999996</c:v>
                </c:pt>
                <c:pt idx="87">
                  <c:v>2613.36</c:v>
                </c:pt>
                <c:pt idx="88">
                  <c:v>2607.5059999999999</c:v>
                </c:pt>
                <c:pt idx="89">
                  <c:v>2604.3690000000001</c:v>
                </c:pt>
                <c:pt idx="90">
                  <c:v>2592.8430000000003</c:v>
                </c:pt>
                <c:pt idx="91">
                  <c:v>2582.2289999999998</c:v>
                </c:pt>
                <c:pt idx="92">
                  <c:v>2589.3069999999998</c:v>
                </c:pt>
                <c:pt idx="93">
                  <c:v>2591.192</c:v>
                </c:pt>
                <c:pt idx="94">
                  <c:v>2595.9320000000002</c:v>
                </c:pt>
                <c:pt idx="95">
                  <c:v>2602.9389999999999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E7D-4C21-8B01-89DA402F230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0">
                  <c:v>25</c:v>
                </c:pt>
                <c:pt idx="1">
                  <c:v>20</c:v>
                </c:pt>
                <c:pt idx="75">
                  <c:v>72</c:v>
                </c:pt>
                <c:pt idx="76">
                  <c:v>45.975999999999999</c:v>
                </c:pt>
                <c:pt idx="77">
                  <c:v>15.6</c:v>
                </c:pt>
                <c:pt idx="78">
                  <c:v>32.200000000000003</c:v>
                </c:pt>
                <c:pt idx="79">
                  <c:v>104.2</c:v>
                </c:pt>
                <c:pt idx="80">
                  <c:v>152.19999999999999</c:v>
                </c:pt>
                <c:pt idx="81">
                  <c:v>152.19999999999999</c:v>
                </c:pt>
                <c:pt idx="82">
                  <c:v>152.19999999999999</c:v>
                </c:pt>
                <c:pt idx="83">
                  <c:v>152.19999999999999</c:v>
                </c:pt>
                <c:pt idx="84">
                  <c:v>104.2</c:v>
                </c:pt>
                <c:pt idx="85">
                  <c:v>153.19999999999999</c:v>
                </c:pt>
                <c:pt idx="86">
                  <c:v>153.19999999999999</c:v>
                </c:pt>
                <c:pt idx="87">
                  <c:v>72.900000000000006</c:v>
                </c:pt>
                <c:pt idx="88">
                  <c:v>121.2</c:v>
                </c:pt>
                <c:pt idx="89">
                  <c:v>104.6</c:v>
                </c:pt>
                <c:pt idx="90">
                  <c:v>112.6</c:v>
                </c:pt>
                <c:pt idx="91">
                  <c:v>112</c:v>
                </c:pt>
                <c:pt idx="92">
                  <c:v>97</c:v>
                </c:pt>
                <c:pt idx="9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E7D-4C21-8B01-89DA402F230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607</c:v>
                </c:pt>
                <c:pt idx="1">
                  <c:v>607</c:v>
                </c:pt>
                <c:pt idx="2">
                  <c:v>557</c:v>
                </c:pt>
                <c:pt idx="3">
                  <c:v>547</c:v>
                </c:pt>
                <c:pt idx="4">
                  <c:v>372</c:v>
                </c:pt>
                <c:pt idx="5">
                  <c:v>272</c:v>
                </c:pt>
                <c:pt idx="6">
                  <c:v>162</c:v>
                </c:pt>
                <c:pt idx="7">
                  <c:v>162</c:v>
                </c:pt>
                <c:pt idx="8">
                  <c:v>162</c:v>
                </c:pt>
                <c:pt idx="9">
                  <c:v>162</c:v>
                </c:pt>
                <c:pt idx="10">
                  <c:v>216</c:v>
                </c:pt>
                <c:pt idx="11">
                  <c:v>216</c:v>
                </c:pt>
                <c:pt idx="12">
                  <c:v>326</c:v>
                </c:pt>
                <c:pt idx="13">
                  <c:v>326</c:v>
                </c:pt>
                <c:pt idx="14">
                  <c:v>416</c:v>
                </c:pt>
                <c:pt idx="15">
                  <c:v>416</c:v>
                </c:pt>
                <c:pt idx="16">
                  <c:v>526</c:v>
                </c:pt>
                <c:pt idx="17">
                  <c:v>496</c:v>
                </c:pt>
                <c:pt idx="18">
                  <c:v>466</c:v>
                </c:pt>
                <c:pt idx="19">
                  <c:v>466</c:v>
                </c:pt>
                <c:pt idx="20">
                  <c:v>526</c:v>
                </c:pt>
                <c:pt idx="21">
                  <c:v>526</c:v>
                </c:pt>
                <c:pt idx="22">
                  <c:v>526</c:v>
                </c:pt>
                <c:pt idx="23">
                  <c:v>526</c:v>
                </c:pt>
                <c:pt idx="24">
                  <c:v>515</c:v>
                </c:pt>
                <c:pt idx="25">
                  <c:v>515</c:v>
                </c:pt>
                <c:pt idx="26">
                  <c:v>515</c:v>
                </c:pt>
                <c:pt idx="27">
                  <c:v>489</c:v>
                </c:pt>
                <c:pt idx="28">
                  <c:v>402</c:v>
                </c:pt>
                <c:pt idx="29">
                  <c:v>402</c:v>
                </c:pt>
                <c:pt idx="30">
                  <c:v>258</c:v>
                </c:pt>
                <c:pt idx="31">
                  <c:v>258</c:v>
                </c:pt>
                <c:pt idx="32">
                  <c:v>260</c:v>
                </c:pt>
                <c:pt idx="33">
                  <c:v>260</c:v>
                </c:pt>
                <c:pt idx="34">
                  <c:v>260</c:v>
                </c:pt>
                <c:pt idx="35">
                  <c:v>260</c:v>
                </c:pt>
                <c:pt idx="36">
                  <c:v>93</c:v>
                </c:pt>
                <c:pt idx="37">
                  <c:v>93</c:v>
                </c:pt>
                <c:pt idx="38">
                  <c:v>93</c:v>
                </c:pt>
                <c:pt idx="39">
                  <c:v>93</c:v>
                </c:pt>
                <c:pt idx="40">
                  <c:v>93</c:v>
                </c:pt>
                <c:pt idx="41">
                  <c:v>93</c:v>
                </c:pt>
                <c:pt idx="42">
                  <c:v>93</c:v>
                </c:pt>
                <c:pt idx="43">
                  <c:v>93</c:v>
                </c:pt>
                <c:pt idx="44">
                  <c:v>68</c:v>
                </c:pt>
                <c:pt idx="45">
                  <c:v>68</c:v>
                </c:pt>
                <c:pt idx="46">
                  <c:v>68</c:v>
                </c:pt>
                <c:pt idx="47">
                  <c:v>68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68</c:v>
                </c:pt>
                <c:pt idx="52">
                  <c:v>68</c:v>
                </c:pt>
                <c:pt idx="53">
                  <c:v>68</c:v>
                </c:pt>
                <c:pt idx="54">
                  <c:v>68</c:v>
                </c:pt>
                <c:pt idx="55">
                  <c:v>68</c:v>
                </c:pt>
                <c:pt idx="56">
                  <c:v>68</c:v>
                </c:pt>
                <c:pt idx="57">
                  <c:v>68</c:v>
                </c:pt>
                <c:pt idx="58">
                  <c:v>68</c:v>
                </c:pt>
                <c:pt idx="59">
                  <c:v>68</c:v>
                </c:pt>
                <c:pt idx="60">
                  <c:v>68</c:v>
                </c:pt>
                <c:pt idx="61">
                  <c:v>68</c:v>
                </c:pt>
                <c:pt idx="62">
                  <c:v>68</c:v>
                </c:pt>
                <c:pt idx="63">
                  <c:v>68</c:v>
                </c:pt>
                <c:pt idx="64">
                  <c:v>88</c:v>
                </c:pt>
                <c:pt idx="65">
                  <c:v>88</c:v>
                </c:pt>
                <c:pt idx="66">
                  <c:v>60</c:v>
                </c:pt>
                <c:pt idx="67">
                  <c:v>60</c:v>
                </c:pt>
                <c:pt idx="68">
                  <c:v>236</c:v>
                </c:pt>
                <c:pt idx="69">
                  <c:v>236</c:v>
                </c:pt>
                <c:pt idx="70">
                  <c:v>262</c:v>
                </c:pt>
                <c:pt idx="71">
                  <c:v>262</c:v>
                </c:pt>
                <c:pt idx="72">
                  <c:v>408</c:v>
                </c:pt>
                <c:pt idx="73">
                  <c:v>754</c:v>
                </c:pt>
                <c:pt idx="74">
                  <c:v>834</c:v>
                </c:pt>
                <c:pt idx="75">
                  <c:v>879</c:v>
                </c:pt>
                <c:pt idx="76">
                  <c:v>1135</c:v>
                </c:pt>
                <c:pt idx="77">
                  <c:v>1165</c:v>
                </c:pt>
                <c:pt idx="78">
                  <c:v>1165</c:v>
                </c:pt>
                <c:pt idx="79">
                  <c:v>1165</c:v>
                </c:pt>
                <c:pt idx="80">
                  <c:v>1206</c:v>
                </c:pt>
                <c:pt idx="81">
                  <c:v>1256</c:v>
                </c:pt>
                <c:pt idx="82">
                  <c:v>1256</c:v>
                </c:pt>
                <c:pt idx="83">
                  <c:v>1256</c:v>
                </c:pt>
                <c:pt idx="84">
                  <c:v>1240</c:v>
                </c:pt>
                <c:pt idx="85">
                  <c:v>1240</c:v>
                </c:pt>
                <c:pt idx="86">
                  <c:v>1240</c:v>
                </c:pt>
                <c:pt idx="87">
                  <c:v>1240</c:v>
                </c:pt>
                <c:pt idx="88">
                  <c:v>1094</c:v>
                </c:pt>
                <c:pt idx="89">
                  <c:v>1094</c:v>
                </c:pt>
                <c:pt idx="90">
                  <c:v>1094</c:v>
                </c:pt>
                <c:pt idx="91">
                  <c:v>1094</c:v>
                </c:pt>
                <c:pt idx="92">
                  <c:v>805</c:v>
                </c:pt>
                <c:pt idx="93">
                  <c:v>755</c:v>
                </c:pt>
                <c:pt idx="94">
                  <c:v>755</c:v>
                </c:pt>
                <c:pt idx="95">
                  <c:v>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E7D-4C21-8B01-89DA402F23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143.77000000000001</c:v>
                </c:pt>
                <c:pt idx="1">
                  <c:v>133.5</c:v>
                </c:pt>
                <c:pt idx="2">
                  <c:v>124.23</c:v>
                </c:pt>
                <c:pt idx="3">
                  <c:v>121.9</c:v>
                </c:pt>
                <c:pt idx="4">
                  <c:v>123.6</c:v>
                </c:pt>
                <c:pt idx="5">
                  <c:v>120.16</c:v>
                </c:pt>
                <c:pt idx="6">
                  <c:v>120.13</c:v>
                </c:pt>
                <c:pt idx="7">
                  <c:v>120.66</c:v>
                </c:pt>
                <c:pt idx="8">
                  <c:v>120.55</c:v>
                </c:pt>
                <c:pt idx="9">
                  <c:v>119.45</c:v>
                </c:pt>
                <c:pt idx="10">
                  <c:v>117.95</c:v>
                </c:pt>
                <c:pt idx="11">
                  <c:v>116.45</c:v>
                </c:pt>
                <c:pt idx="12">
                  <c:v>118.9</c:v>
                </c:pt>
                <c:pt idx="13">
                  <c:v>117.46</c:v>
                </c:pt>
                <c:pt idx="14">
                  <c:v>116.84</c:v>
                </c:pt>
                <c:pt idx="15">
                  <c:v>115.78</c:v>
                </c:pt>
                <c:pt idx="16">
                  <c:v>113.88</c:v>
                </c:pt>
                <c:pt idx="17">
                  <c:v>114.95</c:v>
                </c:pt>
                <c:pt idx="18">
                  <c:v>115.67</c:v>
                </c:pt>
                <c:pt idx="19">
                  <c:v>116.52</c:v>
                </c:pt>
                <c:pt idx="20">
                  <c:v>117.8</c:v>
                </c:pt>
                <c:pt idx="21">
                  <c:v>117.25</c:v>
                </c:pt>
                <c:pt idx="22">
                  <c:v>114.89</c:v>
                </c:pt>
                <c:pt idx="23">
                  <c:v>113.17</c:v>
                </c:pt>
                <c:pt idx="24">
                  <c:v>117.85</c:v>
                </c:pt>
                <c:pt idx="25">
                  <c:v>110.67</c:v>
                </c:pt>
                <c:pt idx="26">
                  <c:v>110</c:v>
                </c:pt>
                <c:pt idx="27">
                  <c:v>98.14</c:v>
                </c:pt>
                <c:pt idx="28">
                  <c:v>98.15</c:v>
                </c:pt>
                <c:pt idx="29">
                  <c:v>13.63</c:v>
                </c:pt>
                <c:pt idx="30">
                  <c:v>8.43</c:v>
                </c:pt>
                <c:pt idx="31">
                  <c:v>0</c:v>
                </c:pt>
                <c:pt idx="32">
                  <c:v>-0.01</c:v>
                </c:pt>
                <c:pt idx="33">
                  <c:v>-0.01</c:v>
                </c:pt>
                <c:pt idx="34">
                  <c:v>-0.01</c:v>
                </c:pt>
                <c:pt idx="35">
                  <c:v>-0.01</c:v>
                </c:pt>
                <c:pt idx="36">
                  <c:v>-0.01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-0.02</c:v>
                </c:pt>
                <c:pt idx="52">
                  <c:v>-0.01</c:v>
                </c:pt>
                <c:pt idx="53">
                  <c:v>-0.02</c:v>
                </c:pt>
                <c:pt idx="54">
                  <c:v>-0.02</c:v>
                </c:pt>
                <c:pt idx="55">
                  <c:v>-0.02</c:v>
                </c:pt>
                <c:pt idx="56">
                  <c:v>-0.02</c:v>
                </c:pt>
                <c:pt idx="57">
                  <c:v>-0.01</c:v>
                </c:pt>
                <c:pt idx="58">
                  <c:v>-0.01</c:v>
                </c:pt>
                <c:pt idx="59">
                  <c:v>-0.01</c:v>
                </c:pt>
                <c:pt idx="60">
                  <c:v>-0.01</c:v>
                </c:pt>
                <c:pt idx="61">
                  <c:v>-0.01</c:v>
                </c:pt>
                <c:pt idx="62">
                  <c:v>-0.01</c:v>
                </c:pt>
                <c:pt idx="63">
                  <c:v>-0.01</c:v>
                </c:pt>
                <c:pt idx="64">
                  <c:v>-0.01</c:v>
                </c:pt>
                <c:pt idx="65">
                  <c:v>-0.01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82.3</c:v>
                </c:pt>
                <c:pt idx="70">
                  <c:v>112.96</c:v>
                </c:pt>
                <c:pt idx="71">
                  <c:v>132.22</c:v>
                </c:pt>
                <c:pt idx="72">
                  <c:v>102.56</c:v>
                </c:pt>
                <c:pt idx="73">
                  <c:v>120</c:v>
                </c:pt>
                <c:pt idx="74">
                  <c:v>119.17</c:v>
                </c:pt>
                <c:pt idx="75">
                  <c:v>120</c:v>
                </c:pt>
                <c:pt idx="76">
                  <c:v>125.83</c:v>
                </c:pt>
                <c:pt idx="77">
                  <c:v>121.14</c:v>
                </c:pt>
                <c:pt idx="78">
                  <c:v>123.59</c:v>
                </c:pt>
                <c:pt idx="79">
                  <c:v>126.37</c:v>
                </c:pt>
                <c:pt idx="80">
                  <c:v>120</c:v>
                </c:pt>
                <c:pt idx="81">
                  <c:v>124.58</c:v>
                </c:pt>
                <c:pt idx="82">
                  <c:v>120</c:v>
                </c:pt>
                <c:pt idx="83">
                  <c:v>125.31</c:v>
                </c:pt>
                <c:pt idx="84">
                  <c:v>118.91</c:v>
                </c:pt>
                <c:pt idx="85">
                  <c:v>117.2</c:v>
                </c:pt>
                <c:pt idx="86">
                  <c:v>112.48</c:v>
                </c:pt>
                <c:pt idx="87">
                  <c:v>117.36</c:v>
                </c:pt>
                <c:pt idx="88">
                  <c:v>109.98</c:v>
                </c:pt>
                <c:pt idx="89">
                  <c:v>112.66</c:v>
                </c:pt>
                <c:pt idx="90">
                  <c:v>116.22</c:v>
                </c:pt>
                <c:pt idx="91">
                  <c:v>119.54</c:v>
                </c:pt>
                <c:pt idx="92">
                  <c:v>124.82</c:v>
                </c:pt>
                <c:pt idx="93">
                  <c:v>135</c:v>
                </c:pt>
                <c:pt idx="94">
                  <c:v>135</c:v>
                </c:pt>
                <c:pt idx="95">
                  <c:v>134.85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E7D-4C21-8B01-89DA402F23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123</c:v>
                </c:pt>
                <c:pt idx="1">
                  <c:v>121</c:v>
                </c:pt>
                <c:pt idx="2">
                  <c:v>120</c:v>
                </c:pt>
                <c:pt idx="3">
                  <c:v>118</c:v>
                </c:pt>
                <c:pt idx="4">
                  <c:v>117</c:v>
                </c:pt>
                <c:pt idx="5">
                  <c:v>116</c:v>
                </c:pt>
                <c:pt idx="6">
                  <c:v>115</c:v>
                </c:pt>
                <c:pt idx="7">
                  <c:v>114</c:v>
                </c:pt>
                <c:pt idx="8">
                  <c:v>113</c:v>
                </c:pt>
                <c:pt idx="9">
                  <c:v>112</c:v>
                </c:pt>
                <c:pt idx="10">
                  <c:v>111</c:v>
                </c:pt>
                <c:pt idx="11">
                  <c:v>111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  <c:pt idx="17">
                  <c:v>110</c:v>
                </c:pt>
                <c:pt idx="18">
                  <c:v>110</c:v>
                </c:pt>
                <c:pt idx="19">
                  <c:v>109</c:v>
                </c:pt>
                <c:pt idx="20">
                  <c:v>108</c:v>
                </c:pt>
                <c:pt idx="21">
                  <c:v>107</c:v>
                </c:pt>
                <c:pt idx="22">
                  <c:v>106</c:v>
                </c:pt>
                <c:pt idx="23">
                  <c:v>106</c:v>
                </c:pt>
                <c:pt idx="24">
                  <c:v>106</c:v>
                </c:pt>
                <c:pt idx="25">
                  <c:v>105</c:v>
                </c:pt>
                <c:pt idx="26">
                  <c:v>103</c:v>
                </c:pt>
                <c:pt idx="27">
                  <c:v>101</c:v>
                </c:pt>
                <c:pt idx="28">
                  <c:v>98</c:v>
                </c:pt>
                <c:pt idx="29">
                  <c:v>94</c:v>
                </c:pt>
                <c:pt idx="30">
                  <c:v>91</c:v>
                </c:pt>
                <c:pt idx="31">
                  <c:v>87</c:v>
                </c:pt>
                <c:pt idx="32">
                  <c:v>83</c:v>
                </c:pt>
                <c:pt idx="33">
                  <c:v>80</c:v>
                </c:pt>
                <c:pt idx="34">
                  <c:v>77</c:v>
                </c:pt>
                <c:pt idx="35">
                  <c:v>75</c:v>
                </c:pt>
                <c:pt idx="36">
                  <c:v>74</c:v>
                </c:pt>
                <c:pt idx="37">
                  <c:v>73</c:v>
                </c:pt>
                <c:pt idx="38">
                  <c:v>72</c:v>
                </c:pt>
                <c:pt idx="39">
                  <c:v>71</c:v>
                </c:pt>
                <c:pt idx="40">
                  <c:v>71</c:v>
                </c:pt>
                <c:pt idx="41">
                  <c:v>71</c:v>
                </c:pt>
                <c:pt idx="42">
                  <c:v>71</c:v>
                </c:pt>
                <c:pt idx="43">
                  <c:v>71</c:v>
                </c:pt>
                <c:pt idx="44">
                  <c:v>71</c:v>
                </c:pt>
                <c:pt idx="45">
                  <c:v>71</c:v>
                </c:pt>
                <c:pt idx="46">
                  <c:v>71</c:v>
                </c:pt>
                <c:pt idx="47">
                  <c:v>71</c:v>
                </c:pt>
                <c:pt idx="48">
                  <c:v>71</c:v>
                </c:pt>
                <c:pt idx="49">
                  <c:v>71</c:v>
                </c:pt>
                <c:pt idx="50">
                  <c:v>71</c:v>
                </c:pt>
                <c:pt idx="51">
                  <c:v>71</c:v>
                </c:pt>
                <c:pt idx="52">
                  <c:v>71</c:v>
                </c:pt>
                <c:pt idx="53">
                  <c:v>71</c:v>
                </c:pt>
                <c:pt idx="54">
                  <c:v>71</c:v>
                </c:pt>
                <c:pt idx="55">
                  <c:v>71</c:v>
                </c:pt>
                <c:pt idx="56">
                  <c:v>71</c:v>
                </c:pt>
                <c:pt idx="57">
                  <c:v>71</c:v>
                </c:pt>
                <c:pt idx="58">
                  <c:v>71</c:v>
                </c:pt>
                <c:pt idx="59">
                  <c:v>71</c:v>
                </c:pt>
                <c:pt idx="60">
                  <c:v>71</c:v>
                </c:pt>
                <c:pt idx="61">
                  <c:v>72</c:v>
                </c:pt>
                <c:pt idx="62">
                  <c:v>73</c:v>
                </c:pt>
                <c:pt idx="63">
                  <c:v>74</c:v>
                </c:pt>
                <c:pt idx="64">
                  <c:v>77</c:v>
                </c:pt>
                <c:pt idx="65">
                  <c:v>80</c:v>
                </c:pt>
                <c:pt idx="66">
                  <c:v>84</c:v>
                </c:pt>
                <c:pt idx="67">
                  <c:v>89</c:v>
                </c:pt>
                <c:pt idx="68">
                  <c:v>94</c:v>
                </c:pt>
                <c:pt idx="69">
                  <c:v>101</c:v>
                </c:pt>
                <c:pt idx="70">
                  <c:v>107</c:v>
                </c:pt>
                <c:pt idx="71">
                  <c:v>114</c:v>
                </c:pt>
                <c:pt idx="72">
                  <c:v>121</c:v>
                </c:pt>
                <c:pt idx="73">
                  <c:v>127</c:v>
                </c:pt>
                <c:pt idx="74">
                  <c:v>132</c:v>
                </c:pt>
                <c:pt idx="75">
                  <c:v>136</c:v>
                </c:pt>
                <c:pt idx="76">
                  <c:v>138</c:v>
                </c:pt>
                <c:pt idx="77">
                  <c:v>141</c:v>
                </c:pt>
                <c:pt idx="78">
                  <c:v>143</c:v>
                </c:pt>
                <c:pt idx="79">
                  <c:v>145</c:v>
                </c:pt>
                <c:pt idx="80">
                  <c:v>147</c:v>
                </c:pt>
                <c:pt idx="81">
                  <c:v>147</c:v>
                </c:pt>
                <c:pt idx="82">
                  <c:v>147</c:v>
                </c:pt>
                <c:pt idx="83">
                  <c:v>146</c:v>
                </c:pt>
                <c:pt idx="84">
                  <c:v>143</c:v>
                </c:pt>
                <c:pt idx="85">
                  <c:v>141</c:v>
                </c:pt>
                <c:pt idx="86">
                  <c:v>139</c:v>
                </c:pt>
                <c:pt idx="87">
                  <c:v>136</c:v>
                </c:pt>
                <c:pt idx="88">
                  <c:v>134</c:v>
                </c:pt>
                <c:pt idx="89">
                  <c:v>132</c:v>
                </c:pt>
                <c:pt idx="90">
                  <c:v>130</c:v>
                </c:pt>
                <c:pt idx="91">
                  <c:v>128</c:v>
                </c:pt>
                <c:pt idx="92">
                  <c:v>127</c:v>
                </c:pt>
                <c:pt idx="93">
                  <c:v>125</c:v>
                </c:pt>
                <c:pt idx="94">
                  <c:v>123</c:v>
                </c:pt>
                <c:pt idx="95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6D-4437-A110-744D5A74DC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902.45899999999995</c:v>
                </c:pt>
                <c:pt idx="1">
                  <c:v>902.24099999999999</c:v>
                </c:pt>
                <c:pt idx="2">
                  <c:v>902.178</c:v>
                </c:pt>
                <c:pt idx="3">
                  <c:v>902.54</c:v>
                </c:pt>
                <c:pt idx="4">
                  <c:v>852.8</c:v>
                </c:pt>
                <c:pt idx="5">
                  <c:v>852.88</c:v>
                </c:pt>
                <c:pt idx="6">
                  <c:v>877.84500000000003</c:v>
                </c:pt>
                <c:pt idx="7">
                  <c:v>927.66499999999996</c:v>
                </c:pt>
                <c:pt idx="8">
                  <c:v>903.05399999999997</c:v>
                </c:pt>
                <c:pt idx="9">
                  <c:v>852.89</c:v>
                </c:pt>
                <c:pt idx="10">
                  <c:v>827.92100000000005</c:v>
                </c:pt>
                <c:pt idx="11">
                  <c:v>827.98099999999999</c:v>
                </c:pt>
                <c:pt idx="12">
                  <c:v>898.69399999999996</c:v>
                </c:pt>
                <c:pt idx="13">
                  <c:v>898.78399999999999</c:v>
                </c:pt>
                <c:pt idx="14">
                  <c:v>873.70699999999999</c:v>
                </c:pt>
                <c:pt idx="15">
                  <c:v>823.27800000000002</c:v>
                </c:pt>
                <c:pt idx="16">
                  <c:v>851.95299999999997</c:v>
                </c:pt>
                <c:pt idx="17">
                  <c:v>901.375</c:v>
                </c:pt>
                <c:pt idx="18">
                  <c:v>925.649</c:v>
                </c:pt>
                <c:pt idx="19">
                  <c:v>924.69399999999996</c:v>
                </c:pt>
                <c:pt idx="20">
                  <c:v>846.86599999999999</c:v>
                </c:pt>
                <c:pt idx="21">
                  <c:v>845.89599999999996</c:v>
                </c:pt>
                <c:pt idx="22">
                  <c:v>870.14400000000001</c:v>
                </c:pt>
                <c:pt idx="23">
                  <c:v>919.45299999999997</c:v>
                </c:pt>
                <c:pt idx="24">
                  <c:v>930.99400000000003</c:v>
                </c:pt>
                <c:pt idx="25">
                  <c:v>880.28800000000001</c:v>
                </c:pt>
                <c:pt idx="26">
                  <c:v>855.27800000000002</c:v>
                </c:pt>
                <c:pt idx="27">
                  <c:v>855.22199999999998</c:v>
                </c:pt>
                <c:pt idx="28">
                  <c:v>937.40599999999995</c:v>
                </c:pt>
                <c:pt idx="29">
                  <c:v>937.096</c:v>
                </c:pt>
                <c:pt idx="30">
                  <c:v>920.48900000000003</c:v>
                </c:pt>
                <c:pt idx="31">
                  <c:v>867.09400000000005</c:v>
                </c:pt>
                <c:pt idx="32">
                  <c:v>857.17399999999998</c:v>
                </c:pt>
                <c:pt idx="33">
                  <c:v>907.88699999999994</c:v>
                </c:pt>
                <c:pt idx="34">
                  <c:v>935.38099999999997</c:v>
                </c:pt>
                <c:pt idx="35">
                  <c:v>934.41099999999994</c:v>
                </c:pt>
                <c:pt idx="36">
                  <c:v>863.1</c:v>
                </c:pt>
                <c:pt idx="37">
                  <c:v>863.97299999999996</c:v>
                </c:pt>
                <c:pt idx="38">
                  <c:v>887.98199999999997</c:v>
                </c:pt>
                <c:pt idx="39">
                  <c:v>932.28499999999997</c:v>
                </c:pt>
                <c:pt idx="40">
                  <c:v>940.67100000000005</c:v>
                </c:pt>
                <c:pt idx="41">
                  <c:v>891.41200000000003</c:v>
                </c:pt>
                <c:pt idx="42">
                  <c:v>865.11699999999996</c:v>
                </c:pt>
                <c:pt idx="43">
                  <c:v>865.19299999999998</c:v>
                </c:pt>
                <c:pt idx="44">
                  <c:v>935.86199999999997</c:v>
                </c:pt>
                <c:pt idx="45">
                  <c:v>936.625</c:v>
                </c:pt>
                <c:pt idx="46">
                  <c:v>910.44100000000003</c:v>
                </c:pt>
                <c:pt idx="47">
                  <c:v>860.26700000000005</c:v>
                </c:pt>
                <c:pt idx="48">
                  <c:v>843.89700000000005</c:v>
                </c:pt>
                <c:pt idx="49">
                  <c:v>894.58399999999995</c:v>
                </c:pt>
                <c:pt idx="50">
                  <c:v>917.95899999999995</c:v>
                </c:pt>
                <c:pt idx="51">
                  <c:v>917.58500000000004</c:v>
                </c:pt>
                <c:pt idx="52">
                  <c:v>842.77499999999998</c:v>
                </c:pt>
                <c:pt idx="53">
                  <c:v>843.68200000000002</c:v>
                </c:pt>
                <c:pt idx="54">
                  <c:v>867.41600000000005</c:v>
                </c:pt>
                <c:pt idx="55">
                  <c:v>916.43299999999999</c:v>
                </c:pt>
                <c:pt idx="56">
                  <c:v>924.21900000000005</c:v>
                </c:pt>
                <c:pt idx="57">
                  <c:v>874.77800000000002</c:v>
                </c:pt>
                <c:pt idx="58">
                  <c:v>855.82899999999995</c:v>
                </c:pt>
                <c:pt idx="59">
                  <c:v>855.72199999999998</c:v>
                </c:pt>
                <c:pt idx="60">
                  <c:v>926.94600000000003</c:v>
                </c:pt>
                <c:pt idx="61">
                  <c:v>926.79399999999998</c:v>
                </c:pt>
                <c:pt idx="62">
                  <c:v>903.70600000000002</c:v>
                </c:pt>
                <c:pt idx="63">
                  <c:v>854.17499999999995</c:v>
                </c:pt>
                <c:pt idx="64">
                  <c:v>858.23199999999997</c:v>
                </c:pt>
                <c:pt idx="65">
                  <c:v>912.20799999999997</c:v>
                </c:pt>
                <c:pt idx="66">
                  <c:v>926.36300000000006</c:v>
                </c:pt>
                <c:pt idx="67">
                  <c:v>925.99099999999999</c:v>
                </c:pt>
                <c:pt idx="68">
                  <c:v>856.02300000000002</c:v>
                </c:pt>
                <c:pt idx="69">
                  <c:v>855.62300000000005</c:v>
                </c:pt>
                <c:pt idx="70">
                  <c:v>880.71600000000001</c:v>
                </c:pt>
                <c:pt idx="71">
                  <c:v>930.85599999999999</c:v>
                </c:pt>
                <c:pt idx="72">
                  <c:v>887.15</c:v>
                </c:pt>
                <c:pt idx="73">
                  <c:v>837.654</c:v>
                </c:pt>
                <c:pt idx="74">
                  <c:v>813.18200000000002</c:v>
                </c:pt>
                <c:pt idx="75">
                  <c:v>814.03899999999999</c:v>
                </c:pt>
                <c:pt idx="76">
                  <c:v>790.98400000000004</c:v>
                </c:pt>
                <c:pt idx="77">
                  <c:v>791.28099999999995</c:v>
                </c:pt>
                <c:pt idx="78">
                  <c:v>791.74</c:v>
                </c:pt>
                <c:pt idx="79">
                  <c:v>792.13</c:v>
                </c:pt>
                <c:pt idx="80">
                  <c:v>777.48699999999997</c:v>
                </c:pt>
                <c:pt idx="81">
                  <c:v>777.71699999999998</c:v>
                </c:pt>
                <c:pt idx="82">
                  <c:v>777.76700000000005</c:v>
                </c:pt>
                <c:pt idx="83">
                  <c:v>778.51300000000003</c:v>
                </c:pt>
                <c:pt idx="84">
                  <c:v>807.89200000000005</c:v>
                </c:pt>
                <c:pt idx="85">
                  <c:v>807.22699999999998</c:v>
                </c:pt>
                <c:pt idx="86">
                  <c:v>807.46500000000003</c:v>
                </c:pt>
                <c:pt idx="87">
                  <c:v>807.42700000000002</c:v>
                </c:pt>
                <c:pt idx="88">
                  <c:v>809.18200000000002</c:v>
                </c:pt>
                <c:pt idx="89">
                  <c:v>809.33500000000004</c:v>
                </c:pt>
                <c:pt idx="90">
                  <c:v>809.37</c:v>
                </c:pt>
                <c:pt idx="91">
                  <c:v>809.48299999999995</c:v>
                </c:pt>
                <c:pt idx="92">
                  <c:v>791.33199999999999</c:v>
                </c:pt>
                <c:pt idx="93">
                  <c:v>791.78300000000002</c:v>
                </c:pt>
                <c:pt idx="94">
                  <c:v>816.86900000000003</c:v>
                </c:pt>
                <c:pt idx="95">
                  <c:v>867.31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6D-4437-A110-744D5A74DC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1232.047</c:v>
                </c:pt>
                <c:pt idx="1">
                  <c:v>1238.17</c:v>
                </c:pt>
                <c:pt idx="2">
                  <c:v>1233.721</c:v>
                </c:pt>
                <c:pt idx="3">
                  <c:v>1230.922</c:v>
                </c:pt>
                <c:pt idx="4">
                  <c:v>1203.701</c:v>
                </c:pt>
                <c:pt idx="5">
                  <c:v>1201.319</c:v>
                </c:pt>
                <c:pt idx="6">
                  <c:v>1199.3579999999999</c:v>
                </c:pt>
                <c:pt idx="7">
                  <c:v>1195.4549999999999</c:v>
                </c:pt>
                <c:pt idx="8">
                  <c:v>1178.175</c:v>
                </c:pt>
                <c:pt idx="9">
                  <c:v>1176.595</c:v>
                </c:pt>
                <c:pt idx="10">
                  <c:v>1174.952</c:v>
                </c:pt>
                <c:pt idx="11">
                  <c:v>1173.3219999999999</c:v>
                </c:pt>
                <c:pt idx="12">
                  <c:v>1170.087</c:v>
                </c:pt>
                <c:pt idx="13">
                  <c:v>1168.1300000000001</c:v>
                </c:pt>
                <c:pt idx="14">
                  <c:v>1166.6590000000001</c:v>
                </c:pt>
                <c:pt idx="15">
                  <c:v>1165.5160000000001</c:v>
                </c:pt>
                <c:pt idx="16">
                  <c:v>1176.3710000000001</c:v>
                </c:pt>
                <c:pt idx="17">
                  <c:v>1172.8720000000001</c:v>
                </c:pt>
                <c:pt idx="18">
                  <c:v>1169.71</c:v>
                </c:pt>
                <c:pt idx="19">
                  <c:v>1169.3309999999999</c:v>
                </c:pt>
                <c:pt idx="20">
                  <c:v>1192.4690000000001</c:v>
                </c:pt>
                <c:pt idx="21">
                  <c:v>1203.9580000000001</c:v>
                </c:pt>
                <c:pt idx="22">
                  <c:v>1206.9459999999999</c:v>
                </c:pt>
                <c:pt idx="23">
                  <c:v>1209.3789999999999</c:v>
                </c:pt>
                <c:pt idx="24">
                  <c:v>1276.796</c:v>
                </c:pt>
                <c:pt idx="25">
                  <c:v>1289.8910000000001</c:v>
                </c:pt>
                <c:pt idx="26">
                  <c:v>1289.799</c:v>
                </c:pt>
                <c:pt idx="27">
                  <c:v>1300.0540000000001</c:v>
                </c:pt>
                <c:pt idx="28">
                  <c:v>1324.1089999999999</c:v>
                </c:pt>
                <c:pt idx="29">
                  <c:v>1360.847</c:v>
                </c:pt>
                <c:pt idx="30">
                  <c:v>1354.588</c:v>
                </c:pt>
                <c:pt idx="31">
                  <c:v>1351.336</c:v>
                </c:pt>
                <c:pt idx="32">
                  <c:v>1348.9449999999999</c:v>
                </c:pt>
                <c:pt idx="33">
                  <c:v>1342.4960000000001</c:v>
                </c:pt>
                <c:pt idx="34">
                  <c:v>1337.702</c:v>
                </c:pt>
                <c:pt idx="35">
                  <c:v>1330.2080000000001</c:v>
                </c:pt>
                <c:pt idx="36">
                  <c:v>1344.127</c:v>
                </c:pt>
                <c:pt idx="37">
                  <c:v>1334.3430000000001</c:v>
                </c:pt>
                <c:pt idx="38">
                  <c:v>1328.546</c:v>
                </c:pt>
                <c:pt idx="39">
                  <c:v>1322.2840000000001</c:v>
                </c:pt>
                <c:pt idx="40">
                  <c:v>1303.5319999999999</c:v>
                </c:pt>
                <c:pt idx="41">
                  <c:v>1302.125</c:v>
                </c:pt>
                <c:pt idx="42">
                  <c:v>1301.0060000000001</c:v>
                </c:pt>
                <c:pt idx="43">
                  <c:v>1290.922</c:v>
                </c:pt>
                <c:pt idx="44">
                  <c:v>1296.038</c:v>
                </c:pt>
                <c:pt idx="45">
                  <c:v>1293.5070000000001</c:v>
                </c:pt>
                <c:pt idx="46">
                  <c:v>1293.8040000000001</c:v>
                </c:pt>
                <c:pt idx="47">
                  <c:v>1291.5150000000001</c:v>
                </c:pt>
                <c:pt idx="48">
                  <c:v>1281.172</c:v>
                </c:pt>
                <c:pt idx="49">
                  <c:v>1283.0340000000001</c:v>
                </c:pt>
                <c:pt idx="50">
                  <c:v>1278.6569999999999</c:v>
                </c:pt>
                <c:pt idx="51">
                  <c:v>1271.672</c:v>
                </c:pt>
                <c:pt idx="52">
                  <c:v>1245.472</c:v>
                </c:pt>
                <c:pt idx="53">
                  <c:v>1241.4829999999999</c:v>
                </c:pt>
                <c:pt idx="54">
                  <c:v>1238.49</c:v>
                </c:pt>
                <c:pt idx="55">
                  <c:v>1230.558</c:v>
                </c:pt>
                <c:pt idx="56">
                  <c:v>1208.1469999999999</c:v>
                </c:pt>
                <c:pt idx="57">
                  <c:v>1206.098</c:v>
                </c:pt>
                <c:pt idx="58">
                  <c:v>1204.721</c:v>
                </c:pt>
                <c:pt idx="59">
                  <c:v>1204.866</c:v>
                </c:pt>
                <c:pt idx="60">
                  <c:v>1216.3779999999999</c:v>
                </c:pt>
                <c:pt idx="61">
                  <c:v>1219.97</c:v>
                </c:pt>
                <c:pt idx="62">
                  <c:v>1224.5719999999999</c:v>
                </c:pt>
                <c:pt idx="63">
                  <c:v>1229.384</c:v>
                </c:pt>
                <c:pt idx="64">
                  <c:v>1267.979</c:v>
                </c:pt>
                <c:pt idx="65">
                  <c:v>1276.9770000000001</c:v>
                </c:pt>
                <c:pt idx="66">
                  <c:v>1284.479</c:v>
                </c:pt>
                <c:pt idx="67">
                  <c:v>1291.2260000000001</c:v>
                </c:pt>
                <c:pt idx="68">
                  <c:v>1277.2239999999999</c:v>
                </c:pt>
                <c:pt idx="69">
                  <c:v>1258.3520000000001</c:v>
                </c:pt>
                <c:pt idx="70">
                  <c:v>1263.1289999999999</c:v>
                </c:pt>
                <c:pt idx="71">
                  <c:v>1272.404</c:v>
                </c:pt>
                <c:pt idx="72">
                  <c:v>1269.056</c:v>
                </c:pt>
                <c:pt idx="73">
                  <c:v>1272.1410000000001</c:v>
                </c:pt>
                <c:pt idx="74">
                  <c:v>1276.3499999999999</c:v>
                </c:pt>
                <c:pt idx="75">
                  <c:v>1278.06</c:v>
                </c:pt>
                <c:pt idx="76">
                  <c:v>1257.0419999999999</c:v>
                </c:pt>
                <c:pt idx="77">
                  <c:v>1254.4190000000001</c:v>
                </c:pt>
                <c:pt idx="78">
                  <c:v>1250.1369999999999</c:v>
                </c:pt>
                <c:pt idx="79">
                  <c:v>1244.4829999999999</c:v>
                </c:pt>
                <c:pt idx="80">
                  <c:v>1215.69</c:v>
                </c:pt>
                <c:pt idx="81">
                  <c:v>1207.9649999999999</c:v>
                </c:pt>
                <c:pt idx="82">
                  <c:v>1199.7090000000001</c:v>
                </c:pt>
                <c:pt idx="83">
                  <c:v>1188.2429999999999</c:v>
                </c:pt>
                <c:pt idx="84">
                  <c:v>1150.1489999999999</c:v>
                </c:pt>
                <c:pt idx="85">
                  <c:v>1144.4860000000001</c:v>
                </c:pt>
                <c:pt idx="86">
                  <c:v>1142.8050000000001</c:v>
                </c:pt>
                <c:pt idx="87">
                  <c:v>1131.7629999999999</c:v>
                </c:pt>
                <c:pt idx="88">
                  <c:v>1103.768</c:v>
                </c:pt>
                <c:pt idx="89">
                  <c:v>1099.6610000000001</c:v>
                </c:pt>
                <c:pt idx="90">
                  <c:v>1095.319</c:v>
                </c:pt>
                <c:pt idx="91">
                  <c:v>1091.325</c:v>
                </c:pt>
                <c:pt idx="92">
                  <c:v>1069.037</c:v>
                </c:pt>
                <c:pt idx="93">
                  <c:v>1059.979</c:v>
                </c:pt>
                <c:pt idx="94">
                  <c:v>1055.338</c:v>
                </c:pt>
                <c:pt idx="95">
                  <c:v>1052.421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6D-4437-A110-744D5A74DC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2846.846</c:v>
                </c:pt>
                <c:pt idx="1">
                  <c:v>2813.962</c:v>
                </c:pt>
                <c:pt idx="2">
                  <c:v>2786.1590000000001</c:v>
                </c:pt>
                <c:pt idx="3">
                  <c:v>2735.22</c:v>
                </c:pt>
                <c:pt idx="4">
                  <c:v>2672.0790000000002</c:v>
                </c:pt>
                <c:pt idx="5">
                  <c:v>2658.732</c:v>
                </c:pt>
                <c:pt idx="6">
                  <c:v>2594.0619999999999</c:v>
                </c:pt>
                <c:pt idx="7">
                  <c:v>2555.5940000000001</c:v>
                </c:pt>
                <c:pt idx="8">
                  <c:v>2558.2829999999999</c:v>
                </c:pt>
                <c:pt idx="9">
                  <c:v>2520.2910000000002</c:v>
                </c:pt>
                <c:pt idx="10">
                  <c:v>2486.7739999999999</c:v>
                </c:pt>
                <c:pt idx="11">
                  <c:v>2457.194</c:v>
                </c:pt>
                <c:pt idx="12">
                  <c:v>2449.4789999999998</c:v>
                </c:pt>
                <c:pt idx="13">
                  <c:v>2428.8809999999999</c:v>
                </c:pt>
                <c:pt idx="14">
                  <c:v>2429.241</c:v>
                </c:pt>
                <c:pt idx="15">
                  <c:v>2447.674</c:v>
                </c:pt>
                <c:pt idx="16">
                  <c:v>2444.23</c:v>
                </c:pt>
                <c:pt idx="17">
                  <c:v>2415.009</c:v>
                </c:pt>
                <c:pt idx="18">
                  <c:v>2408.5</c:v>
                </c:pt>
                <c:pt idx="19">
                  <c:v>2398.433</c:v>
                </c:pt>
                <c:pt idx="20">
                  <c:v>2393.2800000000002</c:v>
                </c:pt>
                <c:pt idx="21">
                  <c:v>2391.723</c:v>
                </c:pt>
                <c:pt idx="22">
                  <c:v>2430.998</c:v>
                </c:pt>
                <c:pt idx="23">
                  <c:v>2501.355</c:v>
                </c:pt>
                <c:pt idx="24">
                  <c:v>2552.6570000000002</c:v>
                </c:pt>
                <c:pt idx="25">
                  <c:v>2647.5830000000001</c:v>
                </c:pt>
                <c:pt idx="26">
                  <c:v>2727.5540000000001</c:v>
                </c:pt>
                <c:pt idx="27">
                  <c:v>2843.0189999999998</c:v>
                </c:pt>
                <c:pt idx="28">
                  <c:v>2907.6289999999999</c:v>
                </c:pt>
                <c:pt idx="29">
                  <c:v>3080.759</c:v>
                </c:pt>
                <c:pt idx="30">
                  <c:v>3164.5970000000002</c:v>
                </c:pt>
                <c:pt idx="31">
                  <c:v>3279.643</c:v>
                </c:pt>
                <c:pt idx="32">
                  <c:v>3325.1030000000001</c:v>
                </c:pt>
                <c:pt idx="33">
                  <c:v>3419.2330000000002</c:v>
                </c:pt>
                <c:pt idx="34">
                  <c:v>3487.7730000000001</c:v>
                </c:pt>
                <c:pt idx="35">
                  <c:v>3528.4479999999999</c:v>
                </c:pt>
                <c:pt idx="36">
                  <c:v>3546.9789999999998</c:v>
                </c:pt>
                <c:pt idx="37">
                  <c:v>3601.3890000000001</c:v>
                </c:pt>
                <c:pt idx="38">
                  <c:v>3645.1729999999998</c:v>
                </c:pt>
                <c:pt idx="39">
                  <c:v>3683.8919999999998</c:v>
                </c:pt>
                <c:pt idx="40">
                  <c:v>3626.6390000000001</c:v>
                </c:pt>
                <c:pt idx="41">
                  <c:v>3673.739</c:v>
                </c:pt>
                <c:pt idx="42">
                  <c:v>3712.308</c:v>
                </c:pt>
                <c:pt idx="43">
                  <c:v>3753.2280000000001</c:v>
                </c:pt>
                <c:pt idx="44">
                  <c:v>3784.6289999999999</c:v>
                </c:pt>
                <c:pt idx="45">
                  <c:v>3825.4169999999999</c:v>
                </c:pt>
                <c:pt idx="46">
                  <c:v>3853.16</c:v>
                </c:pt>
                <c:pt idx="47">
                  <c:v>3886.3220000000001</c:v>
                </c:pt>
                <c:pt idx="48">
                  <c:v>3897.1350000000002</c:v>
                </c:pt>
                <c:pt idx="49">
                  <c:v>3909.6770000000001</c:v>
                </c:pt>
                <c:pt idx="50">
                  <c:v>3903.7649999999999</c:v>
                </c:pt>
                <c:pt idx="51">
                  <c:v>3872.047</c:v>
                </c:pt>
                <c:pt idx="52">
                  <c:v>3855.8760000000002</c:v>
                </c:pt>
                <c:pt idx="53">
                  <c:v>3827.038</c:v>
                </c:pt>
                <c:pt idx="54">
                  <c:v>3775.5059999999999</c:v>
                </c:pt>
                <c:pt idx="55">
                  <c:v>3711.7049999999999</c:v>
                </c:pt>
                <c:pt idx="56">
                  <c:v>3678.5160000000001</c:v>
                </c:pt>
                <c:pt idx="57">
                  <c:v>3627.8739999999998</c:v>
                </c:pt>
                <c:pt idx="58">
                  <c:v>3592.7860000000001</c:v>
                </c:pt>
                <c:pt idx="59">
                  <c:v>3579.9430000000002</c:v>
                </c:pt>
                <c:pt idx="60">
                  <c:v>3659.1869999999999</c:v>
                </c:pt>
                <c:pt idx="61">
                  <c:v>3652.67</c:v>
                </c:pt>
                <c:pt idx="62">
                  <c:v>3655.7330000000002</c:v>
                </c:pt>
                <c:pt idx="63">
                  <c:v>3670.26</c:v>
                </c:pt>
                <c:pt idx="64">
                  <c:v>3788.3</c:v>
                </c:pt>
                <c:pt idx="65">
                  <c:v>3798.306</c:v>
                </c:pt>
                <c:pt idx="66">
                  <c:v>3807.056</c:v>
                </c:pt>
                <c:pt idx="67">
                  <c:v>3829.8789999999999</c:v>
                </c:pt>
                <c:pt idx="68">
                  <c:v>3857.5279999999998</c:v>
                </c:pt>
                <c:pt idx="69">
                  <c:v>3808.5120000000002</c:v>
                </c:pt>
                <c:pt idx="70">
                  <c:v>3805.8969999999999</c:v>
                </c:pt>
                <c:pt idx="71">
                  <c:v>3821.386</c:v>
                </c:pt>
                <c:pt idx="72">
                  <c:v>3862.174</c:v>
                </c:pt>
                <c:pt idx="73">
                  <c:v>3861.7269999999999</c:v>
                </c:pt>
                <c:pt idx="74">
                  <c:v>3840.1379999999999</c:v>
                </c:pt>
                <c:pt idx="75">
                  <c:v>3822.3440000000001</c:v>
                </c:pt>
                <c:pt idx="76">
                  <c:v>3823.3820000000001</c:v>
                </c:pt>
                <c:pt idx="77">
                  <c:v>3796.8130000000001</c:v>
                </c:pt>
                <c:pt idx="78">
                  <c:v>3794.39</c:v>
                </c:pt>
                <c:pt idx="79">
                  <c:v>3826.3229999999999</c:v>
                </c:pt>
                <c:pt idx="80">
                  <c:v>3901.4650000000001</c:v>
                </c:pt>
                <c:pt idx="81">
                  <c:v>3934.7669999999998</c:v>
                </c:pt>
                <c:pt idx="82">
                  <c:v>3925.607</c:v>
                </c:pt>
                <c:pt idx="83">
                  <c:v>3883.9690000000001</c:v>
                </c:pt>
                <c:pt idx="84">
                  <c:v>3842.3229999999999</c:v>
                </c:pt>
                <c:pt idx="85">
                  <c:v>3769.453</c:v>
                </c:pt>
                <c:pt idx="86">
                  <c:v>3702.7040000000002</c:v>
                </c:pt>
                <c:pt idx="87">
                  <c:v>3599.46</c:v>
                </c:pt>
                <c:pt idx="88">
                  <c:v>3544.1669999999999</c:v>
                </c:pt>
                <c:pt idx="89">
                  <c:v>3453.6350000000002</c:v>
                </c:pt>
                <c:pt idx="90">
                  <c:v>3371.375</c:v>
                </c:pt>
                <c:pt idx="91">
                  <c:v>3317.692</c:v>
                </c:pt>
                <c:pt idx="92">
                  <c:v>3221.0990000000002</c:v>
                </c:pt>
                <c:pt idx="93">
                  <c:v>3123.1840000000002</c:v>
                </c:pt>
                <c:pt idx="94">
                  <c:v>3065.0819999999999</c:v>
                </c:pt>
                <c:pt idx="95">
                  <c:v>3001.0659999999998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6D-4437-A110-744D5A74DC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332</c:v>
                </c:pt>
                <c:pt idx="1">
                  <c:v>332</c:v>
                </c:pt>
                <c:pt idx="2">
                  <c:v>332</c:v>
                </c:pt>
                <c:pt idx="3">
                  <c:v>332</c:v>
                </c:pt>
                <c:pt idx="4">
                  <c:v>315</c:v>
                </c:pt>
                <c:pt idx="5">
                  <c:v>315</c:v>
                </c:pt>
                <c:pt idx="6">
                  <c:v>315</c:v>
                </c:pt>
                <c:pt idx="7">
                  <c:v>315</c:v>
                </c:pt>
                <c:pt idx="8">
                  <c:v>305</c:v>
                </c:pt>
                <c:pt idx="9">
                  <c:v>305</c:v>
                </c:pt>
                <c:pt idx="10">
                  <c:v>305</c:v>
                </c:pt>
                <c:pt idx="11">
                  <c:v>305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311</c:v>
                </c:pt>
                <c:pt idx="17">
                  <c:v>311</c:v>
                </c:pt>
                <c:pt idx="18">
                  <c:v>311</c:v>
                </c:pt>
                <c:pt idx="19">
                  <c:v>311</c:v>
                </c:pt>
                <c:pt idx="20">
                  <c:v>337</c:v>
                </c:pt>
                <c:pt idx="21">
                  <c:v>337</c:v>
                </c:pt>
                <c:pt idx="22">
                  <c:v>337</c:v>
                </c:pt>
                <c:pt idx="23">
                  <c:v>337</c:v>
                </c:pt>
                <c:pt idx="24">
                  <c:v>387</c:v>
                </c:pt>
                <c:pt idx="25">
                  <c:v>387</c:v>
                </c:pt>
                <c:pt idx="26">
                  <c:v>387</c:v>
                </c:pt>
                <c:pt idx="27">
                  <c:v>387</c:v>
                </c:pt>
                <c:pt idx="28">
                  <c:v>428</c:v>
                </c:pt>
                <c:pt idx="29">
                  <c:v>428</c:v>
                </c:pt>
                <c:pt idx="30">
                  <c:v>428</c:v>
                </c:pt>
                <c:pt idx="31">
                  <c:v>428</c:v>
                </c:pt>
                <c:pt idx="32">
                  <c:v>450</c:v>
                </c:pt>
                <c:pt idx="33">
                  <c:v>450</c:v>
                </c:pt>
                <c:pt idx="34">
                  <c:v>450</c:v>
                </c:pt>
                <c:pt idx="35">
                  <c:v>450</c:v>
                </c:pt>
                <c:pt idx="36">
                  <c:v>450</c:v>
                </c:pt>
                <c:pt idx="37">
                  <c:v>450</c:v>
                </c:pt>
                <c:pt idx="38">
                  <c:v>450</c:v>
                </c:pt>
                <c:pt idx="39">
                  <c:v>450</c:v>
                </c:pt>
                <c:pt idx="40">
                  <c:v>450</c:v>
                </c:pt>
                <c:pt idx="41">
                  <c:v>450</c:v>
                </c:pt>
                <c:pt idx="42">
                  <c:v>450</c:v>
                </c:pt>
                <c:pt idx="43">
                  <c:v>450</c:v>
                </c:pt>
                <c:pt idx="44">
                  <c:v>456</c:v>
                </c:pt>
                <c:pt idx="45">
                  <c:v>456</c:v>
                </c:pt>
                <c:pt idx="46">
                  <c:v>456</c:v>
                </c:pt>
                <c:pt idx="47">
                  <c:v>456</c:v>
                </c:pt>
                <c:pt idx="48">
                  <c:v>458</c:v>
                </c:pt>
                <c:pt idx="49">
                  <c:v>458</c:v>
                </c:pt>
                <c:pt idx="50">
                  <c:v>458</c:v>
                </c:pt>
                <c:pt idx="51">
                  <c:v>458</c:v>
                </c:pt>
                <c:pt idx="52">
                  <c:v>450</c:v>
                </c:pt>
                <c:pt idx="53">
                  <c:v>450</c:v>
                </c:pt>
                <c:pt idx="54">
                  <c:v>450</c:v>
                </c:pt>
                <c:pt idx="55">
                  <c:v>450</c:v>
                </c:pt>
                <c:pt idx="56">
                  <c:v>436</c:v>
                </c:pt>
                <c:pt idx="57">
                  <c:v>436</c:v>
                </c:pt>
                <c:pt idx="58">
                  <c:v>436</c:v>
                </c:pt>
                <c:pt idx="59">
                  <c:v>436</c:v>
                </c:pt>
                <c:pt idx="60">
                  <c:v>441</c:v>
                </c:pt>
                <c:pt idx="61">
                  <c:v>441</c:v>
                </c:pt>
                <c:pt idx="62">
                  <c:v>441</c:v>
                </c:pt>
                <c:pt idx="63">
                  <c:v>441</c:v>
                </c:pt>
                <c:pt idx="64">
                  <c:v>455</c:v>
                </c:pt>
                <c:pt idx="65">
                  <c:v>455</c:v>
                </c:pt>
                <c:pt idx="66">
                  <c:v>455</c:v>
                </c:pt>
                <c:pt idx="67">
                  <c:v>455</c:v>
                </c:pt>
                <c:pt idx="68">
                  <c:v>487</c:v>
                </c:pt>
                <c:pt idx="69">
                  <c:v>487</c:v>
                </c:pt>
                <c:pt idx="70">
                  <c:v>487</c:v>
                </c:pt>
                <c:pt idx="71">
                  <c:v>487</c:v>
                </c:pt>
                <c:pt idx="72">
                  <c:v>505</c:v>
                </c:pt>
                <c:pt idx="73">
                  <c:v>505</c:v>
                </c:pt>
                <c:pt idx="74">
                  <c:v>505</c:v>
                </c:pt>
                <c:pt idx="75">
                  <c:v>505</c:v>
                </c:pt>
                <c:pt idx="76">
                  <c:v>504</c:v>
                </c:pt>
                <c:pt idx="77">
                  <c:v>504</c:v>
                </c:pt>
                <c:pt idx="78">
                  <c:v>504</c:v>
                </c:pt>
                <c:pt idx="79">
                  <c:v>504</c:v>
                </c:pt>
                <c:pt idx="80">
                  <c:v>493</c:v>
                </c:pt>
                <c:pt idx="81">
                  <c:v>493</c:v>
                </c:pt>
                <c:pt idx="82">
                  <c:v>493</c:v>
                </c:pt>
                <c:pt idx="83">
                  <c:v>493</c:v>
                </c:pt>
                <c:pt idx="84">
                  <c:v>450</c:v>
                </c:pt>
                <c:pt idx="85">
                  <c:v>450</c:v>
                </c:pt>
                <c:pt idx="86">
                  <c:v>450</c:v>
                </c:pt>
                <c:pt idx="87">
                  <c:v>450</c:v>
                </c:pt>
                <c:pt idx="88">
                  <c:v>406</c:v>
                </c:pt>
                <c:pt idx="89">
                  <c:v>406</c:v>
                </c:pt>
                <c:pt idx="90">
                  <c:v>406</c:v>
                </c:pt>
                <c:pt idx="91">
                  <c:v>406</c:v>
                </c:pt>
                <c:pt idx="92">
                  <c:v>359</c:v>
                </c:pt>
                <c:pt idx="93">
                  <c:v>359</c:v>
                </c:pt>
                <c:pt idx="94">
                  <c:v>359</c:v>
                </c:pt>
                <c:pt idx="95">
                  <c:v>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6D-4437-A110-744D5A74DC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D6D-4437-A110-744D5A74DC3F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90</c:v>
                </c:pt>
                <c:pt idx="40">
                  <c:v>72</c:v>
                </c:pt>
                <c:pt idx="41">
                  <c:v>72</c:v>
                </c:pt>
                <c:pt idx="42">
                  <c:v>72</c:v>
                </c:pt>
                <c:pt idx="45">
                  <c:v>72</c:v>
                </c:pt>
                <c:pt idx="46">
                  <c:v>90</c:v>
                </c:pt>
                <c:pt idx="47">
                  <c:v>138</c:v>
                </c:pt>
                <c:pt idx="48">
                  <c:v>158.5</c:v>
                </c:pt>
                <c:pt idx="49">
                  <c:v>207.5</c:v>
                </c:pt>
                <c:pt idx="50">
                  <c:v>207.5</c:v>
                </c:pt>
                <c:pt idx="51">
                  <c:v>168.12</c:v>
                </c:pt>
                <c:pt idx="52">
                  <c:v>168.12</c:v>
                </c:pt>
                <c:pt idx="53">
                  <c:v>135.5</c:v>
                </c:pt>
                <c:pt idx="54">
                  <c:v>135.5</c:v>
                </c:pt>
                <c:pt idx="55">
                  <c:v>135.5</c:v>
                </c:pt>
                <c:pt idx="56">
                  <c:v>117.8</c:v>
                </c:pt>
                <c:pt idx="57">
                  <c:v>135.5</c:v>
                </c:pt>
                <c:pt idx="58">
                  <c:v>31.1</c:v>
                </c:pt>
                <c:pt idx="59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D6D-4437-A110-744D5A74DC3F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2">
                  <c:v>110</c:v>
                </c:pt>
                <c:pt idx="33">
                  <c:v>110</c:v>
                </c:pt>
                <c:pt idx="34">
                  <c:v>110</c:v>
                </c:pt>
                <c:pt idx="35">
                  <c:v>110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D6D-4437-A110-744D5A74DC3F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D6D-4437-A110-744D5A74DC3F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D6D-4437-A110-744D5A74DC3F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2D6D-4437-A110-744D5A74DC3F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1866.4</c:v>
                </c:pt>
                <c:pt idx="1">
                  <c:v>1813</c:v>
                </c:pt>
                <c:pt idx="2">
                  <c:v>1713.1</c:v>
                </c:pt>
                <c:pt idx="3">
                  <c:v>1708.3</c:v>
                </c:pt>
                <c:pt idx="4">
                  <c:v>1423.9</c:v>
                </c:pt>
                <c:pt idx="5">
                  <c:v>1240.5</c:v>
                </c:pt>
                <c:pt idx="6">
                  <c:v>1116.4000000000001</c:v>
                </c:pt>
                <c:pt idx="7">
                  <c:v>1139.5999999999999</c:v>
                </c:pt>
                <c:pt idx="8">
                  <c:v>1209.2</c:v>
                </c:pt>
                <c:pt idx="9">
                  <c:v>1320.4</c:v>
                </c:pt>
                <c:pt idx="10">
                  <c:v>1454.3</c:v>
                </c:pt>
                <c:pt idx="11">
                  <c:v>1498.4</c:v>
                </c:pt>
                <c:pt idx="12">
                  <c:v>1610.1</c:v>
                </c:pt>
                <c:pt idx="13">
                  <c:v>1651.3</c:v>
                </c:pt>
                <c:pt idx="14">
                  <c:v>1782.1</c:v>
                </c:pt>
                <c:pt idx="15">
                  <c:v>1833</c:v>
                </c:pt>
                <c:pt idx="16">
                  <c:v>1920.6</c:v>
                </c:pt>
                <c:pt idx="17">
                  <c:v>1926</c:v>
                </c:pt>
                <c:pt idx="18">
                  <c:v>1924</c:v>
                </c:pt>
                <c:pt idx="19">
                  <c:v>1984.1</c:v>
                </c:pt>
                <c:pt idx="20">
                  <c:v>1962.6</c:v>
                </c:pt>
                <c:pt idx="21">
                  <c:v>1958.3</c:v>
                </c:pt>
                <c:pt idx="22">
                  <c:v>1950.6</c:v>
                </c:pt>
                <c:pt idx="23">
                  <c:v>1979.2</c:v>
                </c:pt>
                <c:pt idx="24">
                  <c:v>2168.1999999999998</c:v>
                </c:pt>
                <c:pt idx="25">
                  <c:v>2150.4</c:v>
                </c:pt>
                <c:pt idx="26">
                  <c:v>1777.7</c:v>
                </c:pt>
                <c:pt idx="27">
                  <c:v>1733.6</c:v>
                </c:pt>
                <c:pt idx="28">
                  <c:v>1758.5</c:v>
                </c:pt>
                <c:pt idx="29">
                  <c:v>1725.1</c:v>
                </c:pt>
                <c:pt idx="30">
                  <c:v>2020.6</c:v>
                </c:pt>
                <c:pt idx="31">
                  <c:v>2167</c:v>
                </c:pt>
                <c:pt idx="32">
                  <c:v>2189</c:v>
                </c:pt>
                <c:pt idx="33">
                  <c:v>2189</c:v>
                </c:pt>
                <c:pt idx="34">
                  <c:v>2189</c:v>
                </c:pt>
                <c:pt idx="35">
                  <c:v>2189</c:v>
                </c:pt>
                <c:pt idx="36">
                  <c:v>2229</c:v>
                </c:pt>
                <c:pt idx="37">
                  <c:v>2229</c:v>
                </c:pt>
                <c:pt idx="38">
                  <c:v>2229</c:v>
                </c:pt>
                <c:pt idx="39">
                  <c:v>2229</c:v>
                </c:pt>
                <c:pt idx="40">
                  <c:v>2210</c:v>
                </c:pt>
                <c:pt idx="41">
                  <c:v>2210</c:v>
                </c:pt>
                <c:pt idx="42">
                  <c:v>2210</c:v>
                </c:pt>
                <c:pt idx="43">
                  <c:v>2210</c:v>
                </c:pt>
                <c:pt idx="44">
                  <c:v>2186</c:v>
                </c:pt>
                <c:pt idx="45">
                  <c:v>2186</c:v>
                </c:pt>
                <c:pt idx="46">
                  <c:v>2186</c:v>
                </c:pt>
                <c:pt idx="47">
                  <c:v>2186</c:v>
                </c:pt>
                <c:pt idx="48">
                  <c:v>2190</c:v>
                </c:pt>
                <c:pt idx="49">
                  <c:v>2190</c:v>
                </c:pt>
                <c:pt idx="50">
                  <c:v>2190</c:v>
                </c:pt>
                <c:pt idx="51">
                  <c:v>1403.7</c:v>
                </c:pt>
                <c:pt idx="52">
                  <c:v>1824.7</c:v>
                </c:pt>
                <c:pt idx="53">
                  <c:v>1302.3</c:v>
                </c:pt>
                <c:pt idx="54">
                  <c:v>1064.4000000000001</c:v>
                </c:pt>
                <c:pt idx="55">
                  <c:v>1014.1</c:v>
                </c:pt>
                <c:pt idx="56">
                  <c:v>1067.3</c:v>
                </c:pt>
                <c:pt idx="57">
                  <c:v>1771.7</c:v>
                </c:pt>
                <c:pt idx="58">
                  <c:v>2234</c:v>
                </c:pt>
                <c:pt idx="59">
                  <c:v>2234</c:v>
                </c:pt>
                <c:pt idx="60">
                  <c:v>2278</c:v>
                </c:pt>
                <c:pt idx="61">
                  <c:v>2278</c:v>
                </c:pt>
                <c:pt idx="62">
                  <c:v>2278</c:v>
                </c:pt>
                <c:pt idx="63">
                  <c:v>2278</c:v>
                </c:pt>
                <c:pt idx="64">
                  <c:v>2361</c:v>
                </c:pt>
                <c:pt idx="65">
                  <c:v>2361</c:v>
                </c:pt>
                <c:pt idx="66">
                  <c:v>2361</c:v>
                </c:pt>
                <c:pt idx="67">
                  <c:v>2361</c:v>
                </c:pt>
                <c:pt idx="68">
                  <c:v>2254</c:v>
                </c:pt>
                <c:pt idx="69">
                  <c:v>2122.9</c:v>
                </c:pt>
                <c:pt idx="70">
                  <c:v>2014.5</c:v>
                </c:pt>
                <c:pt idx="71">
                  <c:v>2199.5</c:v>
                </c:pt>
                <c:pt idx="72">
                  <c:v>1345.7</c:v>
                </c:pt>
                <c:pt idx="73">
                  <c:v>1938.6</c:v>
                </c:pt>
                <c:pt idx="74">
                  <c:v>1572.8</c:v>
                </c:pt>
                <c:pt idx="75">
                  <c:v>1425.2</c:v>
                </c:pt>
                <c:pt idx="76">
                  <c:v>1570.6</c:v>
                </c:pt>
                <c:pt idx="77">
                  <c:v>1262.4000000000001</c:v>
                </c:pt>
                <c:pt idx="78">
                  <c:v>1151.9000000000001</c:v>
                </c:pt>
                <c:pt idx="79">
                  <c:v>1195.0999999999999</c:v>
                </c:pt>
                <c:pt idx="80">
                  <c:v>905.6</c:v>
                </c:pt>
                <c:pt idx="81">
                  <c:v>1091.5</c:v>
                </c:pt>
                <c:pt idx="82">
                  <c:v>982.5</c:v>
                </c:pt>
                <c:pt idx="83">
                  <c:v>1156.8</c:v>
                </c:pt>
                <c:pt idx="84">
                  <c:v>857.8</c:v>
                </c:pt>
                <c:pt idx="85">
                  <c:v>929.3</c:v>
                </c:pt>
                <c:pt idx="86">
                  <c:v>859.9</c:v>
                </c:pt>
                <c:pt idx="87">
                  <c:v>1035.5999999999999</c:v>
                </c:pt>
                <c:pt idx="88">
                  <c:v>825.9</c:v>
                </c:pt>
                <c:pt idx="89">
                  <c:v>1031.4000000000001</c:v>
                </c:pt>
                <c:pt idx="90">
                  <c:v>1230</c:v>
                </c:pt>
                <c:pt idx="91">
                  <c:v>1370.2</c:v>
                </c:pt>
                <c:pt idx="92">
                  <c:v>1626.9</c:v>
                </c:pt>
                <c:pt idx="93">
                  <c:v>1858.4</c:v>
                </c:pt>
                <c:pt idx="94">
                  <c:v>1952.7</c:v>
                </c:pt>
                <c:pt idx="95">
                  <c:v>1757.1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D6D-4437-A110-744D5A74DC3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53.116</c:v>
                </c:pt>
                <c:pt idx="21">
                  <c:v>52.112000000000002</c:v>
                </c:pt>
                <c:pt idx="22">
                  <c:v>50.52</c:v>
                </c:pt>
                <c:pt idx="23">
                  <c:v>48.064</c:v>
                </c:pt>
                <c:pt idx="24">
                  <c:v>44.868000000000002</c:v>
                </c:pt>
                <c:pt idx="25">
                  <c:v>41.648000000000003</c:v>
                </c:pt>
                <c:pt idx="26">
                  <c:v>37.996000000000002</c:v>
                </c:pt>
                <c:pt idx="27">
                  <c:v>32.951999999999998</c:v>
                </c:pt>
                <c:pt idx="28">
                  <c:v>26.611999999999998</c:v>
                </c:pt>
                <c:pt idx="29">
                  <c:v>20.824000000000002</c:v>
                </c:pt>
                <c:pt idx="30">
                  <c:v>16.04</c:v>
                </c:pt>
                <c:pt idx="31">
                  <c:v>11.544</c:v>
                </c:pt>
                <c:pt idx="65">
                  <c:v>3.6880000000000002</c:v>
                </c:pt>
                <c:pt idx="66">
                  <c:v>7.8879999999999999</c:v>
                </c:pt>
                <c:pt idx="67">
                  <c:v>13.044</c:v>
                </c:pt>
                <c:pt idx="68">
                  <c:v>18.795999999999999</c:v>
                </c:pt>
                <c:pt idx="69">
                  <c:v>23.736000000000001</c:v>
                </c:pt>
                <c:pt idx="70">
                  <c:v>28.044</c:v>
                </c:pt>
                <c:pt idx="71">
                  <c:v>32.72</c:v>
                </c:pt>
                <c:pt idx="72">
                  <c:v>39.744</c:v>
                </c:pt>
                <c:pt idx="73">
                  <c:v>43.26</c:v>
                </c:pt>
                <c:pt idx="74">
                  <c:v>45.811999999999998</c:v>
                </c:pt>
                <c:pt idx="75">
                  <c:v>47.991999999999997</c:v>
                </c:pt>
                <c:pt idx="76">
                  <c:v>50.1</c:v>
                </c:pt>
                <c:pt idx="77">
                  <c:v>51.756</c:v>
                </c:pt>
                <c:pt idx="78">
                  <c:v>52.875999999999998</c:v>
                </c:pt>
                <c:pt idx="79">
                  <c:v>53.543999999999997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D6D-4437-A110-744D5A74DC3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9">
                  <c:v>90</c:v>
                </c:pt>
                <c:pt idx="40">
                  <c:v>72</c:v>
                </c:pt>
                <c:pt idx="41">
                  <c:v>72</c:v>
                </c:pt>
                <c:pt idx="42">
                  <c:v>72</c:v>
                </c:pt>
                <c:pt idx="45">
                  <c:v>72</c:v>
                </c:pt>
                <c:pt idx="46">
                  <c:v>90</c:v>
                </c:pt>
                <c:pt idx="47">
                  <c:v>138</c:v>
                </c:pt>
                <c:pt idx="48">
                  <c:v>158.5</c:v>
                </c:pt>
                <c:pt idx="49">
                  <c:v>207.5</c:v>
                </c:pt>
                <c:pt idx="50">
                  <c:v>207.5</c:v>
                </c:pt>
                <c:pt idx="51">
                  <c:v>168.12</c:v>
                </c:pt>
                <c:pt idx="52">
                  <c:v>168.12</c:v>
                </c:pt>
                <c:pt idx="53">
                  <c:v>135.5</c:v>
                </c:pt>
                <c:pt idx="54">
                  <c:v>135.5</c:v>
                </c:pt>
                <c:pt idx="55">
                  <c:v>135.5</c:v>
                </c:pt>
                <c:pt idx="56">
                  <c:v>117.8</c:v>
                </c:pt>
                <c:pt idx="57">
                  <c:v>135.5</c:v>
                </c:pt>
                <c:pt idx="58">
                  <c:v>31.1</c:v>
                </c:pt>
                <c:pt idx="59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D6D-4437-A110-744D5A74DC3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D6D-4437-A110-744D5A74DC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143.77000000000001</c:v>
                </c:pt>
                <c:pt idx="1">
                  <c:v>133.5</c:v>
                </c:pt>
                <c:pt idx="2">
                  <c:v>124.23</c:v>
                </c:pt>
                <c:pt idx="3">
                  <c:v>121.9</c:v>
                </c:pt>
                <c:pt idx="4">
                  <c:v>123.6</c:v>
                </c:pt>
                <c:pt idx="5">
                  <c:v>120.16</c:v>
                </c:pt>
                <c:pt idx="6">
                  <c:v>120.13</c:v>
                </c:pt>
                <c:pt idx="7">
                  <c:v>120.66</c:v>
                </c:pt>
                <c:pt idx="8">
                  <c:v>120.55</c:v>
                </c:pt>
                <c:pt idx="9">
                  <c:v>119.45</c:v>
                </c:pt>
                <c:pt idx="10">
                  <c:v>117.95</c:v>
                </c:pt>
                <c:pt idx="11">
                  <c:v>116.45</c:v>
                </c:pt>
                <c:pt idx="12">
                  <c:v>118.9</c:v>
                </c:pt>
                <c:pt idx="13">
                  <c:v>117.46</c:v>
                </c:pt>
                <c:pt idx="14">
                  <c:v>116.84</c:v>
                </c:pt>
                <c:pt idx="15">
                  <c:v>115.78</c:v>
                </c:pt>
                <c:pt idx="16">
                  <c:v>113.88</c:v>
                </c:pt>
                <c:pt idx="17">
                  <c:v>114.95</c:v>
                </c:pt>
                <c:pt idx="18">
                  <c:v>115.67</c:v>
                </c:pt>
                <c:pt idx="19">
                  <c:v>116.52</c:v>
                </c:pt>
                <c:pt idx="20">
                  <c:v>117.8</c:v>
                </c:pt>
                <c:pt idx="21">
                  <c:v>117.25</c:v>
                </c:pt>
                <c:pt idx="22">
                  <c:v>114.89</c:v>
                </c:pt>
                <c:pt idx="23">
                  <c:v>113.17</c:v>
                </c:pt>
                <c:pt idx="24">
                  <c:v>117.85</c:v>
                </c:pt>
                <c:pt idx="25">
                  <c:v>110.67</c:v>
                </c:pt>
                <c:pt idx="26">
                  <c:v>110</c:v>
                </c:pt>
                <c:pt idx="27">
                  <c:v>98.14</c:v>
                </c:pt>
                <c:pt idx="28">
                  <c:v>98.15</c:v>
                </c:pt>
                <c:pt idx="29">
                  <c:v>13.63</c:v>
                </c:pt>
                <c:pt idx="30">
                  <c:v>8.43</c:v>
                </c:pt>
                <c:pt idx="31">
                  <c:v>0</c:v>
                </c:pt>
                <c:pt idx="32">
                  <c:v>-0.01</c:v>
                </c:pt>
                <c:pt idx="33">
                  <c:v>-0.01</c:v>
                </c:pt>
                <c:pt idx="34">
                  <c:v>-0.01</c:v>
                </c:pt>
                <c:pt idx="35">
                  <c:v>-0.01</c:v>
                </c:pt>
                <c:pt idx="36">
                  <c:v>-0.01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-0.02</c:v>
                </c:pt>
                <c:pt idx="52">
                  <c:v>-0.01</c:v>
                </c:pt>
                <c:pt idx="53">
                  <c:v>-0.02</c:v>
                </c:pt>
                <c:pt idx="54">
                  <c:v>-0.02</c:v>
                </c:pt>
                <c:pt idx="55">
                  <c:v>-0.02</c:v>
                </c:pt>
                <c:pt idx="56">
                  <c:v>-0.02</c:v>
                </c:pt>
                <c:pt idx="57">
                  <c:v>-0.01</c:v>
                </c:pt>
                <c:pt idx="58">
                  <c:v>-0.01</c:v>
                </c:pt>
                <c:pt idx="59">
                  <c:v>-0.01</c:v>
                </c:pt>
                <c:pt idx="60">
                  <c:v>-0.01</c:v>
                </c:pt>
                <c:pt idx="61">
                  <c:v>-0.01</c:v>
                </c:pt>
                <c:pt idx="62">
                  <c:v>-0.01</c:v>
                </c:pt>
                <c:pt idx="63">
                  <c:v>-0.01</c:v>
                </c:pt>
                <c:pt idx="64">
                  <c:v>-0.01</c:v>
                </c:pt>
                <c:pt idx="65">
                  <c:v>-0.01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82.3</c:v>
                </c:pt>
                <c:pt idx="70">
                  <c:v>112.96</c:v>
                </c:pt>
                <c:pt idx="71">
                  <c:v>132.22</c:v>
                </c:pt>
                <c:pt idx="72">
                  <c:v>102.56</c:v>
                </c:pt>
                <c:pt idx="73">
                  <c:v>120</c:v>
                </c:pt>
                <c:pt idx="74">
                  <c:v>119.17</c:v>
                </c:pt>
                <c:pt idx="75">
                  <c:v>120</c:v>
                </c:pt>
                <c:pt idx="76">
                  <c:v>125.83</c:v>
                </c:pt>
                <c:pt idx="77">
                  <c:v>121.14</c:v>
                </c:pt>
                <c:pt idx="78">
                  <c:v>123.59</c:v>
                </c:pt>
                <c:pt idx="79">
                  <c:v>126.37</c:v>
                </c:pt>
                <c:pt idx="80">
                  <c:v>120</c:v>
                </c:pt>
                <c:pt idx="81">
                  <c:v>124.58</c:v>
                </c:pt>
                <c:pt idx="82">
                  <c:v>120</c:v>
                </c:pt>
                <c:pt idx="83">
                  <c:v>125.31</c:v>
                </c:pt>
                <c:pt idx="84">
                  <c:v>118.91</c:v>
                </c:pt>
                <c:pt idx="85">
                  <c:v>117.2</c:v>
                </c:pt>
                <c:pt idx="86">
                  <c:v>112.48</c:v>
                </c:pt>
                <c:pt idx="87">
                  <c:v>117.36</c:v>
                </c:pt>
                <c:pt idx="88">
                  <c:v>109.98</c:v>
                </c:pt>
                <c:pt idx="89">
                  <c:v>112.66</c:v>
                </c:pt>
                <c:pt idx="90">
                  <c:v>116.22</c:v>
                </c:pt>
                <c:pt idx="91">
                  <c:v>119.54</c:v>
                </c:pt>
                <c:pt idx="92">
                  <c:v>124.82</c:v>
                </c:pt>
                <c:pt idx="93">
                  <c:v>135</c:v>
                </c:pt>
                <c:pt idx="94">
                  <c:v>135</c:v>
                </c:pt>
                <c:pt idx="95">
                  <c:v>134.85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D6D-4437-A110-744D5A74DC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7356.7920000000004</v>
      </c>
      <c r="C5" s="25">
        <v>7274.3559999999998</v>
      </c>
      <c r="D5" s="25">
        <v>7141.1480000000001</v>
      </c>
      <c r="E5" s="25">
        <v>7080.9430000000002</v>
      </c>
      <c r="F5" s="25">
        <v>6638.5290000000005</v>
      </c>
      <c r="G5" s="25">
        <v>6438.4179999999997</v>
      </c>
      <c r="H5" s="25">
        <v>6271.7089999999998</v>
      </c>
      <c r="I5" s="25">
        <v>6301.3519999999999</v>
      </c>
      <c r="J5" s="25">
        <v>6320.759</v>
      </c>
      <c r="K5" s="25">
        <v>6341.1940000000004</v>
      </c>
      <c r="L5" s="25">
        <v>6413.9340000000002</v>
      </c>
      <c r="M5" s="25">
        <v>6426.8950000000004</v>
      </c>
      <c r="N5" s="25">
        <v>6594.3869999999997</v>
      </c>
      <c r="O5" s="25">
        <v>6613.0550000000003</v>
      </c>
      <c r="P5" s="25">
        <v>6717.66</v>
      </c>
      <c r="Q5" s="25">
        <v>6735.43</v>
      </c>
      <c r="R5" s="25">
        <v>6868.152</v>
      </c>
      <c r="S5" s="25">
        <v>6890.2979999999998</v>
      </c>
      <c r="T5" s="25">
        <v>6902.8149999999996</v>
      </c>
      <c r="U5" s="25">
        <v>6950.5540000000001</v>
      </c>
      <c r="V5" s="25">
        <v>6893.308</v>
      </c>
      <c r="W5" s="25">
        <v>6895.9769999999999</v>
      </c>
      <c r="X5" s="25">
        <v>6952.2359999999999</v>
      </c>
      <c r="Y5" s="25">
        <v>7100.4269999999997</v>
      </c>
      <c r="Z5" s="25">
        <v>7466.5540000000001</v>
      </c>
      <c r="AA5" s="25">
        <v>7501.8509999999997</v>
      </c>
      <c r="AB5" s="25">
        <v>7178.3059999999996</v>
      </c>
      <c r="AC5" s="25">
        <v>7252.8190000000004</v>
      </c>
      <c r="AD5" s="25">
        <v>7480.25</v>
      </c>
      <c r="AE5" s="25">
        <v>7646.6750000000002</v>
      </c>
      <c r="AF5" s="25">
        <v>7995.2889999999998</v>
      </c>
      <c r="AG5" s="25">
        <v>8191.6170000000002</v>
      </c>
      <c r="AH5" s="25">
        <v>8363.2219999999998</v>
      </c>
      <c r="AI5" s="25">
        <v>8498.616</v>
      </c>
      <c r="AJ5" s="25">
        <v>8586.8559999999998</v>
      </c>
      <c r="AK5" s="25">
        <v>8617.0669999999991</v>
      </c>
      <c r="AL5" s="25">
        <v>8617.2060000000001</v>
      </c>
      <c r="AM5" s="25">
        <v>8661.7049999999999</v>
      </c>
      <c r="AN5" s="25">
        <v>8722.7009999999991</v>
      </c>
      <c r="AO5" s="25">
        <v>8888.4609999999993</v>
      </c>
      <c r="AP5" s="25">
        <v>8783.8420000000006</v>
      </c>
      <c r="AQ5" s="25">
        <v>8780.2759999999998</v>
      </c>
      <c r="AR5" s="25">
        <v>8791.4310000000005</v>
      </c>
      <c r="AS5" s="25">
        <v>8750.3430000000008</v>
      </c>
      <c r="AT5" s="25">
        <v>8729.5290000000005</v>
      </c>
      <c r="AU5" s="25">
        <v>8840.5490000000009</v>
      </c>
      <c r="AV5" s="25">
        <v>8860.4050000000007</v>
      </c>
      <c r="AW5" s="25">
        <v>8889.1039999999994</v>
      </c>
      <c r="AX5" s="25">
        <v>8899.7039999999997</v>
      </c>
      <c r="AY5" s="25">
        <v>9013.7950000000001</v>
      </c>
      <c r="AZ5" s="25">
        <v>9026.8809999999994</v>
      </c>
      <c r="BA5" s="25">
        <v>8162.107</v>
      </c>
      <c r="BB5" s="25">
        <v>8457.9709999999995</v>
      </c>
      <c r="BC5" s="25">
        <v>7871.0429999999997</v>
      </c>
      <c r="BD5" s="25">
        <v>7602.29</v>
      </c>
      <c r="BE5" s="25">
        <v>7529.2709999999997</v>
      </c>
      <c r="BF5" s="25">
        <v>7502.9870000000001</v>
      </c>
      <c r="BG5" s="25">
        <v>8122.9629999999997</v>
      </c>
      <c r="BH5" s="25">
        <v>8425.4359999999997</v>
      </c>
      <c r="BI5" s="25">
        <v>8397.8310000000001</v>
      </c>
      <c r="BJ5" s="25">
        <v>8592.5110000000004</v>
      </c>
      <c r="BK5" s="25">
        <v>8590.4339999999993</v>
      </c>
      <c r="BL5" s="25">
        <v>8576.0110000000004</v>
      </c>
      <c r="BM5" s="25">
        <v>8546.8189999999995</v>
      </c>
      <c r="BN5" s="25">
        <v>8807.5110000000004</v>
      </c>
      <c r="BO5" s="25">
        <v>8887.1790000000001</v>
      </c>
      <c r="BP5" s="25">
        <v>8925.7860000000001</v>
      </c>
      <c r="BQ5" s="25">
        <v>8965.14</v>
      </c>
      <c r="BR5" s="25">
        <v>8844.5709999999999</v>
      </c>
      <c r="BS5" s="25">
        <v>8657.0969999999998</v>
      </c>
      <c r="BT5" s="25">
        <v>8586.2479999999996</v>
      </c>
      <c r="BU5" s="25">
        <v>8857.8549999999996</v>
      </c>
      <c r="BV5" s="25">
        <v>8029.808</v>
      </c>
      <c r="BW5" s="25">
        <v>8585.4310000000005</v>
      </c>
      <c r="BX5" s="25">
        <v>8185.3019999999997</v>
      </c>
      <c r="BY5" s="25">
        <v>8028.64</v>
      </c>
      <c r="BZ5" s="25">
        <v>8134.1440000000002</v>
      </c>
      <c r="CA5" s="25">
        <v>7801.6409999999996</v>
      </c>
      <c r="CB5" s="25">
        <v>7688.0159999999996</v>
      </c>
      <c r="CC5" s="25">
        <v>7760.5529999999999</v>
      </c>
      <c r="CD5" s="25">
        <v>7494.2290000000003</v>
      </c>
      <c r="CE5" s="25">
        <v>7705.9449999999997</v>
      </c>
      <c r="CF5" s="25">
        <v>7579.57</v>
      </c>
      <c r="CG5" s="25">
        <v>7700.5209999999997</v>
      </c>
      <c r="CH5" s="25">
        <v>7305.1360000000004</v>
      </c>
      <c r="CI5" s="25">
        <v>7295.4380000000001</v>
      </c>
      <c r="CJ5" s="25">
        <v>7155.8459999999995</v>
      </c>
      <c r="CK5" s="25">
        <v>7214.2219999999998</v>
      </c>
      <c r="CL5" s="25">
        <v>6877.0129999999999</v>
      </c>
      <c r="CM5" s="25">
        <v>6986.027</v>
      </c>
      <c r="CN5" s="25">
        <v>7096.0190000000002</v>
      </c>
      <c r="CO5" s="25">
        <v>7176.6769999999997</v>
      </c>
      <c r="CP5" s="25">
        <v>7248.3379999999997</v>
      </c>
      <c r="CQ5" s="25">
        <v>7371.3559999999998</v>
      </c>
      <c r="CR5" s="25">
        <v>7425.9989999999998</v>
      </c>
      <c r="CS5" s="25">
        <v>7210.875</v>
      </c>
      <c r="CT5" s="26"/>
      <c r="CU5" s="26"/>
      <c r="CV5" s="26"/>
      <c r="CW5" s="27"/>
      <c r="CX5" s="28">
        <f t="array" ref="CX5">SUMPRODUCT(B5:CW5*0.25)</f>
        <v>186780.29724999992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143.77000000000001</v>
      </c>
      <c r="C8" s="37">
        <v>133.5</v>
      </c>
      <c r="D8" s="37">
        <v>124.23</v>
      </c>
      <c r="E8" s="37">
        <v>121.9</v>
      </c>
      <c r="F8" s="37">
        <v>123.6</v>
      </c>
      <c r="G8" s="37">
        <v>120.16</v>
      </c>
      <c r="H8" s="37">
        <v>120.13</v>
      </c>
      <c r="I8" s="37">
        <v>120.66</v>
      </c>
      <c r="J8" s="37">
        <v>120.55</v>
      </c>
      <c r="K8" s="37">
        <v>119.45</v>
      </c>
      <c r="L8" s="37">
        <v>117.95</v>
      </c>
      <c r="M8" s="37">
        <v>116.45</v>
      </c>
      <c r="N8" s="37">
        <v>118.9</v>
      </c>
      <c r="O8" s="37">
        <v>117.46</v>
      </c>
      <c r="P8" s="37">
        <v>116.84</v>
      </c>
      <c r="Q8" s="37">
        <v>115.78</v>
      </c>
      <c r="R8" s="37">
        <v>113.88</v>
      </c>
      <c r="S8" s="37">
        <v>114.95</v>
      </c>
      <c r="T8" s="37">
        <v>115.67</v>
      </c>
      <c r="U8" s="37">
        <v>116.52</v>
      </c>
      <c r="V8" s="37">
        <v>117.8</v>
      </c>
      <c r="W8" s="37">
        <v>117.25</v>
      </c>
      <c r="X8" s="37">
        <v>114.89</v>
      </c>
      <c r="Y8" s="37">
        <v>113.17</v>
      </c>
      <c r="Z8" s="37">
        <v>117.85</v>
      </c>
      <c r="AA8" s="37">
        <v>110.67</v>
      </c>
      <c r="AB8" s="37">
        <v>110</v>
      </c>
      <c r="AC8" s="37">
        <v>98.14</v>
      </c>
      <c r="AD8" s="37">
        <v>98.15</v>
      </c>
      <c r="AE8" s="37">
        <v>13.63</v>
      </c>
      <c r="AF8" s="37">
        <v>8.43</v>
      </c>
      <c r="AG8" s="37">
        <v>0</v>
      </c>
      <c r="AH8" s="37">
        <v>-0.01</v>
      </c>
      <c r="AI8" s="37">
        <v>-0.01</v>
      </c>
      <c r="AJ8" s="37">
        <v>-0.01</v>
      </c>
      <c r="AK8" s="37">
        <v>-0.01</v>
      </c>
      <c r="AL8" s="37">
        <v>-0.01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-0.02</v>
      </c>
      <c r="BB8" s="37">
        <v>-0.01</v>
      </c>
      <c r="BC8" s="37">
        <v>-0.02</v>
      </c>
      <c r="BD8" s="37">
        <v>-0.02</v>
      </c>
      <c r="BE8" s="37">
        <v>-0.02</v>
      </c>
      <c r="BF8" s="37">
        <v>-0.02</v>
      </c>
      <c r="BG8" s="37">
        <v>-0.01</v>
      </c>
      <c r="BH8" s="37">
        <v>-0.01</v>
      </c>
      <c r="BI8" s="37">
        <v>-0.01</v>
      </c>
      <c r="BJ8" s="37">
        <v>-0.01</v>
      </c>
      <c r="BK8" s="37">
        <v>-0.01</v>
      </c>
      <c r="BL8" s="37">
        <v>-0.01</v>
      </c>
      <c r="BM8" s="37">
        <v>-0.01</v>
      </c>
      <c r="BN8" s="37">
        <v>-0.01</v>
      </c>
      <c r="BO8" s="37">
        <v>-0.01</v>
      </c>
      <c r="BP8" s="37">
        <v>0</v>
      </c>
      <c r="BQ8" s="37">
        <v>0</v>
      </c>
      <c r="BR8" s="37">
        <v>0</v>
      </c>
      <c r="BS8" s="37">
        <v>82.3</v>
      </c>
      <c r="BT8" s="37">
        <v>112.96</v>
      </c>
      <c r="BU8" s="37">
        <v>132.22</v>
      </c>
      <c r="BV8" s="37">
        <v>102.56</v>
      </c>
      <c r="BW8" s="37">
        <v>120</v>
      </c>
      <c r="BX8" s="37">
        <v>119.17</v>
      </c>
      <c r="BY8" s="37">
        <v>120</v>
      </c>
      <c r="BZ8" s="37">
        <v>125.83</v>
      </c>
      <c r="CA8" s="37">
        <v>121.14</v>
      </c>
      <c r="CB8" s="37">
        <v>123.59</v>
      </c>
      <c r="CC8" s="37">
        <v>126.37</v>
      </c>
      <c r="CD8" s="37">
        <v>120</v>
      </c>
      <c r="CE8" s="37">
        <v>124.58</v>
      </c>
      <c r="CF8" s="37">
        <v>120</v>
      </c>
      <c r="CG8" s="37">
        <v>125.31</v>
      </c>
      <c r="CH8" s="37">
        <v>118.91</v>
      </c>
      <c r="CI8" s="37">
        <v>117.2</v>
      </c>
      <c r="CJ8" s="37">
        <v>112.48</v>
      </c>
      <c r="CK8" s="37">
        <v>117.36</v>
      </c>
      <c r="CL8" s="37">
        <v>109.98</v>
      </c>
      <c r="CM8" s="37">
        <v>112.66</v>
      </c>
      <c r="CN8" s="37">
        <v>116.22</v>
      </c>
      <c r="CO8" s="37">
        <v>119.54</v>
      </c>
      <c r="CP8" s="37">
        <v>124.82</v>
      </c>
      <c r="CQ8" s="37">
        <v>135</v>
      </c>
      <c r="CR8" s="37">
        <v>135</v>
      </c>
      <c r="CS8" s="37">
        <v>134.85</v>
      </c>
      <c r="CT8" s="38"/>
      <c r="CU8" s="38"/>
      <c r="CV8" s="38"/>
      <c r="CW8" s="39"/>
      <c r="CX8" s="40">
        <f>IF(SUM(B8:CW8)&lt;&gt;0,AVERAGEIF(B8:CW8,"&lt;&gt;"""),"")</f>
        <v>69.395729166666584</v>
      </c>
    </row>
    <row r="9" spans="1:102" ht="24.95" customHeight="1" thickBot="1" x14ac:dyDescent="0.25">
      <c r="A9" s="41" t="s">
        <v>6</v>
      </c>
      <c r="B9" s="42">
        <v>130.85</v>
      </c>
      <c r="C9" s="43">
        <v>130.85</v>
      </c>
      <c r="D9" s="43">
        <v>130.85</v>
      </c>
      <c r="E9" s="43">
        <v>130.85</v>
      </c>
      <c r="F9" s="43">
        <v>121.1375</v>
      </c>
      <c r="G9" s="43">
        <v>121.1375</v>
      </c>
      <c r="H9" s="43">
        <v>121.1375</v>
      </c>
      <c r="I9" s="43">
        <v>121.1375</v>
      </c>
      <c r="J9" s="43">
        <v>118.6</v>
      </c>
      <c r="K9" s="43">
        <v>118.6</v>
      </c>
      <c r="L9" s="43">
        <v>118.6</v>
      </c>
      <c r="M9" s="43">
        <v>118.6</v>
      </c>
      <c r="N9" s="43">
        <v>117.245</v>
      </c>
      <c r="O9" s="43">
        <v>117.245</v>
      </c>
      <c r="P9" s="43">
        <v>117.245</v>
      </c>
      <c r="Q9" s="43">
        <v>117.245</v>
      </c>
      <c r="R9" s="43">
        <v>115.255</v>
      </c>
      <c r="S9" s="43">
        <v>115.255</v>
      </c>
      <c r="T9" s="43">
        <v>115.255</v>
      </c>
      <c r="U9" s="43">
        <v>115.255</v>
      </c>
      <c r="V9" s="43">
        <v>115.7775</v>
      </c>
      <c r="W9" s="43">
        <v>115.7775</v>
      </c>
      <c r="X9" s="43">
        <v>115.7775</v>
      </c>
      <c r="Y9" s="43">
        <v>115.7775</v>
      </c>
      <c r="Z9" s="43">
        <v>109.16500000000001</v>
      </c>
      <c r="AA9" s="43">
        <v>109.16500000000001</v>
      </c>
      <c r="AB9" s="43">
        <v>109.16500000000001</v>
      </c>
      <c r="AC9" s="43">
        <v>109.16500000000001</v>
      </c>
      <c r="AD9" s="43">
        <v>30.052499999999998</v>
      </c>
      <c r="AE9" s="43">
        <v>30.052499999999998</v>
      </c>
      <c r="AF9" s="43">
        <v>30.052499999999998</v>
      </c>
      <c r="AG9" s="43">
        <v>30.052499999999998</v>
      </c>
      <c r="AH9" s="43">
        <v>-0.01</v>
      </c>
      <c r="AI9" s="43">
        <v>-0.01</v>
      </c>
      <c r="AJ9" s="43">
        <v>-0.01</v>
      </c>
      <c r="AK9" s="43">
        <v>-0.01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-1.2500000000000001E-2</v>
      </c>
      <c r="AY9" s="43">
        <v>-1.2500000000000001E-2</v>
      </c>
      <c r="AZ9" s="43">
        <v>-1.2500000000000001E-2</v>
      </c>
      <c r="BA9" s="43">
        <v>-1.2500000000000001E-2</v>
      </c>
      <c r="BB9" s="43">
        <v>-1.7500000000000002E-2</v>
      </c>
      <c r="BC9" s="43">
        <v>-1.7500000000000002E-2</v>
      </c>
      <c r="BD9" s="43">
        <v>-1.7500000000000002E-2</v>
      </c>
      <c r="BE9" s="43">
        <v>-1.7500000000000002E-2</v>
      </c>
      <c r="BF9" s="43">
        <v>-1.2500000000000001E-2</v>
      </c>
      <c r="BG9" s="43">
        <v>-1.2500000000000001E-2</v>
      </c>
      <c r="BH9" s="43">
        <v>-1.2500000000000001E-2</v>
      </c>
      <c r="BI9" s="43">
        <v>-1.2500000000000001E-2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-5.0000000000000001E-3</v>
      </c>
      <c r="BO9" s="43">
        <v>-5.0000000000000001E-3</v>
      </c>
      <c r="BP9" s="43">
        <v>-5.0000000000000001E-3</v>
      </c>
      <c r="BQ9" s="43">
        <v>-5.0000000000000001E-3</v>
      </c>
      <c r="BR9" s="43">
        <v>81.87</v>
      </c>
      <c r="BS9" s="43">
        <v>81.87</v>
      </c>
      <c r="BT9" s="43">
        <v>81.87</v>
      </c>
      <c r="BU9" s="43">
        <v>81.87</v>
      </c>
      <c r="BV9" s="43">
        <v>115.4325</v>
      </c>
      <c r="BW9" s="43">
        <v>115.4325</v>
      </c>
      <c r="BX9" s="43">
        <v>115.4325</v>
      </c>
      <c r="BY9" s="43">
        <v>115.4325</v>
      </c>
      <c r="BZ9" s="43">
        <v>124.2325</v>
      </c>
      <c r="CA9" s="43">
        <v>124.2325</v>
      </c>
      <c r="CB9" s="43">
        <v>124.2325</v>
      </c>
      <c r="CC9" s="43">
        <v>124.2325</v>
      </c>
      <c r="CD9" s="43">
        <v>122.4725</v>
      </c>
      <c r="CE9" s="43">
        <v>122.4725</v>
      </c>
      <c r="CF9" s="43">
        <v>122.4725</v>
      </c>
      <c r="CG9" s="43">
        <v>122.4725</v>
      </c>
      <c r="CH9" s="43">
        <v>116.4875</v>
      </c>
      <c r="CI9" s="43">
        <v>116.4875</v>
      </c>
      <c r="CJ9" s="43">
        <v>116.4875</v>
      </c>
      <c r="CK9" s="43">
        <v>116.4875</v>
      </c>
      <c r="CL9" s="43">
        <v>114.6</v>
      </c>
      <c r="CM9" s="43">
        <v>114.6</v>
      </c>
      <c r="CN9" s="43">
        <v>114.6</v>
      </c>
      <c r="CO9" s="43">
        <v>114.6</v>
      </c>
      <c r="CP9" s="43">
        <v>132.41749999999999</v>
      </c>
      <c r="CQ9" s="43">
        <v>132.41749999999999</v>
      </c>
      <c r="CR9" s="43">
        <v>132.41749999999999</v>
      </c>
      <c r="CS9" s="43">
        <v>132.41749999999999</v>
      </c>
      <c r="CT9" s="44"/>
      <c r="CU9" s="44"/>
      <c r="CV9" s="44"/>
      <c r="CW9" s="45"/>
      <c r="CX9" s="46">
        <f>IF(SUM(B9:CW9)&lt;&gt;0,AVERAGEIF(B9:CW9,"&lt;&gt;"""),"")</f>
        <v>69.395729166666626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4089.0369999999998</v>
      </c>
      <c r="C13" s="65">
        <v>4009.0230000000001</v>
      </c>
      <c r="D13" s="65">
        <v>3935.0699999999997</v>
      </c>
      <c r="E13" s="65">
        <v>3876.3310000000001</v>
      </c>
      <c r="F13" s="65">
        <v>3618.0479999999998</v>
      </c>
      <c r="G13" s="65">
        <v>3492.28</v>
      </c>
      <c r="H13" s="65">
        <v>3417.0219999999999</v>
      </c>
      <c r="I13" s="65">
        <v>3420.5810000000001</v>
      </c>
      <c r="J13" s="65">
        <v>3423.8209999999999</v>
      </c>
      <c r="K13" s="65">
        <v>3416.5550000000003</v>
      </c>
      <c r="L13" s="65">
        <v>3406.567</v>
      </c>
      <c r="M13" s="65">
        <v>3396.6010000000001</v>
      </c>
      <c r="N13" s="65">
        <v>3416.8900000000003</v>
      </c>
      <c r="O13" s="65">
        <v>3407.335</v>
      </c>
      <c r="P13" s="65">
        <v>3403.1869999999999</v>
      </c>
      <c r="Q13" s="65">
        <v>3396.154</v>
      </c>
      <c r="R13" s="65">
        <v>3372.6469999999999</v>
      </c>
      <c r="S13" s="65">
        <v>3392.9009999999998</v>
      </c>
      <c r="T13" s="65">
        <v>3397.3890000000001</v>
      </c>
      <c r="U13" s="65">
        <v>3403.0940000000001</v>
      </c>
      <c r="V13" s="65">
        <v>3183.5709999999999</v>
      </c>
      <c r="W13" s="65">
        <v>3088.893</v>
      </c>
      <c r="X13" s="65">
        <v>2982.8620000000001</v>
      </c>
      <c r="Y13" s="65">
        <v>2948.4189999999999</v>
      </c>
      <c r="Z13" s="65">
        <v>2971.1190000000001</v>
      </c>
      <c r="AA13" s="65">
        <v>2712.3290000000002</v>
      </c>
      <c r="AB13" s="65">
        <v>2013.3809999999999</v>
      </c>
      <c r="AC13" s="65">
        <v>1685.1659999999999</v>
      </c>
      <c r="AD13" s="65">
        <v>1643.538</v>
      </c>
      <c r="AE13" s="65">
        <v>1316.9</v>
      </c>
      <c r="AF13" s="65">
        <v>1286.9000000000001</v>
      </c>
      <c r="AG13" s="65">
        <v>1286.9000000000001</v>
      </c>
      <c r="AH13" s="65">
        <v>1286.9000000000001</v>
      </c>
      <c r="AI13" s="65">
        <v>1286.9000000000001</v>
      </c>
      <c r="AJ13" s="65">
        <v>1196.9000000000001</v>
      </c>
      <c r="AK13" s="65">
        <v>1151.9000000000001</v>
      </c>
      <c r="AL13" s="65">
        <v>1106.9000000000001</v>
      </c>
      <c r="AM13" s="65">
        <v>1106.9000000000001</v>
      </c>
      <c r="AN13" s="65">
        <v>1105.9000000000001</v>
      </c>
      <c r="AO13" s="65">
        <v>955.9</v>
      </c>
      <c r="AP13" s="65">
        <v>805.9</v>
      </c>
      <c r="AQ13" s="65">
        <v>804.9</v>
      </c>
      <c r="AR13" s="65">
        <v>748.23299999999995</v>
      </c>
      <c r="AS13" s="65">
        <v>691.56700000000001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232.9</v>
      </c>
      <c r="BG13" s="65">
        <v>287.89999999999998</v>
      </c>
      <c r="BH13" s="65">
        <v>382.9</v>
      </c>
      <c r="BI13" s="65">
        <v>580.9</v>
      </c>
      <c r="BJ13" s="65">
        <v>779.9</v>
      </c>
      <c r="BK13" s="65">
        <v>864.9</v>
      </c>
      <c r="BL13" s="65">
        <v>1104.9000000000001</v>
      </c>
      <c r="BM13" s="65">
        <v>1179.9000000000001</v>
      </c>
      <c r="BN13" s="65">
        <v>1336.9</v>
      </c>
      <c r="BO13" s="65">
        <v>1376.9</v>
      </c>
      <c r="BP13" s="65">
        <v>1466.9</v>
      </c>
      <c r="BQ13" s="65">
        <v>1646.9</v>
      </c>
      <c r="BR13" s="65">
        <v>1687.9</v>
      </c>
      <c r="BS13" s="65">
        <v>1797.9009999999998</v>
      </c>
      <c r="BT13" s="65">
        <v>2184.6509999999998</v>
      </c>
      <c r="BU13" s="65">
        <v>2944.6970000000001</v>
      </c>
      <c r="BV13" s="65">
        <v>2466.4390000000003</v>
      </c>
      <c r="BW13" s="65">
        <v>3128.3620000000001</v>
      </c>
      <c r="BX13" s="65">
        <v>3047.143</v>
      </c>
      <c r="BY13" s="65">
        <v>3126.7950000000001</v>
      </c>
      <c r="BZ13" s="65">
        <v>3354.3070000000002</v>
      </c>
      <c r="CA13" s="65">
        <v>3234.7269999999999</v>
      </c>
      <c r="CB13" s="65">
        <v>3272.4690000000001</v>
      </c>
      <c r="CC13" s="65">
        <v>3389.26</v>
      </c>
      <c r="CD13" s="65">
        <v>3136.8940000000002</v>
      </c>
      <c r="CE13" s="65">
        <v>3324.7420000000002</v>
      </c>
      <c r="CF13" s="65">
        <v>3216.66</v>
      </c>
      <c r="CG13" s="65">
        <v>3362.0699999999997</v>
      </c>
      <c r="CH13" s="65">
        <v>3061.9880000000003</v>
      </c>
      <c r="CI13" s="65">
        <v>3019.4990000000003</v>
      </c>
      <c r="CJ13" s="65">
        <v>2885.6680000000001</v>
      </c>
      <c r="CK13" s="65">
        <v>3033.962</v>
      </c>
      <c r="CL13" s="65">
        <v>2765.3069999999998</v>
      </c>
      <c r="CM13" s="65">
        <v>2894.058</v>
      </c>
      <c r="CN13" s="65">
        <v>3007.576</v>
      </c>
      <c r="CO13" s="65">
        <v>3099.4480000000003</v>
      </c>
      <c r="CP13" s="65">
        <v>3398.0309999999999</v>
      </c>
      <c r="CQ13" s="65">
        <v>3626.1640000000002</v>
      </c>
      <c r="CR13" s="65">
        <v>3716.067</v>
      </c>
      <c r="CS13" s="65">
        <v>3592.9360000000001</v>
      </c>
      <c r="CT13" s="66"/>
      <c r="CU13" s="66"/>
      <c r="CV13" s="66"/>
      <c r="CW13" s="67"/>
      <c r="CX13" s="68">
        <f t="array" ref="CX13">SUMPRODUCT(B13:CW13*0.25)</f>
        <v>51902.907999999952</v>
      </c>
    </row>
    <row r="14" spans="1:102" ht="24.95" customHeight="1" x14ac:dyDescent="0.2">
      <c r="A14" s="63" t="s">
        <v>11</v>
      </c>
      <c r="B14" s="64">
        <v>607</v>
      </c>
      <c r="C14" s="65">
        <v>607</v>
      </c>
      <c r="D14" s="65">
        <v>557</v>
      </c>
      <c r="E14" s="65">
        <v>547</v>
      </c>
      <c r="F14" s="65">
        <v>372</v>
      </c>
      <c r="G14" s="65">
        <v>272</v>
      </c>
      <c r="H14" s="65">
        <v>162</v>
      </c>
      <c r="I14" s="65">
        <v>162</v>
      </c>
      <c r="J14" s="65">
        <v>162</v>
      </c>
      <c r="K14" s="65">
        <v>162</v>
      </c>
      <c r="L14" s="65">
        <v>216</v>
      </c>
      <c r="M14" s="65">
        <v>216</v>
      </c>
      <c r="N14" s="65">
        <v>326</v>
      </c>
      <c r="O14" s="65">
        <v>326</v>
      </c>
      <c r="P14" s="65">
        <v>416</v>
      </c>
      <c r="Q14" s="65">
        <v>416</v>
      </c>
      <c r="R14" s="65">
        <v>526</v>
      </c>
      <c r="S14" s="65">
        <v>496</v>
      </c>
      <c r="T14" s="65">
        <v>466</v>
      </c>
      <c r="U14" s="65">
        <v>466</v>
      </c>
      <c r="V14" s="65">
        <v>526</v>
      </c>
      <c r="W14" s="65">
        <v>526</v>
      </c>
      <c r="X14" s="65">
        <v>526</v>
      </c>
      <c r="Y14" s="65">
        <v>526</v>
      </c>
      <c r="Z14" s="65">
        <v>515</v>
      </c>
      <c r="AA14" s="65">
        <v>515</v>
      </c>
      <c r="AB14" s="65">
        <v>515</v>
      </c>
      <c r="AC14" s="65">
        <v>489</v>
      </c>
      <c r="AD14" s="65">
        <v>402</v>
      </c>
      <c r="AE14" s="65">
        <v>402</v>
      </c>
      <c r="AF14" s="65">
        <v>258</v>
      </c>
      <c r="AG14" s="65">
        <v>258</v>
      </c>
      <c r="AH14" s="65">
        <v>260</v>
      </c>
      <c r="AI14" s="65">
        <v>260</v>
      </c>
      <c r="AJ14" s="65">
        <v>260</v>
      </c>
      <c r="AK14" s="65">
        <v>260</v>
      </c>
      <c r="AL14" s="65">
        <v>93</v>
      </c>
      <c r="AM14" s="65">
        <v>93</v>
      </c>
      <c r="AN14" s="65">
        <v>93</v>
      </c>
      <c r="AO14" s="65">
        <v>93</v>
      </c>
      <c r="AP14" s="65">
        <v>93</v>
      </c>
      <c r="AQ14" s="65">
        <v>93</v>
      </c>
      <c r="AR14" s="65">
        <v>93</v>
      </c>
      <c r="AS14" s="65">
        <v>93</v>
      </c>
      <c r="AT14" s="65">
        <v>68</v>
      </c>
      <c r="AU14" s="65">
        <v>68</v>
      </c>
      <c r="AV14" s="65">
        <v>68</v>
      </c>
      <c r="AW14" s="65">
        <v>68</v>
      </c>
      <c r="AX14" s="65">
        <v>68</v>
      </c>
      <c r="AY14" s="65">
        <v>68</v>
      </c>
      <c r="AZ14" s="65">
        <v>68</v>
      </c>
      <c r="BA14" s="65">
        <v>68</v>
      </c>
      <c r="BB14" s="65">
        <v>68</v>
      </c>
      <c r="BC14" s="65">
        <v>68</v>
      </c>
      <c r="BD14" s="65">
        <v>68</v>
      </c>
      <c r="BE14" s="65">
        <v>68</v>
      </c>
      <c r="BF14" s="65">
        <v>68</v>
      </c>
      <c r="BG14" s="65">
        <v>68</v>
      </c>
      <c r="BH14" s="65">
        <v>68</v>
      </c>
      <c r="BI14" s="65">
        <v>68</v>
      </c>
      <c r="BJ14" s="65">
        <v>68</v>
      </c>
      <c r="BK14" s="65">
        <v>68</v>
      </c>
      <c r="BL14" s="65">
        <v>68</v>
      </c>
      <c r="BM14" s="65">
        <v>68</v>
      </c>
      <c r="BN14" s="65">
        <v>88</v>
      </c>
      <c r="BO14" s="65">
        <v>88</v>
      </c>
      <c r="BP14" s="65">
        <v>60</v>
      </c>
      <c r="BQ14" s="65">
        <v>60</v>
      </c>
      <c r="BR14" s="65">
        <v>236</v>
      </c>
      <c r="BS14" s="65">
        <v>236</v>
      </c>
      <c r="BT14" s="65">
        <v>262</v>
      </c>
      <c r="BU14" s="65">
        <v>262</v>
      </c>
      <c r="BV14" s="65">
        <v>408</v>
      </c>
      <c r="BW14" s="65">
        <v>754</v>
      </c>
      <c r="BX14" s="65">
        <v>834</v>
      </c>
      <c r="BY14" s="65">
        <v>879</v>
      </c>
      <c r="BZ14" s="65">
        <v>1135</v>
      </c>
      <c r="CA14" s="65">
        <v>1165</v>
      </c>
      <c r="CB14" s="65">
        <v>1165</v>
      </c>
      <c r="CC14" s="65">
        <v>1165</v>
      </c>
      <c r="CD14" s="65">
        <v>1206</v>
      </c>
      <c r="CE14" s="65">
        <v>1256</v>
      </c>
      <c r="CF14" s="65">
        <v>1256</v>
      </c>
      <c r="CG14" s="65">
        <v>1256</v>
      </c>
      <c r="CH14" s="65">
        <v>1240</v>
      </c>
      <c r="CI14" s="65">
        <v>1240</v>
      </c>
      <c r="CJ14" s="65">
        <v>1240</v>
      </c>
      <c r="CK14" s="65">
        <v>1240</v>
      </c>
      <c r="CL14" s="65">
        <v>1094</v>
      </c>
      <c r="CM14" s="65">
        <v>1094</v>
      </c>
      <c r="CN14" s="65">
        <v>1094</v>
      </c>
      <c r="CO14" s="65">
        <v>1094</v>
      </c>
      <c r="CP14" s="65">
        <v>805</v>
      </c>
      <c r="CQ14" s="65">
        <v>755</v>
      </c>
      <c r="CR14" s="65">
        <v>755</v>
      </c>
      <c r="CS14" s="65">
        <v>656</v>
      </c>
      <c r="CT14" s="66"/>
      <c r="CU14" s="66"/>
      <c r="CV14" s="66"/>
      <c r="CW14" s="67"/>
      <c r="CX14" s="68">
        <f t="array" ref="CX14">SUMPRODUCT(B14:CW14*0.25)</f>
        <v>10540</v>
      </c>
    </row>
    <row r="15" spans="1:102" ht="24.95" customHeight="1" x14ac:dyDescent="0.2">
      <c r="A15" s="69" t="s">
        <v>12</v>
      </c>
      <c r="B15" s="70">
        <v>2333.7550000000001</v>
      </c>
      <c r="C15" s="71">
        <v>2336.3330000000001</v>
      </c>
      <c r="D15" s="71">
        <v>2347.078</v>
      </c>
      <c r="E15" s="71">
        <v>2355.6120000000001</v>
      </c>
      <c r="F15" s="71">
        <v>2364.4809999999998</v>
      </c>
      <c r="G15" s="71">
        <v>2390.1380000000004</v>
      </c>
      <c r="H15" s="71">
        <v>2408.6869999999999</v>
      </c>
      <c r="I15" s="71">
        <v>2434.7710000000002</v>
      </c>
      <c r="J15" s="71">
        <v>2450.9380000000001</v>
      </c>
      <c r="K15" s="71">
        <v>2478.6389999999997</v>
      </c>
      <c r="L15" s="71">
        <v>2507.3670000000002</v>
      </c>
      <c r="M15" s="71">
        <v>2530.2939999999999</v>
      </c>
      <c r="N15" s="71">
        <v>2558.4969999999998</v>
      </c>
      <c r="O15" s="71">
        <v>2586.7199999999998</v>
      </c>
      <c r="P15" s="71">
        <v>2605.4730000000004</v>
      </c>
      <c r="Q15" s="71">
        <v>2630.2759999999998</v>
      </c>
      <c r="R15" s="71">
        <v>2655.5050000000001</v>
      </c>
      <c r="S15" s="71">
        <v>2687.3969999999999</v>
      </c>
      <c r="T15" s="71">
        <v>2725.4260000000004</v>
      </c>
      <c r="U15" s="71">
        <v>2767.4599999999996</v>
      </c>
      <c r="V15" s="71">
        <v>2809.7370000000001</v>
      </c>
      <c r="W15" s="71">
        <v>2907.0839999999998</v>
      </c>
      <c r="X15" s="71">
        <v>3069.3740000000003</v>
      </c>
      <c r="Y15" s="71">
        <v>3252.0080000000003</v>
      </c>
      <c r="Z15" s="71">
        <v>3595.4349999999999</v>
      </c>
      <c r="AA15" s="71">
        <v>3889.5220000000004</v>
      </c>
      <c r="AB15" s="71">
        <v>4264.9249999999993</v>
      </c>
      <c r="AC15" s="71">
        <v>4693.6530000000002</v>
      </c>
      <c r="AD15" s="71">
        <v>5158.7120000000004</v>
      </c>
      <c r="AE15" s="71">
        <v>5651.7749999999996</v>
      </c>
      <c r="AF15" s="71">
        <v>6174.3890000000001</v>
      </c>
      <c r="AG15" s="71">
        <v>6370.7170000000006</v>
      </c>
      <c r="AH15" s="71">
        <v>6621.3220000000001</v>
      </c>
      <c r="AI15" s="71">
        <v>6756.7160000000003</v>
      </c>
      <c r="AJ15" s="71">
        <v>6934.9560000000001</v>
      </c>
      <c r="AK15" s="71">
        <v>7010.1670000000004</v>
      </c>
      <c r="AL15" s="71">
        <v>7212.3059999999996</v>
      </c>
      <c r="AM15" s="71">
        <v>7256.8049999999994</v>
      </c>
      <c r="AN15" s="71">
        <v>7318.8009999999995</v>
      </c>
      <c r="AO15" s="71">
        <v>7634.5610000000006</v>
      </c>
      <c r="AP15" s="71">
        <v>7667.942</v>
      </c>
      <c r="AQ15" s="71">
        <v>7665.3759999999993</v>
      </c>
      <c r="AR15" s="71">
        <v>7733.1979999999994</v>
      </c>
      <c r="AS15" s="71">
        <v>7748.7759999999998</v>
      </c>
      <c r="AT15" s="71">
        <v>8311.6290000000008</v>
      </c>
      <c r="AU15" s="71">
        <v>8422.6490000000013</v>
      </c>
      <c r="AV15" s="71">
        <v>8442.505000000001</v>
      </c>
      <c r="AW15" s="71">
        <v>8471.2039999999997</v>
      </c>
      <c r="AX15" s="71">
        <v>8481.8040000000001</v>
      </c>
      <c r="AY15" s="71">
        <v>8595.8950000000004</v>
      </c>
      <c r="AZ15" s="71">
        <v>8608.9809999999998</v>
      </c>
      <c r="BA15" s="71">
        <v>7744.2070000000003</v>
      </c>
      <c r="BB15" s="71">
        <v>8043.0709999999999</v>
      </c>
      <c r="BC15" s="71">
        <v>7456.143</v>
      </c>
      <c r="BD15" s="71">
        <v>7187.39</v>
      </c>
      <c r="BE15" s="71">
        <v>7114.3710000000001</v>
      </c>
      <c r="BF15" s="71">
        <v>6990.0869999999995</v>
      </c>
      <c r="BG15" s="71">
        <v>7555.0630000000001</v>
      </c>
      <c r="BH15" s="71">
        <v>7762.5359999999991</v>
      </c>
      <c r="BI15" s="71">
        <v>7536.9310000000005</v>
      </c>
      <c r="BJ15" s="71">
        <v>7543.6109999999999</v>
      </c>
      <c r="BK15" s="71">
        <v>7456.5339999999997</v>
      </c>
      <c r="BL15" s="71">
        <v>7202.1109999999999</v>
      </c>
      <c r="BM15" s="71">
        <v>7097.9190000000008</v>
      </c>
      <c r="BN15" s="71">
        <v>7166.6109999999999</v>
      </c>
      <c r="BO15" s="71">
        <v>7206.2790000000005</v>
      </c>
      <c r="BP15" s="71">
        <v>7182.8859999999995</v>
      </c>
      <c r="BQ15" s="71">
        <v>7042.2400000000007</v>
      </c>
      <c r="BR15" s="71">
        <v>6654.6710000000003</v>
      </c>
      <c r="BS15" s="71">
        <v>6357.1959999999999</v>
      </c>
      <c r="BT15" s="71">
        <v>5873.5969999999998</v>
      </c>
      <c r="BU15" s="71">
        <v>5385.1580000000004</v>
      </c>
      <c r="BV15" s="71">
        <v>4865.3689999999997</v>
      </c>
      <c r="BW15" s="71">
        <v>4413.0690000000004</v>
      </c>
      <c r="BX15" s="71">
        <v>4014.1589999999997</v>
      </c>
      <c r="BY15" s="71">
        <v>3660.8450000000003</v>
      </c>
      <c r="BZ15" s="71">
        <v>3278.8609999999999</v>
      </c>
      <c r="CA15" s="71">
        <v>3066.3140000000003</v>
      </c>
      <c r="CB15" s="71">
        <v>2898.3470000000002</v>
      </c>
      <c r="CC15" s="71">
        <v>2782.0929999999998</v>
      </c>
      <c r="CD15" s="71">
        <v>2730.1349999999998</v>
      </c>
      <c r="CE15" s="71">
        <v>2704.0030000000002</v>
      </c>
      <c r="CF15" s="71">
        <v>2685.71</v>
      </c>
      <c r="CG15" s="71">
        <v>2661.2509999999997</v>
      </c>
      <c r="CH15" s="71">
        <v>2644.9479999999999</v>
      </c>
      <c r="CI15" s="71">
        <v>2628.739</v>
      </c>
      <c r="CJ15" s="71">
        <v>2622.9779999999996</v>
      </c>
      <c r="CK15" s="71">
        <v>2613.36</v>
      </c>
      <c r="CL15" s="71">
        <v>2607.5059999999999</v>
      </c>
      <c r="CM15" s="71">
        <v>2604.3690000000001</v>
      </c>
      <c r="CN15" s="71">
        <v>2592.8430000000003</v>
      </c>
      <c r="CO15" s="71">
        <v>2582.2289999999998</v>
      </c>
      <c r="CP15" s="71">
        <v>2589.3069999999998</v>
      </c>
      <c r="CQ15" s="71">
        <v>2591.192</v>
      </c>
      <c r="CR15" s="71">
        <v>2595.9320000000002</v>
      </c>
      <c r="CS15" s="71">
        <v>2602.9389999999999</v>
      </c>
      <c r="CT15" s="72"/>
      <c r="CU15" s="72"/>
      <c r="CV15" s="72"/>
      <c r="CW15" s="73"/>
      <c r="CX15" s="74">
        <f t="array" ref="CX15">SUMPRODUCT(B15:CW15*0.25)</f>
        <v>117370.72024999994</v>
      </c>
    </row>
    <row r="16" spans="1:102" ht="24.95" customHeight="1" x14ac:dyDescent="0.2">
      <c r="A16" s="69" t="s">
        <v>13</v>
      </c>
      <c r="B16" s="70">
        <v>150</v>
      </c>
      <c r="C16" s="71">
        <v>150</v>
      </c>
      <c r="D16" s="71">
        <v>150</v>
      </c>
      <c r="E16" s="71">
        <v>150</v>
      </c>
      <c r="F16" s="71">
        <v>149</v>
      </c>
      <c r="G16" s="71">
        <v>149</v>
      </c>
      <c r="H16" s="71">
        <v>149</v>
      </c>
      <c r="I16" s="71">
        <v>149</v>
      </c>
      <c r="J16" s="71">
        <v>151</v>
      </c>
      <c r="K16" s="71">
        <v>151</v>
      </c>
      <c r="L16" s="71">
        <v>151</v>
      </c>
      <c r="M16" s="71">
        <v>151</v>
      </c>
      <c r="N16" s="71">
        <v>153</v>
      </c>
      <c r="O16" s="71">
        <v>153</v>
      </c>
      <c r="P16" s="71">
        <v>153</v>
      </c>
      <c r="Q16" s="71">
        <v>153</v>
      </c>
      <c r="R16" s="71">
        <v>155</v>
      </c>
      <c r="S16" s="71">
        <v>155</v>
      </c>
      <c r="T16" s="71">
        <v>155</v>
      </c>
      <c r="U16" s="71">
        <v>155</v>
      </c>
      <c r="V16" s="71">
        <v>157</v>
      </c>
      <c r="W16" s="71">
        <v>157</v>
      </c>
      <c r="X16" s="71">
        <v>157</v>
      </c>
      <c r="Y16" s="71">
        <v>157</v>
      </c>
      <c r="Z16" s="71">
        <v>161</v>
      </c>
      <c r="AA16" s="71">
        <v>161</v>
      </c>
      <c r="AB16" s="71">
        <v>161</v>
      </c>
      <c r="AC16" s="71">
        <v>161</v>
      </c>
      <c r="AD16" s="71">
        <v>175</v>
      </c>
      <c r="AE16" s="71">
        <v>175</v>
      </c>
      <c r="AF16" s="71">
        <v>175</v>
      </c>
      <c r="AG16" s="71">
        <v>175</v>
      </c>
      <c r="AH16" s="71">
        <v>190</v>
      </c>
      <c r="AI16" s="71">
        <v>190</v>
      </c>
      <c r="AJ16" s="71">
        <v>190</v>
      </c>
      <c r="AK16" s="71">
        <v>190</v>
      </c>
      <c r="AL16" s="71">
        <v>205</v>
      </c>
      <c r="AM16" s="71">
        <v>205</v>
      </c>
      <c r="AN16" s="71">
        <v>205</v>
      </c>
      <c r="AO16" s="71">
        <v>205</v>
      </c>
      <c r="AP16" s="71">
        <v>217</v>
      </c>
      <c r="AQ16" s="71">
        <v>217</v>
      </c>
      <c r="AR16" s="71">
        <v>217</v>
      </c>
      <c r="AS16" s="71">
        <v>217</v>
      </c>
      <c r="AT16" s="71">
        <v>222</v>
      </c>
      <c r="AU16" s="71">
        <v>222</v>
      </c>
      <c r="AV16" s="71">
        <v>222</v>
      </c>
      <c r="AW16" s="71">
        <v>222</v>
      </c>
      <c r="AX16" s="71">
        <v>222</v>
      </c>
      <c r="AY16" s="71">
        <v>222</v>
      </c>
      <c r="AZ16" s="71">
        <v>222</v>
      </c>
      <c r="BA16" s="71">
        <v>222</v>
      </c>
      <c r="BB16" s="71">
        <v>219</v>
      </c>
      <c r="BC16" s="71">
        <v>219</v>
      </c>
      <c r="BD16" s="71">
        <v>219</v>
      </c>
      <c r="BE16" s="71">
        <v>219</v>
      </c>
      <c r="BF16" s="71">
        <v>212</v>
      </c>
      <c r="BG16" s="71">
        <v>212</v>
      </c>
      <c r="BH16" s="71">
        <v>212</v>
      </c>
      <c r="BI16" s="71">
        <v>212</v>
      </c>
      <c r="BJ16" s="71">
        <v>201</v>
      </c>
      <c r="BK16" s="71">
        <v>201</v>
      </c>
      <c r="BL16" s="71">
        <v>201</v>
      </c>
      <c r="BM16" s="71">
        <v>201</v>
      </c>
      <c r="BN16" s="71">
        <v>187</v>
      </c>
      <c r="BO16" s="71">
        <v>187</v>
      </c>
      <c r="BP16" s="71">
        <v>187</v>
      </c>
      <c r="BQ16" s="71">
        <v>187</v>
      </c>
      <c r="BR16" s="71">
        <v>170</v>
      </c>
      <c r="BS16" s="71">
        <v>170</v>
      </c>
      <c r="BT16" s="71">
        <v>170</v>
      </c>
      <c r="BU16" s="71">
        <v>170</v>
      </c>
      <c r="BV16" s="71">
        <v>157</v>
      </c>
      <c r="BW16" s="71">
        <v>157</v>
      </c>
      <c r="BX16" s="71">
        <v>157</v>
      </c>
      <c r="BY16" s="71">
        <v>157</v>
      </c>
      <c r="BZ16" s="71">
        <v>152</v>
      </c>
      <c r="CA16" s="71">
        <v>152</v>
      </c>
      <c r="CB16" s="71">
        <v>152</v>
      </c>
      <c r="CC16" s="71">
        <v>152</v>
      </c>
      <c r="CD16" s="71">
        <v>151</v>
      </c>
      <c r="CE16" s="71">
        <v>151</v>
      </c>
      <c r="CF16" s="71">
        <v>151</v>
      </c>
      <c r="CG16" s="71">
        <v>151</v>
      </c>
      <c r="CH16" s="71">
        <v>148</v>
      </c>
      <c r="CI16" s="71">
        <v>148</v>
      </c>
      <c r="CJ16" s="71">
        <v>148</v>
      </c>
      <c r="CK16" s="71">
        <v>148</v>
      </c>
      <c r="CL16" s="71">
        <v>143</v>
      </c>
      <c r="CM16" s="71">
        <v>143</v>
      </c>
      <c r="CN16" s="71">
        <v>143</v>
      </c>
      <c r="CO16" s="71">
        <v>143</v>
      </c>
      <c r="CP16" s="71">
        <v>138</v>
      </c>
      <c r="CQ16" s="71">
        <v>138</v>
      </c>
      <c r="CR16" s="71">
        <v>138</v>
      </c>
      <c r="CS16" s="71">
        <v>138</v>
      </c>
      <c r="CT16" s="72"/>
      <c r="CU16" s="72"/>
      <c r="CV16" s="72"/>
      <c r="CW16" s="73"/>
      <c r="CX16" s="74">
        <f t="array" ref="CX16">SUMPRODUCT(B16:CW16*0.25)</f>
        <v>4185</v>
      </c>
    </row>
    <row r="17" spans="1:102" ht="24.95" customHeight="1" x14ac:dyDescent="0.2">
      <c r="A17" s="69" t="s">
        <v>14</v>
      </c>
      <c r="B17" s="70">
        <v>25</v>
      </c>
      <c r="C17" s="71">
        <v>20</v>
      </c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>
        <v>72</v>
      </c>
      <c r="BZ17" s="71">
        <v>45.975999999999999</v>
      </c>
      <c r="CA17" s="71">
        <v>15.6</v>
      </c>
      <c r="CB17" s="71">
        <v>32.200000000000003</v>
      </c>
      <c r="CC17" s="71">
        <v>104.2</v>
      </c>
      <c r="CD17" s="71">
        <v>152.19999999999999</v>
      </c>
      <c r="CE17" s="71">
        <v>152.19999999999999</v>
      </c>
      <c r="CF17" s="71">
        <v>152.19999999999999</v>
      </c>
      <c r="CG17" s="71">
        <v>152.19999999999999</v>
      </c>
      <c r="CH17" s="71">
        <v>104.2</v>
      </c>
      <c r="CI17" s="71">
        <v>153.19999999999999</v>
      </c>
      <c r="CJ17" s="71">
        <v>153.19999999999999</v>
      </c>
      <c r="CK17" s="71">
        <v>72.900000000000006</v>
      </c>
      <c r="CL17" s="71">
        <v>121.2</v>
      </c>
      <c r="CM17" s="71">
        <v>104.6</v>
      </c>
      <c r="CN17" s="71">
        <v>112.6</v>
      </c>
      <c r="CO17" s="71">
        <v>112</v>
      </c>
      <c r="CP17" s="71">
        <v>97</v>
      </c>
      <c r="CQ17" s="71">
        <v>40</v>
      </c>
      <c r="CR17" s="71"/>
      <c r="CS17" s="71"/>
      <c r="CT17" s="72"/>
      <c r="CU17" s="72"/>
      <c r="CV17" s="72"/>
      <c r="CW17" s="73"/>
      <c r="CX17" s="74">
        <f t="array" ref="CX17">SUMPRODUCT(B17:CW17*0.25)</f>
        <v>498.66900000000004</v>
      </c>
    </row>
    <row r="18" spans="1:102" ht="30" customHeight="1" thickBot="1" x14ac:dyDescent="0.25">
      <c r="A18" s="75" t="s">
        <v>15</v>
      </c>
      <c r="B18" s="76">
        <f>SUM(B11:B17)</f>
        <v>7204.7920000000004</v>
      </c>
      <c r="C18" s="77">
        <f t="shared" ref="C18:BN18" si="0">SUM(C11:C17)</f>
        <v>7122.3559999999998</v>
      </c>
      <c r="D18" s="77">
        <f t="shared" si="0"/>
        <v>6989.1479999999992</v>
      </c>
      <c r="E18" s="77">
        <f t="shared" si="0"/>
        <v>6928.9430000000002</v>
      </c>
      <c r="F18" s="77">
        <f t="shared" si="0"/>
        <v>6503.5289999999995</v>
      </c>
      <c r="G18" s="77">
        <f t="shared" si="0"/>
        <v>6303.4180000000006</v>
      </c>
      <c r="H18" s="77">
        <f t="shared" si="0"/>
        <v>6136.7089999999998</v>
      </c>
      <c r="I18" s="77">
        <f t="shared" si="0"/>
        <v>6166.3520000000008</v>
      </c>
      <c r="J18" s="77">
        <f t="shared" si="0"/>
        <v>6187.759</v>
      </c>
      <c r="K18" s="77">
        <f t="shared" si="0"/>
        <v>6208.1939999999995</v>
      </c>
      <c r="L18" s="77">
        <f t="shared" si="0"/>
        <v>6280.9340000000002</v>
      </c>
      <c r="M18" s="77">
        <f t="shared" si="0"/>
        <v>6293.8950000000004</v>
      </c>
      <c r="N18" s="77">
        <f t="shared" si="0"/>
        <v>6454.3870000000006</v>
      </c>
      <c r="O18" s="77">
        <f t="shared" si="0"/>
        <v>6473.0550000000003</v>
      </c>
      <c r="P18" s="77">
        <f t="shared" si="0"/>
        <v>6577.66</v>
      </c>
      <c r="Q18" s="77">
        <f t="shared" si="0"/>
        <v>6595.43</v>
      </c>
      <c r="R18" s="77">
        <f t="shared" si="0"/>
        <v>6709.152</v>
      </c>
      <c r="S18" s="77">
        <f t="shared" si="0"/>
        <v>6731.2979999999998</v>
      </c>
      <c r="T18" s="77">
        <f t="shared" si="0"/>
        <v>6743.8150000000005</v>
      </c>
      <c r="U18" s="77">
        <f t="shared" si="0"/>
        <v>6791.5540000000001</v>
      </c>
      <c r="V18" s="77">
        <f t="shared" si="0"/>
        <v>6676.308</v>
      </c>
      <c r="W18" s="77">
        <f t="shared" si="0"/>
        <v>6678.9769999999999</v>
      </c>
      <c r="X18" s="77">
        <f t="shared" si="0"/>
        <v>6735.2360000000008</v>
      </c>
      <c r="Y18" s="77">
        <f t="shared" si="0"/>
        <v>6883.4269999999997</v>
      </c>
      <c r="Z18" s="77">
        <f t="shared" si="0"/>
        <v>7242.5540000000001</v>
      </c>
      <c r="AA18" s="77">
        <f t="shared" si="0"/>
        <v>7277.8510000000006</v>
      </c>
      <c r="AB18" s="77">
        <f t="shared" si="0"/>
        <v>6954.3059999999987</v>
      </c>
      <c r="AC18" s="77">
        <f t="shared" si="0"/>
        <v>7028.8190000000004</v>
      </c>
      <c r="AD18" s="77">
        <f t="shared" si="0"/>
        <v>7379.25</v>
      </c>
      <c r="AE18" s="77">
        <f t="shared" si="0"/>
        <v>7545.6749999999993</v>
      </c>
      <c r="AF18" s="77">
        <f t="shared" si="0"/>
        <v>7894.2890000000007</v>
      </c>
      <c r="AG18" s="77">
        <f t="shared" si="0"/>
        <v>8090.6170000000002</v>
      </c>
      <c r="AH18" s="77">
        <f t="shared" si="0"/>
        <v>8358.2219999999998</v>
      </c>
      <c r="AI18" s="77">
        <f t="shared" si="0"/>
        <v>8493.616</v>
      </c>
      <c r="AJ18" s="77">
        <f t="shared" si="0"/>
        <v>8581.8559999999998</v>
      </c>
      <c r="AK18" s="77">
        <f t="shared" si="0"/>
        <v>8612.0670000000009</v>
      </c>
      <c r="AL18" s="77">
        <f t="shared" si="0"/>
        <v>8617.2060000000001</v>
      </c>
      <c r="AM18" s="77">
        <f t="shared" si="0"/>
        <v>8661.7049999999999</v>
      </c>
      <c r="AN18" s="77">
        <f t="shared" si="0"/>
        <v>8722.7009999999991</v>
      </c>
      <c r="AO18" s="77">
        <f t="shared" si="0"/>
        <v>8888.4610000000011</v>
      </c>
      <c r="AP18" s="77">
        <f t="shared" si="0"/>
        <v>8783.8420000000006</v>
      </c>
      <c r="AQ18" s="77">
        <f t="shared" si="0"/>
        <v>8780.2759999999998</v>
      </c>
      <c r="AR18" s="77">
        <f t="shared" si="0"/>
        <v>8791.4309999999987</v>
      </c>
      <c r="AS18" s="77">
        <f t="shared" si="0"/>
        <v>8750.3430000000008</v>
      </c>
      <c r="AT18" s="77">
        <f t="shared" si="0"/>
        <v>8729.5290000000005</v>
      </c>
      <c r="AU18" s="77">
        <f t="shared" si="0"/>
        <v>8840.5490000000009</v>
      </c>
      <c r="AV18" s="77">
        <f t="shared" si="0"/>
        <v>8860.4050000000007</v>
      </c>
      <c r="AW18" s="77">
        <f t="shared" si="0"/>
        <v>8889.1039999999994</v>
      </c>
      <c r="AX18" s="77">
        <f t="shared" si="0"/>
        <v>8899.7039999999997</v>
      </c>
      <c r="AY18" s="77">
        <f t="shared" si="0"/>
        <v>9013.7950000000001</v>
      </c>
      <c r="AZ18" s="77">
        <f t="shared" si="0"/>
        <v>9026.8809999999994</v>
      </c>
      <c r="BA18" s="77">
        <f t="shared" si="0"/>
        <v>8162.107</v>
      </c>
      <c r="BB18" s="77">
        <f t="shared" si="0"/>
        <v>8457.9709999999995</v>
      </c>
      <c r="BC18" s="77">
        <f t="shared" si="0"/>
        <v>7871.0429999999997</v>
      </c>
      <c r="BD18" s="77">
        <f t="shared" si="0"/>
        <v>7602.29</v>
      </c>
      <c r="BE18" s="77">
        <f t="shared" si="0"/>
        <v>7529.2709999999997</v>
      </c>
      <c r="BF18" s="77">
        <f t="shared" si="0"/>
        <v>7502.9869999999992</v>
      </c>
      <c r="BG18" s="77">
        <f t="shared" si="0"/>
        <v>8122.9629999999997</v>
      </c>
      <c r="BH18" s="77">
        <f t="shared" si="0"/>
        <v>8425.4359999999997</v>
      </c>
      <c r="BI18" s="77">
        <f t="shared" si="0"/>
        <v>8397.8310000000001</v>
      </c>
      <c r="BJ18" s="77">
        <f t="shared" si="0"/>
        <v>8592.5110000000004</v>
      </c>
      <c r="BK18" s="77">
        <f t="shared" si="0"/>
        <v>8590.4339999999993</v>
      </c>
      <c r="BL18" s="77">
        <f t="shared" si="0"/>
        <v>8576.0110000000004</v>
      </c>
      <c r="BM18" s="77">
        <f t="shared" si="0"/>
        <v>8546.8190000000013</v>
      </c>
      <c r="BN18" s="77">
        <f t="shared" si="0"/>
        <v>8778.5110000000004</v>
      </c>
      <c r="BO18" s="77">
        <f t="shared" ref="BO18:CW18" si="1">SUM(BO11:BO17)</f>
        <v>8858.1790000000001</v>
      </c>
      <c r="BP18" s="77">
        <f t="shared" si="1"/>
        <v>8896.7860000000001</v>
      </c>
      <c r="BQ18" s="77">
        <f t="shared" si="1"/>
        <v>8936.1400000000012</v>
      </c>
      <c r="BR18" s="77">
        <f t="shared" si="1"/>
        <v>8748.5709999999999</v>
      </c>
      <c r="BS18" s="77">
        <f t="shared" si="1"/>
        <v>8561.0969999999998</v>
      </c>
      <c r="BT18" s="77">
        <f t="shared" si="1"/>
        <v>8490.2479999999996</v>
      </c>
      <c r="BU18" s="77">
        <f t="shared" si="1"/>
        <v>8761.8549999999996</v>
      </c>
      <c r="BV18" s="77">
        <f t="shared" si="1"/>
        <v>7896.808</v>
      </c>
      <c r="BW18" s="77">
        <f t="shared" si="1"/>
        <v>8452.4310000000005</v>
      </c>
      <c r="BX18" s="77">
        <f t="shared" si="1"/>
        <v>8052.3019999999997</v>
      </c>
      <c r="BY18" s="77">
        <f t="shared" si="1"/>
        <v>7895.64</v>
      </c>
      <c r="BZ18" s="77">
        <f t="shared" si="1"/>
        <v>7966.1440000000002</v>
      </c>
      <c r="CA18" s="77">
        <f t="shared" si="1"/>
        <v>7633.6410000000005</v>
      </c>
      <c r="CB18" s="77">
        <f t="shared" si="1"/>
        <v>7520.0160000000005</v>
      </c>
      <c r="CC18" s="77">
        <f t="shared" si="1"/>
        <v>7592.5529999999999</v>
      </c>
      <c r="CD18" s="77">
        <f t="shared" si="1"/>
        <v>7376.2290000000003</v>
      </c>
      <c r="CE18" s="77">
        <f t="shared" si="1"/>
        <v>7587.9450000000006</v>
      </c>
      <c r="CF18" s="77">
        <f t="shared" si="1"/>
        <v>7461.57</v>
      </c>
      <c r="CG18" s="77">
        <f t="shared" si="1"/>
        <v>7582.5209999999997</v>
      </c>
      <c r="CH18" s="77">
        <f t="shared" si="1"/>
        <v>7199.1359999999995</v>
      </c>
      <c r="CI18" s="77">
        <f t="shared" si="1"/>
        <v>7189.4379999999992</v>
      </c>
      <c r="CJ18" s="77">
        <f t="shared" si="1"/>
        <v>7049.8459999999986</v>
      </c>
      <c r="CK18" s="77">
        <f t="shared" si="1"/>
        <v>7108.2219999999998</v>
      </c>
      <c r="CL18" s="77">
        <f t="shared" si="1"/>
        <v>6731.0129999999999</v>
      </c>
      <c r="CM18" s="77">
        <f t="shared" si="1"/>
        <v>6840.027</v>
      </c>
      <c r="CN18" s="77">
        <f t="shared" si="1"/>
        <v>6950.0190000000002</v>
      </c>
      <c r="CO18" s="77">
        <f t="shared" si="1"/>
        <v>7030.6769999999997</v>
      </c>
      <c r="CP18" s="77">
        <f t="shared" si="1"/>
        <v>7027.3379999999997</v>
      </c>
      <c r="CQ18" s="77">
        <f t="shared" si="1"/>
        <v>7150.3560000000007</v>
      </c>
      <c r="CR18" s="77">
        <f t="shared" si="1"/>
        <v>7204.9989999999998</v>
      </c>
      <c r="CS18" s="77">
        <f t="shared" si="1"/>
        <v>6989.875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184497.29724999989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2976.9</v>
      </c>
      <c r="C31" s="88">
        <v>2971.9</v>
      </c>
      <c r="D31" s="88">
        <v>2905.9</v>
      </c>
      <c r="E31" s="88">
        <v>2899.9</v>
      </c>
      <c r="F31" s="88">
        <v>2695.9</v>
      </c>
      <c r="G31" s="88">
        <v>2601.9</v>
      </c>
      <c r="H31" s="88">
        <v>2504.9</v>
      </c>
      <c r="I31" s="88">
        <v>2513.9</v>
      </c>
      <c r="J31" s="88">
        <v>2465.9</v>
      </c>
      <c r="K31" s="88">
        <v>2476.9</v>
      </c>
      <c r="L31" s="88">
        <v>2542.9</v>
      </c>
      <c r="M31" s="88">
        <v>2553.9</v>
      </c>
      <c r="N31" s="88">
        <v>2675.9</v>
      </c>
      <c r="O31" s="88">
        <v>2686.9</v>
      </c>
      <c r="P31" s="88">
        <v>2788.9</v>
      </c>
      <c r="Q31" s="88">
        <v>2800.9</v>
      </c>
      <c r="R31" s="88">
        <v>2924.9</v>
      </c>
      <c r="S31" s="88">
        <v>2938.9</v>
      </c>
      <c r="T31" s="88">
        <v>2954.9</v>
      </c>
      <c r="U31" s="88">
        <v>2971.9</v>
      </c>
      <c r="V31" s="88">
        <v>3038.09</v>
      </c>
      <c r="W31" s="88">
        <v>3070.09</v>
      </c>
      <c r="X31" s="88">
        <v>3116.09</v>
      </c>
      <c r="Y31" s="88">
        <v>3175.09</v>
      </c>
      <c r="Z31" s="88">
        <v>3242.88</v>
      </c>
      <c r="AA31" s="88">
        <v>3329.88</v>
      </c>
      <c r="AB31" s="88">
        <v>3069.88</v>
      </c>
      <c r="AC31" s="88">
        <v>3084.88</v>
      </c>
      <c r="AD31" s="88">
        <v>3083.48</v>
      </c>
      <c r="AE31" s="88">
        <v>2950.48</v>
      </c>
      <c r="AF31" s="88">
        <v>2919.48</v>
      </c>
      <c r="AG31" s="88">
        <v>3069.48</v>
      </c>
      <c r="AH31" s="88">
        <v>3221.53</v>
      </c>
      <c r="AI31" s="88">
        <v>3372.53</v>
      </c>
      <c r="AJ31" s="88">
        <v>3516.53</v>
      </c>
      <c r="AK31" s="88">
        <v>3654.53</v>
      </c>
      <c r="AL31" s="88">
        <v>3645.3</v>
      </c>
      <c r="AM31" s="88">
        <v>3763.3</v>
      </c>
      <c r="AN31" s="88">
        <v>3870.3</v>
      </c>
      <c r="AO31" s="88">
        <v>3966.3</v>
      </c>
      <c r="AP31" s="88">
        <v>4062.43</v>
      </c>
      <c r="AQ31" s="88">
        <v>4135.43</v>
      </c>
      <c r="AR31" s="88">
        <v>4196.43</v>
      </c>
      <c r="AS31" s="88">
        <v>4247.43</v>
      </c>
      <c r="AT31" s="88">
        <v>4267.97</v>
      </c>
      <c r="AU31" s="88">
        <v>4298.97</v>
      </c>
      <c r="AV31" s="88">
        <v>4319.97</v>
      </c>
      <c r="AW31" s="88">
        <v>4331.97</v>
      </c>
      <c r="AX31" s="88">
        <v>4335.2700000000004</v>
      </c>
      <c r="AY31" s="88">
        <v>4335.2700000000004</v>
      </c>
      <c r="AZ31" s="88">
        <v>4326.2700000000004</v>
      </c>
      <c r="BA31" s="88">
        <v>4311.2700000000004</v>
      </c>
      <c r="BB31" s="88">
        <v>4287.1000000000004</v>
      </c>
      <c r="BC31" s="88">
        <v>4260.1000000000004</v>
      </c>
      <c r="BD31" s="88">
        <v>4226.1000000000004</v>
      </c>
      <c r="BE31" s="88">
        <v>4187.1000000000004</v>
      </c>
      <c r="BF31" s="88">
        <v>4133.4399999999996</v>
      </c>
      <c r="BG31" s="88">
        <v>4080.44</v>
      </c>
      <c r="BH31" s="88">
        <v>4021.44</v>
      </c>
      <c r="BI31" s="88">
        <v>3954.44</v>
      </c>
      <c r="BJ31" s="88">
        <v>3853.37</v>
      </c>
      <c r="BK31" s="88">
        <v>3770.37</v>
      </c>
      <c r="BL31" s="88">
        <v>3677.37</v>
      </c>
      <c r="BM31" s="88">
        <v>3576.37</v>
      </c>
      <c r="BN31" s="88">
        <v>3470.79</v>
      </c>
      <c r="BO31" s="88">
        <v>3354.79</v>
      </c>
      <c r="BP31" s="88">
        <v>3273.79</v>
      </c>
      <c r="BQ31" s="88">
        <v>3307.79</v>
      </c>
      <c r="BR31" s="88">
        <v>3373.72</v>
      </c>
      <c r="BS31" s="88">
        <v>3349.72</v>
      </c>
      <c r="BT31" s="88">
        <v>3212.72</v>
      </c>
      <c r="BU31" s="88">
        <v>3222.72</v>
      </c>
      <c r="BV31" s="88">
        <v>3345.84</v>
      </c>
      <c r="BW31" s="88">
        <v>3656.84</v>
      </c>
      <c r="BX31" s="88">
        <v>3591.84</v>
      </c>
      <c r="BY31" s="88">
        <v>3605.84</v>
      </c>
      <c r="BZ31" s="88">
        <v>3801.056</v>
      </c>
      <c r="CA31" s="88">
        <v>3730.68</v>
      </c>
      <c r="CB31" s="88">
        <v>3695.28</v>
      </c>
      <c r="CC31" s="88">
        <v>3738.28</v>
      </c>
      <c r="CD31" s="88">
        <v>3811.1</v>
      </c>
      <c r="CE31" s="88">
        <v>3852.1</v>
      </c>
      <c r="CF31" s="88">
        <v>3839.1</v>
      </c>
      <c r="CG31" s="88">
        <v>3832.1</v>
      </c>
      <c r="CH31" s="88">
        <v>3759.1</v>
      </c>
      <c r="CI31" s="88">
        <v>3804.1</v>
      </c>
      <c r="CJ31" s="88">
        <v>3801.1</v>
      </c>
      <c r="CK31" s="88">
        <v>3720.8</v>
      </c>
      <c r="CL31" s="88">
        <v>3625.1</v>
      </c>
      <c r="CM31" s="88">
        <v>3603.5</v>
      </c>
      <c r="CN31" s="88">
        <v>3612.5</v>
      </c>
      <c r="CO31" s="88">
        <v>3606.9</v>
      </c>
      <c r="CP31" s="88">
        <v>3298.9</v>
      </c>
      <c r="CQ31" s="88">
        <v>3188.9</v>
      </c>
      <c r="CR31" s="88">
        <v>3154.9</v>
      </c>
      <c r="CS31" s="88">
        <v>3063.9</v>
      </c>
      <c r="CT31" s="89"/>
      <c r="CU31" s="89"/>
      <c r="CV31" s="89"/>
      <c r="CW31" s="90"/>
      <c r="CX31" s="91">
        <f t="array" ref="CX31">SUMPRODUCT(B31:CW31*0.25)</f>
        <v>83379.058999999994</v>
      </c>
    </row>
    <row r="32" spans="1:102" ht="24.95" customHeight="1" x14ac:dyDescent="0.2">
      <c r="A32" s="92" t="s">
        <v>27</v>
      </c>
      <c r="B32" s="93">
        <v>2680.8919999999998</v>
      </c>
      <c r="C32" s="94">
        <v>2603.4560000000001</v>
      </c>
      <c r="D32" s="94">
        <v>2536.248</v>
      </c>
      <c r="E32" s="94">
        <v>2482.0430000000001</v>
      </c>
      <c r="F32" s="94">
        <v>2093.6289999999999</v>
      </c>
      <c r="G32" s="94">
        <v>2067.518</v>
      </c>
      <c r="H32" s="94">
        <v>2077.8090000000002</v>
      </c>
      <c r="I32" s="94">
        <v>2098.4520000000002</v>
      </c>
      <c r="J32" s="94">
        <v>2164.8589999999999</v>
      </c>
      <c r="K32" s="94">
        <v>2174.2939999999999</v>
      </c>
      <c r="L32" s="94">
        <v>2181.0340000000001</v>
      </c>
      <c r="M32" s="94">
        <v>2182.9949999999999</v>
      </c>
      <c r="N32" s="94">
        <v>2228.4870000000001</v>
      </c>
      <c r="O32" s="94">
        <v>2236.1550000000002</v>
      </c>
      <c r="P32" s="94">
        <v>2238.7600000000002</v>
      </c>
      <c r="Q32" s="94">
        <v>2244.5300000000002</v>
      </c>
      <c r="R32" s="94">
        <v>2252.252</v>
      </c>
      <c r="S32" s="94">
        <v>2260.3980000000001</v>
      </c>
      <c r="T32" s="94">
        <v>2256.915</v>
      </c>
      <c r="U32" s="94">
        <v>2287.654</v>
      </c>
      <c r="V32" s="94">
        <v>2392.2179999999998</v>
      </c>
      <c r="W32" s="94">
        <v>2453.8870000000002</v>
      </c>
      <c r="X32" s="94">
        <v>2555.1460000000002</v>
      </c>
      <c r="Y32" s="94">
        <v>2644.337</v>
      </c>
      <c r="Z32" s="94">
        <v>3092.674</v>
      </c>
      <c r="AA32" s="94">
        <v>3040.971</v>
      </c>
      <c r="AB32" s="94">
        <v>2977.4259999999999</v>
      </c>
      <c r="AC32" s="94">
        <v>3036.9389999999999</v>
      </c>
      <c r="AD32" s="94">
        <v>3265.77</v>
      </c>
      <c r="AE32" s="94">
        <v>3565.1950000000002</v>
      </c>
      <c r="AF32" s="94">
        <v>3944.8090000000002</v>
      </c>
      <c r="AG32" s="94">
        <v>3991.1370000000002</v>
      </c>
      <c r="AH32" s="94">
        <v>3982.692</v>
      </c>
      <c r="AI32" s="94">
        <v>3967.0859999999998</v>
      </c>
      <c r="AJ32" s="94">
        <v>4001.326</v>
      </c>
      <c r="AK32" s="94">
        <v>3938.5369999999998</v>
      </c>
      <c r="AL32" s="94">
        <v>3992.9059999999999</v>
      </c>
      <c r="AM32" s="94">
        <v>3919.4050000000002</v>
      </c>
      <c r="AN32" s="94">
        <v>3874.4009999999998</v>
      </c>
      <c r="AO32" s="94">
        <v>4094.1610000000001</v>
      </c>
      <c r="AP32" s="94">
        <v>4043.4119999999998</v>
      </c>
      <c r="AQ32" s="94">
        <v>3967.846</v>
      </c>
      <c r="AR32" s="94">
        <v>3974.6680000000001</v>
      </c>
      <c r="AS32" s="94">
        <v>3939.2460000000001</v>
      </c>
      <c r="AT32" s="94">
        <v>4461.5590000000002</v>
      </c>
      <c r="AU32" s="94">
        <v>4541.5789999999997</v>
      </c>
      <c r="AV32" s="94">
        <v>4540.4350000000004</v>
      </c>
      <c r="AW32" s="94">
        <v>4557.134</v>
      </c>
      <c r="AX32" s="94">
        <v>4564.4340000000002</v>
      </c>
      <c r="AY32" s="94">
        <v>4678.5249999999996</v>
      </c>
      <c r="AZ32" s="94">
        <v>4700.6109999999999</v>
      </c>
      <c r="BA32" s="94">
        <v>3850.837</v>
      </c>
      <c r="BB32" s="94">
        <v>4170.8710000000001</v>
      </c>
      <c r="BC32" s="94">
        <v>3610.9430000000002</v>
      </c>
      <c r="BD32" s="94">
        <v>3376.19</v>
      </c>
      <c r="BE32" s="94">
        <v>3342.1709999999998</v>
      </c>
      <c r="BF32" s="94">
        <v>3264.547</v>
      </c>
      <c r="BG32" s="94">
        <v>3882.5230000000001</v>
      </c>
      <c r="BH32" s="94">
        <v>4148.9960000000001</v>
      </c>
      <c r="BI32" s="94">
        <v>3990.3910000000001</v>
      </c>
      <c r="BJ32" s="94">
        <v>4087.1410000000001</v>
      </c>
      <c r="BK32" s="94">
        <v>4083.0639999999999</v>
      </c>
      <c r="BL32" s="94">
        <v>3921.6410000000001</v>
      </c>
      <c r="BM32" s="94">
        <v>3918.4490000000001</v>
      </c>
      <c r="BN32" s="94">
        <v>4127.7209999999995</v>
      </c>
      <c r="BO32" s="94">
        <v>4283.3890000000001</v>
      </c>
      <c r="BP32" s="94">
        <v>4380.9960000000001</v>
      </c>
      <c r="BQ32" s="94">
        <v>4366.3500000000004</v>
      </c>
      <c r="BR32" s="94">
        <v>4178.8509999999997</v>
      </c>
      <c r="BS32" s="94">
        <v>4015.377</v>
      </c>
      <c r="BT32" s="94">
        <v>4056.5279999999998</v>
      </c>
      <c r="BU32" s="94">
        <v>4303.1350000000002</v>
      </c>
      <c r="BV32" s="94">
        <v>3095.9679999999998</v>
      </c>
      <c r="BW32" s="94">
        <v>3320.5909999999999</v>
      </c>
      <c r="BX32" s="94">
        <v>2982.462</v>
      </c>
      <c r="BY32" s="94">
        <v>2811.8</v>
      </c>
      <c r="BZ32" s="94">
        <v>2722.0880000000002</v>
      </c>
      <c r="CA32" s="94">
        <v>2459.9609999999998</v>
      </c>
      <c r="CB32" s="94">
        <v>2381.7359999999999</v>
      </c>
      <c r="CC32" s="94">
        <v>2411.2730000000001</v>
      </c>
      <c r="CD32" s="94">
        <v>2072.1289999999999</v>
      </c>
      <c r="CE32" s="94">
        <v>2242.8449999999998</v>
      </c>
      <c r="CF32" s="94">
        <v>2129.4699999999998</v>
      </c>
      <c r="CG32" s="94">
        <v>2257.4209999999998</v>
      </c>
      <c r="CH32" s="94">
        <v>1935.0360000000001</v>
      </c>
      <c r="CI32" s="94">
        <v>1880.338</v>
      </c>
      <c r="CJ32" s="94">
        <v>1743.7460000000001</v>
      </c>
      <c r="CK32" s="94">
        <v>1882.422</v>
      </c>
      <c r="CL32" s="94">
        <v>1640.913</v>
      </c>
      <c r="CM32" s="94">
        <v>1771.527</v>
      </c>
      <c r="CN32" s="94">
        <v>1872.519</v>
      </c>
      <c r="CO32" s="94">
        <v>1958.777</v>
      </c>
      <c r="CP32" s="94">
        <v>2338.4380000000001</v>
      </c>
      <c r="CQ32" s="94">
        <v>2571.4560000000001</v>
      </c>
      <c r="CR32" s="94">
        <v>2660.0990000000002</v>
      </c>
      <c r="CS32" s="94">
        <v>2535.9749999999999</v>
      </c>
      <c r="CT32" s="95"/>
      <c r="CU32" s="95"/>
      <c r="CV32" s="95"/>
      <c r="CW32" s="96"/>
      <c r="CX32" s="97">
        <f t="array" ref="CX32">SUMPRODUCT(B32:CW32*0.25)</f>
        <v>75271.988249999966</v>
      </c>
    </row>
    <row r="33" spans="1:102" ht="24.95" customHeight="1" x14ac:dyDescent="0.2">
      <c r="A33" s="101" t="s">
        <v>28</v>
      </c>
      <c r="B33" s="98">
        <v>1699</v>
      </c>
      <c r="C33" s="99">
        <v>1699</v>
      </c>
      <c r="D33" s="99">
        <v>1699</v>
      </c>
      <c r="E33" s="99">
        <v>1699</v>
      </c>
      <c r="F33" s="99">
        <v>1849</v>
      </c>
      <c r="G33" s="99">
        <v>1769</v>
      </c>
      <c r="H33" s="99">
        <v>1689</v>
      </c>
      <c r="I33" s="99">
        <v>1689</v>
      </c>
      <c r="J33" s="99">
        <v>1690</v>
      </c>
      <c r="K33" s="99">
        <v>1690</v>
      </c>
      <c r="L33" s="99">
        <v>1690</v>
      </c>
      <c r="M33" s="99">
        <v>1690</v>
      </c>
      <c r="N33" s="99">
        <v>1690</v>
      </c>
      <c r="O33" s="99">
        <v>1690</v>
      </c>
      <c r="P33" s="99">
        <v>1690</v>
      </c>
      <c r="Q33" s="99">
        <v>1690</v>
      </c>
      <c r="R33" s="99">
        <v>1691</v>
      </c>
      <c r="S33" s="99">
        <v>1691</v>
      </c>
      <c r="T33" s="99">
        <v>1691</v>
      </c>
      <c r="U33" s="99">
        <v>1691</v>
      </c>
      <c r="V33" s="99">
        <v>1463</v>
      </c>
      <c r="W33" s="99">
        <v>1372</v>
      </c>
      <c r="X33" s="99">
        <v>1281</v>
      </c>
      <c r="Y33" s="99">
        <v>1281</v>
      </c>
      <c r="Z33" s="99">
        <v>1131</v>
      </c>
      <c r="AA33" s="99">
        <v>1131</v>
      </c>
      <c r="AB33" s="99">
        <v>1131</v>
      </c>
      <c r="AC33" s="99">
        <v>1131</v>
      </c>
      <c r="AD33" s="99">
        <v>1131</v>
      </c>
      <c r="AE33" s="99">
        <v>1131</v>
      </c>
      <c r="AF33" s="99">
        <v>1131</v>
      </c>
      <c r="AG33" s="99">
        <v>1131</v>
      </c>
      <c r="AH33" s="99">
        <v>1159</v>
      </c>
      <c r="AI33" s="99">
        <v>1159</v>
      </c>
      <c r="AJ33" s="99">
        <v>1069</v>
      </c>
      <c r="AK33" s="99">
        <v>1024</v>
      </c>
      <c r="AL33" s="99">
        <v>979</v>
      </c>
      <c r="AM33" s="99">
        <v>979</v>
      </c>
      <c r="AN33" s="99">
        <v>978</v>
      </c>
      <c r="AO33" s="99">
        <v>828</v>
      </c>
      <c r="AP33" s="99">
        <v>678</v>
      </c>
      <c r="AQ33" s="99">
        <v>677</v>
      </c>
      <c r="AR33" s="99">
        <v>620.33299999999997</v>
      </c>
      <c r="AS33" s="99">
        <v>563.66700000000003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105</v>
      </c>
      <c r="BG33" s="99">
        <v>160</v>
      </c>
      <c r="BH33" s="99">
        <v>255</v>
      </c>
      <c r="BI33" s="99">
        <v>453</v>
      </c>
      <c r="BJ33" s="99">
        <v>652</v>
      </c>
      <c r="BK33" s="99">
        <v>737</v>
      </c>
      <c r="BL33" s="99">
        <v>977</v>
      </c>
      <c r="BM33" s="99">
        <v>1052</v>
      </c>
      <c r="BN33" s="99">
        <v>1209</v>
      </c>
      <c r="BO33" s="99">
        <v>1249</v>
      </c>
      <c r="BP33" s="99">
        <v>1271</v>
      </c>
      <c r="BQ33" s="99">
        <v>1291</v>
      </c>
      <c r="BR33" s="99">
        <v>1292</v>
      </c>
      <c r="BS33" s="99">
        <v>1292</v>
      </c>
      <c r="BT33" s="99">
        <v>1317</v>
      </c>
      <c r="BU33" s="99">
        <v>1332</v>
      </c>
      <c r="BV33" s="99">
        <v>1588</v>
      </c>
      <c r="BW33" s="99">
        <v>1608</v>
      </c>
      <c r="BX33" s="99">
        <v>1611</v>
      </c>
      <c r="BY33" s="99">
        <v>1611</v>
      </c>
      <c r="BZ33" s="99">
        <v>1611</v>
      </c>
      <c r="CA33" s="99">
        <v>1611</v>
      </c>
      <c r="CB33" s="99">
        <v>1611</v>
      </c>
      <c r="CC33" s="99">
        <v>1611</v>
      </c>
      <c r="CD33" s="99">
        <v>1611</v>
      </c>
      <c r="CE33" s="99">
        <v>1611</v>
      </c>
      <c r="CF33" s="99">
        <v>1611</v>
      </c>
      <c r="CG33" s="99">
        <v>1611</v>
      </c>
      <c r="CH33" s="99">
        <v>1611</v>
      </c>
      <c r="CI33" s="99">
        <v>1611</v>
      </c>
      <c r="CJ33" s="99">
        <v>1611</v>
      </c>
      <c r="CK33" s="99">
        <v>1611</v>
      </c>
      <c r="CL33" s="99">
        <v>1611</v>
      </c>
      <c r="CM33" s="99">
        <v>1611</v>
      </c>
      <c r="CN33" s="99">
        <v>1611</v>
      </c>
      <c r="CO33" s="99">
        <v>1611</v>
      </c>
      <c r="CP33" s="99">
        <v>1611</v>
      </c>
      <c r="CQ33" s="99">
        <v>1611</v>
      </c>
      <c r="CR33" s="99">
        <v>1611</v>
      </c>
      <c r="CS33" s="99">
        <v>1611</v>
      </c>
      <c r="CT33" s="100"/>
      <c r="CU33" s="100"/>
      <c r="CV33" s="100"/>
      <c r="CW33" s="102"/>
      <c r="CX33" s="103">
        <f t="array" ref="CX33">SUMPRODUCT(B33:CW33*0.25)</f>
        <v>28129.25</v>
      </c>
    </row>
    <row r="34" spans="1:102" ht="30" customHeight="1" thickBot="1" x14ac:dyDescent="0.25">
      <c r="A34" s="75" t="s">
        <v>29</v>
      </c>
      <c r="B34" s="76">
        <f>SUM(B31:B33)</f>
        <v>7356.7919999999995</v>
      </c>
      <c r="C34" s="77">
        <f t="shared" ref="C34:BN34" si="5">SUM(C31:C33)</f>
        <v>7274.3559999999998</v>
      </c>
      <c r="D34" s="77">
        <f t="shared" si="5"/>
        <v>7141.1480000000001</v>
      </c>
      <c r="E34" s="77">
        <f t="shared" si="5"/>
        <v>7080.9430000000002</v>
      </c>
      <c r="F34" s="77">
        <f t="shared" si="5"/>
        <v>6638.5290000000005</v>
      </c>
      <c r="G34" s="77">
        <f t="shared" si="5"/>
        <v>6438.4179999999997</v>
      </c>
      <c r="H34" s="77">
        <f t="shared" si="5"/>
        <v>6271.7090000000007</v>
      </c>
      <c r="I34" s="77">
        <f t="shared" si="5"/>
        <v>6301.3520000000008</v>
      </c>
      <c r="J34" s="77">
        <f t="shared" si="5"/>
        <v>6320.759</v>
      </c>
      <c r="K34" s="77">
        <f t="shared" si="5"/>
        <v>6341.1939999999995</v>
      </c>
      <c r="L34" s="77">
        <f t="shared" si="5"/>
        <v>6413.9340000000002</v>
      </c>
      <c r="M34" s="77">
        <f t="shared" si="5"/>
        <v>6426.8950000000004</v>
      </c>
      <c r="N34" s="77">
        <f t="shared" si="5"/>
        <v>6594.3870000000006</v>
      </c>
      <c r="O34" s="77">
        <f t="shared" si="5"/>
        <v>6613.0550000000003</v>
      </c>
      <c r="P34" s="77">
        <f t="shared" si="5"/>
        <v>6717.66</v>
      </c>
      <c r="Q34" s="77">
        <f t="shared" si="5"/>
        <v>6735.43</v>
      </c>
      <c r="R34" s="77">
        <f t="shared" si="5"/>
        <v>6868.152</v>
      </c>
      <c r="S34" s="77">
        <f t="shared" si="5"/>
        <v>6890.2980000000007</v>
      </c>
      <c r="T34" s="77">
        <f t="shared" si="5"/>
        <v>6902.8150000000005</v>
      </c>
      <c r="U34" s="77">
        <f t="shared" si="5"/>
        <v>6950.5540000000001</v>
      </c>
      <c r="V34" s="77">
        <f t="shared" si="5"/>
        <v>6893.308</v>
      </c>
      <c r="W34" s="77">
        <f t="shared" si="5"/>
        <v>6895.9770000000008</v>
      </c>
      <c r="X34" s="77">
        <f t="shared" si="5"/>
        <v>6952.2360000000008</v>
      </c>
      <c r="Y34" s="77">
        <f t="shared" si="5"/>
        <v>7100.4269999999997</v>
      </c>
      <c r="Z34" s="77">
        <f t="shared" si="5"/>
        <v>7466.5540000000001</v>
      </c>
      <c r="AA34" s="77">
        <f t="shared" si="5"/>
        <v>7501.8510000000006</v>
      </c>
      <c r="AB34" s="77">
        <f t="shared" si="5"/>
        <v>7178.3060000000005</v>
      </c>
      <c r="AC34" s="77">
        <f t="shared" si="5"/>
        <v>7252.8189999999995</v>
      </c>
      <c r="AD34" s="77">
        <f t="shared" si="5"/>
        <v>7480.25</v>
      </c>
      <c r="AE34" s="77">
        <f t="shared" si="5"/>
        <v>7646.6750000000002</v>
      </c>
      <c r="AF34" s="77">
        <f t="shared" si="5"/>
        <v>7995.2890000000007</v>
      </c>
      <c r="AG34" s="77">
        <f t="shared" si="5"/>
        <v>8191.6170000000002</v>
      </c>
      <c r="AH34" s="77">
        <f t="shared" si="5"/>
        <v>8363.2219999999998</v>
      </c>
      <c r="AI34" s="77">
        <f t="shared" si="5"/>
        <v>8498.616</v>
      </c>
      <c r="AJ34" s="77">
        <f t="shared" si="5"/>
        <v>8586.8559999999998</v>
      </c>
      <c r="AK34" s="77">
        <f t="shared" si="5"/>
        <v>8617.0669999999991</v>
      </c>
      <c r="AL34" s="77">
        <f t="shared" si="5"/>
        <v>8617.2060000000001</v>
      </c>
      <c r="AM34" s="77">
        <f t="shared" si="5"/>
        <v>8661.7049999999999</v>
      </c>
      <c r="AN34" s="77">
        <f t="shared" si="5"/>
        <v>8722.7010000000009</v>
      </c>
      <c r="AO34" s="77">
        <f t="shared" si="5"/>
        <v>8888.4609999999993</v>
      </c>
      <c r="AP34" s="77">
        <f t="shared" si="5"/>
        <v>8783.8420000000006</v>
      </c>
      <c r="AQ34" s="77">
        <f t="shared" si="5"/>
        <v>8780.2759999999998</v>
      </c>
      <c r="AR34" s="77">
        <f t="shared" si="5"/>
        <v>8791.4310000000005</v>
      </c>
      <c r="AS34" s="77">
        <f t="shared" si="5"/>
        <v>8750.3430000000008</v>
      </c>
      <c r="AT34" s="77">
        <f t="shared" si="5"/>
        <v>8729.5290000000005</v>
      </c>
      <c r="AU34" s="77">
        <f t="shared" si="5"/>
        <v>8840.5489999999991</v>
      </c>
      <c r="AV34" s="77">
        <f t="shared" si="5"/>
        <v>8860.4050000000007</v>
      </c>
      <c r="AW34" s="77">
        <f t="shared" si="5"/>
        <v>8889.1039999999994</v>
      </c>
      <c r="AX34" s="77">
        <f t="shared" si="5"/>
        <v>8899.7040000000015</v>
      </c>
      <c r="AY34" s="77">
        <f t="shared" si="5"/>
        <v>9013.7950000000001</v>
      </c>
      <c r="AZ34" s="77">
        <f t="shared" si="5"/>
        <v>9026.8810000000012</v>
      </c>
      <c r="BA34" s="77">
        <f t="shared" si="5"/>
        <v>8162.107</v>
      </c>
      <c r="BB34" s="77">
        <f t="shared" si="5"/>
        <v>8457.9710000000014</v>
      </c>
      <c r="BC34" s="77">
        <f t="shared" si="5"/>
        <v>7871.0430000000006</v>
      </c>
      <c r="BD34" s="77">
        <f t="shared" si="5"/>
        <v>7602.2900000000009</v>
      </c>
      <c r="BE34" s="77">
        <f t="shared" si="5"/>
        <v>7529.2710000000006</v>
      </c>
      <c r="BF34" s="77">
        <f t="shared" si="5"/>
        <v>7502.9869999999992</v>
      </c>
      <c r="BG34" s="77">
        <f t="shared" si="5"/>
        <v>8122.9629999999997</v>
      </c>
      <c r="BH34" s="77">
        <f t="shared" si="5"/>
        <v>8425.4359999999997</v>
      </c>
      <c r="BI34" s="77">
        <f t="shared" si="5"/>
        <v>8397.8310000000001</v>
      </c>
      <c r="BJ34" s="77">
        <f t="shared" si="5"/>
        <v>8592.5110000000004</v>
      </c>
      <c r="BK34" s="77">
        <f t="shared" si="5"/>
        <v>8590.4339999999993</v>
      </c>
      <c r="BL34" s="77">
        <f t="shared" si="5"/>
        <v>8576.0110000000004</v>
      </c>
      <c r="BM34" s="77">
        <f t="shared" si="5"/>
        <v>8546.8189999999995</v>
      </c>
      <c r="BN34" s="77">
        <f t="shared" si="5"/>
        <v>8807.5109999999986</v>
      </c>
      <c r="BO34" s="77">
        <f t="shared" ref="BO34:CW34" si="6">SUM(BO31:BO33)</f>
        <v>8887.1790000000001</v>
      </c>
      <c r="BP34" s="77">
        <f t="shared" si="6"/>
        <v>8925.7860000000001</v>
      </c>
      <c r="BQ34" s="77">
        <f t="shared" si="6"/>
        <v>8965.14</v>
      </c>
      <c r="BR34" s="77">
        <f t="shared" si="6"/>
        <v>8844.5709999999999</v>
      </c>
      <c r="BS34" s="77">
        <f t="shared" si="6"/>
        <v>8657.0969999999998</v>
      </c>
      <c r="BT34" s="77">
        <f t="shared" si="6"/>
        <v>8586.2479999999996</v>
      </c>
      <c r="BU34" s="77">
        <f t="shared" si="6"/>
        <v>8857.8549999999996</v>
      </c>
      <c r="BV34" s="77">
        <f t="shared" si="6"/>
        <v>8029.808</v>
      </c>
      <c r="BW34" s="77">
        <f t="shared" si="6"/>
        <v>8585.4310000000005</v>
      </c>
      <c r="BX34" s="77">
        <f t="shared" si="6"/>
        <v>8185.3019999999997</v>
      </c>
      <c r="BY34" s="77">
        <f t="shared" si="6"/>
        <v>8028.64</v>
      </c>
      <c r="BZ34" s="77">
        <f t="shared" si="6"/>
        <v>8134.1440000000002</v>
      </c>
      <c r="CA34" s="77">
        <f t="shared" si="6"/>
        <v>7801.6409999999996</v>
      </c>
      <c r="CB34" s="77">
        <f t="shared" si="6"/>
        <v>7688.0159999999996</v>
      </c>
      <c r="CC34" s="77">
        <f t="shared" si="6"/>
        <v>7760.5529999999999</v>
      </c>
      <c r="CD34" s="77">
        <f t="shared" si="6"/>
        <v>7494.2289999999994</v>
      </c>
      <c r="CE34" s="77">
        <f t="shared" si="6"/>
        <v>7705.9449999999997</v>
      </c>
      <c r="CF34" s="77">
        <f t="shared" si="6"/>
        <v>7579.57</v>
      </c>
      <c r="CG34" s="77">
        <f t="shared" si="6"/>
        <v>7700.5209999999997</v>
      </c>
      <c r="CH34" s="77">
        <f t="shared" si="6"/>
        <v>7305.1360000000004</v>
      </c>
      <c r="CI34" s="77">
        <f t="shared" si="6"/>
        <v>7295.4380000000001</v>
      </c>
      <c r="CJ34" s="77">
        <f t="shared" si="6"/>
        <v>7155.8459999999995</v>
      </c>
      <c r="CK34" s="77">
        <f t="shared" si="6"/>
        <v>7214.2219999999998</v>
      </c>
      <c r="CL34" s="77">
        <f t="shared" si="6"/>
        <v>6877.0129999999999</v>
      </c>
      <c r="CM34" s="77">
        <f t="shared" si="6"/>
        <v>6986.027</v>
      </c>
      <c r="CN34" s="77">
        <f t="shared" si="6"/>
        <v>7096.0190000000002</v>
      </c>
      <c r="CO34" s="77">
        <f t="shared" si="6"/>
        <v>7176.6769999999997</v>
      </c>
      <c r="CP34" s="77">
        <f t="shared" si="6"/>
        <v>7248.3379999999997</v>
      </c>
      <c r="CQ34" s="77">
        <f t="shared" si="6"/>
        <v>7371.3559999999998</v>
      </c>
      <c r="CR34" s="77">
        <f t="shared" si="6"/>
        <v>7425.9989999999998</v>
      </c>
      <c r="CS34" s="77">
        <f t="shared" si="6"/>
        <v>7210.875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186780.29724999995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77</v>
      </c>
      <c r="C37" s="115">
        <v>77</v>
      </c>
      <c r="D37" s="115">
        <v>77</v>
      </c>
      <c r="E37" s="115">
        <v>77</v>
      </c>
      <c r="F37" s="115">
        <v>60</v>
      </c>
      <c r="G37" s="115">
        <v>60</v>
      </c>
      <c r="H37" s="115">
        <v>60</v>
      </c>
      <c r="I37" s="115">
        <v>60</v>
      </c>
      <c r="J37" s="115">
        <v>58</v>
      </c>
      <c r="K37" s="115">
        <v>58</v>
      </c>
      <c r="L37" s="115">
        <v>58</v>
      </c>
      <c r="M37" s="115">
        <v>58</v>
      </c>
      <c r="N37" s="115">
        <v>65</v>
      </c>
      <c r="O37" s="115">
        <v>65</v>
      </c>
      <c r="P37" s="115">
        <v>65</v>
      </c>
      <c r="Q37" s="115">
        <v>65</v>
      </c>
      <c r="R37" s="115">
        <v>84</v>
      </c>
      <c r="S37" s="115">
        <v>84</v>
      </c>
      <c r="T37" s="115">
        <v>84</v>
      </c>
      <c r="U37" s="115">
        <v>84</v>
      </c>
      <c r="V37" s="115">
        <v>142</v>
      </c>
      <c r="W37" s="115">
        <v>142</v>
      </c>
      <c r="X37" s="115">
        <v>142</v>
      </c>
      <c r="Y37" s="115">
        <v>142</v>
      </c>
      <c r="Z37" s="115">
        <v>149</v>
      </c>
      <c r="AA37" s="115">
        <v>149</v>
      </c>
      <c r="AB37" s="115">
        <v>149</v>
      </c>
      <c r="AC37" s="115">
        <v>149</v>
      </c>
      <c r="AD37" s="115">
        <v>26</v>
      </c>
      <c r="AE37" s="115">
        <v>26</v>
      </c>
      <c r="AF37" s="115">
        <v>26</v>
      </c>
      <c r="AG37" s="115">
        <v>26</v>
      </c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>
        <v>15</v>
      </c>
      <c r="BO37" s="115">
        <v>15</v>
      </c>
      <c r="BP37" s="115">
        <v>15</v>
      </c>
      <c r="BQ37" s="115">
        <v>15</v>
      </c>
      <c r="BR37" s="115">
        <v>21</v>
      </c>
      <c r="BS37" s="115">
        <v>21</v>
      </c>
      <c r="BT37" s="115">
        <v>21</v>
      </c>
      <c r="BU37" s="115">
        <v>21</v>
      </c>
      <c r="BV37" s="115">
        <v>58</v>
      </c>
      <c r="BW37" s="115">
        <v>58</v>
      </c>
      <c r="BX37" s="115">
        <v>58</v>
      </c>
      <c r="BY37" s="115">
        <v>58</v>
      </c>
      <c r="BZ37" s="115">
        <v>93</v>
      </c>
      <c r="CA37" s="115">
        <v>93</v>
      </c>
      <c r="CB37" s="115">
        <v>93</v>
      </c>
      <c r="CC37" s="115">
        <v>93</v>
      </c>
      <c r="CD37" s="115">
        <v>43</v>
      </c>
      <c r="CE37" s="115">
        <v>43</v>
      </c>
      <c r="CF37" s="115">
        <v>43</v>
      </c>
      <c r="CG37" s="115">
        <v>43</v>
      </c>
      <c r="CH37" s="115">
        <v>31</v>
      </c>
      <c r="CI37" s="115">
        <v>31</v>
      </c>
      <c r="CJ37" s="115">
        <v>31</v>
      </c>
      <c r="CK37" s="115">
        <v>31</v>
      </c>
      <c r="CL37" s="115">
        <v>71</v>
      </c>
      <c r="CM37" s="115">
        <v>71</v>
      </c>
      <c r="CN37" s="115">
        <v>71</v>
      </c>
      <c r="CO37" s="115">
        <v>71</v>
      </c>
      <c r="CP37" s="115">
        <v>146</v>
      </c>
      <c r="CQ37" s="115">
        <v>146</v>
      </c>
      <c r="CR37" s="115">
        <v>146</v>
      </c>
      <c r="CS37" s="115">
        <v>146</v>
      </c>
      <c r="CT37" s="116"/>
      <c r="CU37" s="116"/>
      <c r="CV37" s="116"/>
      <c r="CW37" s="117"/>
      <c r="CX37" s="91">
        <f t="array" ref="CX37">SUMPRODUCT(B37:CW37*0.25)</f>
        <v>1139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75</v>
      </c>
      <c r="C40" s="120">
        <v>75</v>
      </c>
      <c r="D40" s="120">
        <v>75</v>
      </c>
      <c r="E40" s="120">
        <v>75</v>
      </c>
      <c r="F40" s="120">
        <v>75</v>
      </c>
      <c r="G40" s="120">
        <v>75</v>
      </c>
      <c r="H40" s="120">
        <v>75</v>
      </c>
      <c r="I40" s="120">
        <v>75</v>
      </c>
      <c r="J40" s="120">
        <v>75</v>
      </c>
      <c r="K40" s="120">
        <v>75</v>
      </c>
      <c r="L40" s="120">
        <v>75</v>
      </c>
      <c r="M40" s="120">
        <v>75</v>
      </c>
      <c r="N40" s="120">
        <v>75</v>
      </c>
      <c r="O40" s="120">
        <v>75</v>
      </c>
      <c r="P40" s="120">
        <v>75</v>
      </c>
      <c r="Q40" s="120">
        <v>75</v>
      </c>
      <c r="R40" s="120">
        <v>75</v>
      </c>
      <c r="S40" s="120">
        <v>75</v>
      </c>
      <c r="T40" s="120">
        <v>75</v>
      </c>
      <c r="U40" s="120">
        <v>75</v>
      </c>
      <c r="V40" s="120">
        <v>75</v>
      </c>
      <c r="W40" s="120">
        <v>75</v>
      </c>
      <c r="X40" s="120">
        <v>75</v>
      </c>
      <c r="Y40" s="120">
        <v>75</v>
      </c>
      <c r="Z40" s="120">
        <v>75</v>
      </c>
      <c r="AA40" s="120">
        <v>75</v>
      </c>
      <c r="AB40" s="120">
        <v>75</v>
      </c>
      <c r="AC40" s="120">
        <v>75</v>
      </c>
      <c r="AD40" s="120">
        <v>75</v>
      </c>
      <c r="AE40" s="120">
        <v>75</v>
      </c>
      <c r="AF40" s="120">
        <v>75</v>
      </c>
      <c r="AG40" s="120">
        <v>75</v>
      </c>
      <c r="AH40" s="120">
        <v>5</v>
      </c>
      <c r="AI40" s="120">
        <v>5</v>
      </c>
      <c r="AJ40" s="120">
        <v>5</v>
      </c>
      <c r="AK40" s="120">
        <v>5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14</v>
      </c>
      <c r="BO40" s="120">
        <v>14</v>
      </c>
      <c r="BP40" s="120">
        <v>14</v>
      </c>
      <c r="BQ40" s="120">
        <v>14</v>
      </c>
      <c r="BR40" s="120">
        <v>75</v>
      </c>
      <c r="BS40" s="120">
        <v>75</v>
      </c>
      <c r="BT40" s="120">
        <v>75</v>
      </c>
      <c r="BU40" s="120">
        <v>75</v>
      </c>
      <c r="BV40" s="120">
        <v>75</v>
      </c>
      <c r="BW40" s="120">
        <v>75</v>
      </c>
      <c r="BX40" s="120">
        <v>75</v>
      </c>
      <c r="BY40" s="120">
        <v>75</v>
      </c>
      <c r="BZ40" s="120">
        <v>75</v>
      </c>
      <c r="CA40" s="120">
        <v>75</v>
      </c>
      <c r="CB40" s="120">
        <v>75</v>
      </c>
      <c r="CC40" s="120">
        <v>75</v>
      </c>
      <c r="CD40" s="120">
        <v>75</v>
      </c>
      <c r="CE40" s="120">
        <v>75</v>
      </c>
      <c r="CF40" s="120">
        <v>75</v>
      </c>
      <c r="CG40" s="120">
        <v>75</v>
      </c>
      <c r="CH40" s="120">
        <v>75</v>
      </c>
      <c r="CI40" s="120">
        <v>75</v>
      </c>
      <c r="CJ40" s="120">
        <v>75</v>
      </c>
      <c r="CK40" s="120">
        <v>75</v>
      </c>
      <c r="CL40" s="120">
        <v>75</v>
      </c>
      <c r="CM40" s="120">
        <v>75</v>
      </c>
      <c r="CN40" s="120">
        <v>75</v>
      </c>
      <c r="CO40" s="120">
        <v>75</v>
      </c>
      <c r="CP40" s="120">
        <v>75</v>
      </c>
      <c r="CQ40" s="120">
        <v>75</v>
      </c>
      <c r="CR40" s="120">
        <v>75</v>
      </c>
      <c r="CS40" s="120">
        <v>75</v>
      </c>
      <c r="CT40" s="122"/>
      <c r="CU40" s="122"/>
      <c r="CV40" s="122"/>
      <c r="CW40" s="121"/>
      <c r="CX40" s="97">
        <f t="array" ref="CX40">SUMPRODUCT(B40:CW40*0.25)</f>
        <v>1144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152</v>
      </c>
      <c r="C42" s="107">
        <f t="shared" ref="C42:BN42" si="7">SUM(C37:C41)</f>
        <v>152</v>
      </c>
      <c r="D42" s="107">
        <f t="shared" si="7"/>
        <v>152</v>
      </c>
      <c r="E42" s="107">
        <f t="shared" si="7"/>
        <v>152</v>
      </c>
      <c r="F42" s="107">
        <f t="shared" si="7"/>
        <v>135</v>
      </c>
      <c r="G42" s="107">
        <f t="shared" si="7"/>
        <v>135</v>
      </c>
      <c r="H42" s="107">
        <f t="shared" si="7"/>
        <v>135</v>
      </c>
      <c r="I42" s="107">
        <f t="shared" si="7"/>
        <v>135</v>
      </c>
      <c r="J42" s="107">
        <f t="shared" si="7"/>
        <v>133</v>
      </c>
      <c r="K42" s="107">
        <f t="shared" si="7"/>
        <v>133</v>
      </c>
      <c r="L42" s="107">
        <f t="shared" si="7"/>
        <v>133</v>
      </c>
      <c r="M42" s="107">
        <f t="shared" si="7"/>
        <v>133</v>
      </c>
      <c r="N42" s="107">
        <f t="shared" si="7"/>
        <v>140</v>
      </c>
      <c r="O42" s="107">
        <f t="shared" si="7"/>
        <v>140</v>
      </c>
      <c r="P42" s="107">
        <f t="shared" si="7"/>
        <v>140</v>
      </c>
      <c r="Q42" s="107">
        <f t="shared" si="7"/>
        <v>140</v>
      </c>
      <c r="R42" s="107">
        <f t="shared" si="7"/>
        <v>159</v>
      </c>
      <c r="S42" s="107">
        <f t="shared" si="7"/>
        <v>159</v>
      </c>
      <c r="T42" s="107">
        <f t="shared" si="7"/>
        <v>159</v>
      </c>
      <c r="U42" s="107">
        <f t="shared" si="7"/>
        <v>159</v>
      </c>
      <c r="V42" s="107">
        <f t="shared" si="7"/>
        <v>217</v>
      </c>
      <c r="W42" s="107">
        <f t="shared" si="7"/>
        <v>217</v>
      </c>
      <c r="X42" s="107">
        <f t="shared" si="7"/>
        <v>217</v>
      </c>
      <c r="Y42" s="107">
        <f t="shared" si="7"/>
        <v>217</v>
      </c>
      <c r="Z42" s="107">
        <f t="shared" si="7"/>
        <v>224</v>
      </c>
      <c r="AA42" s="107">
        <f t="shared" si="7"/>
        <v>224</v>
      </c>
      <c r="AB42" s="107">
        <f t="shared" si="7"/>
        <v>224</v>
      </c>
      <c r="AC42" s="107">
        <f t="shared" si="7"/>
        <v>224</v>
      </c>
      <c r="AD42" s="107">
        <f t="shared" si="7"/>
        <v>101</v>
      </c>
      <c r="AE42" s="107">
        <f t="shared" si="7"/>
        <v>101</v>
      </c>
      <c r="AF42" s="107">
        <f t="shared" si="7"/>
        <v>101</v>
      </c>
      <c r="AG42" s="107">
        <f t="shared" si="7"/>
        <v>101</v>
      </c>
      <c r="AH42" s="107">
        <f t="shared" si="7"/>
        <v>5</v>
      </c>
      <c r="AI42" s="107">
        <f t="shared" si="7"/>
        <v>5</v>
      </c>
      <c r="AJ42" s="107">
        <f t="shared" si="7"/>
        <v>5</v>
      </c>
      <c r="AK42" s="107">
        <f t="shared" si="7"/>
        <v>5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29</v>
      </c>
      <c r="BO42" s="107">
        <f t="shared" ref="BO42:CW42" si="8">SUM(BO37:BO41)</f>
        <v>29</v>
      </c>
      <c r="BP42" s="107">
        <f t="shared" si="8"/>
        <v>29</v>
      </c>
      <c r="BQ42" s="107">
        <f t="shared" si="8"/>
        <v>29</v>
      </c>
      <c r="BR42" s="107">
        <f t="shared" si="8"/>
        <v>96</v>
      </c>
      <c r="BS42" s="107">
        <f t="shared" si="8"/>
        <v>96</v>
      </c>
      <c r="BT42" s="107">
        <f t="shared" si="8"/>
        <v>96</v>
      </c>
      <c r="BU42" s="107">
        <f t="shared" si="8"/>
        <v>96</v>
      </c>
      <c r="BV42" s="107">
        <f t="shared" si="8"/>
        <v>133</v>
      </c>
      <c r="BW42" s="107">
        <f t="shared" si="8"/>
        <v>133</v>
      </c>
      <c r="BX42" s="107">
        <f t="shared" si="8"/>
        <v>133</v>
      </c>
      <c r="BY42" s="107">
        <f t="shared" si="8"/>
        <v>133</v>
      </c>
      <c r="BZ42" s="107">
        <f t="shared" si="8"/>
        <v>168</v>
      </c>
      <c r="CA42" s="107">
        <f t="shared" si="8"/>
        <v>168</v>
      </c>
      <c r="CB42" s="107">
        <f t="shared" si="8"/>
        <v>168</v>
      </c>
      <c r="CC42" s="107">
        <f t="shared" si="8"/>
        <v>168</v>
      </c>
      <c r="CD42" s="107">
        <f t="shared" si="8"/>
        <v>118</v>
      </c>
      <c r="CE42" s="107">
        <f t="shared" si="8"/>
        <v>118</v>
      </c>
      <c r="CF42" s="107">
        <f t="shared" si="8"/>
        <v>118</v>
      </c>
      <c r="CG42" s="107">
        <f t="shared" si="8"/>
        <v>118</v>
      </c>
      <c r="CH42" s="107">
        <f t="shared" si="8"/>
        <v>106</v>
      </c>
      <c r="CI42" s="107">
        <f t="shared" si="8"/>
        <v>106</v>
      </c>
      <c r="CJ42" s="107">
        <f t="shared" si="8"/>
        <v>106</v>
      </c>
      <c r="CK42" s="107">
        <f t="shared" si="8"/>
        <v>106</v>
      </c>
      <c r="CL42" s="107">
        <f t="shared" si="8"/>
        <v>146</v>
      </c>
      <c r="CM42" s="107">
        <f t="shared" si="8"/>
        <v>146</v>
      </c>
      <c r="CN42" s="107">
        <f t="shared" si="8"/>
        <v>146</v>
      </c>
      <c r="CO42" s="107">
        <f t="shared" si="8"/>
        <v>146</v>
      </c>
      <c r="CP42" s="107">
        <f t="shared" si="8"/>
        <v>221</v>
      </c>
      <c r="CQ42" s="107">
        <f t="shared" si="8"/>
        <v>221</v>
      </c>
      <c r="CR42" s="107">
        <f t="shared" si="8"/>
        <v>221</v>
      </c>
      <c r="CS42" s="107">
        <f t="shared" si="8"/>
        <v>221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2283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7356.7920000000004</v>
      </c>
      <c r="C54" s="107">
        <f t="shared" ref="C54:BN54" si="13">C18+C28+C42</f>
        <v>7274.3559999999998</v>
      </c>
      <c r="D54" s="107">
        <f t="shared" si="13"/>
        <v>7141.1479999999992</v>
      </c>
      <c r="E54" s="107">
        <f t="shared" si="13"/>
        <v>7080.9430000000002</v>
      </c>
      <c r="F54" s="107">
        <f t="shared" si="13"/>
        <v>6638.5289999999995</v>
      </c>
      <c r="G54" s="107">
        <f t="shared" si="13"/>
        <v>6438.4180000000006</v>
      </c>
      <c r="H54" s="107">
        <f t="shared" si="13"/>
        <v>6271.7089999999998</v>
      </c>
      <c r="I54" s="107">
        <f t="shared" si="13"/>
        <v>6301.3520000000008</v>
      </c>
      <c r="J54" s="107">
        <f t="shared" si="13"/>
        <v>6320.759</v>
      </c>
      <c r="K54" s="107">
        <f t="shared" si="13"/>
        <v>6341.1939999999995</v>
      </c>
      <c r="L54" s="107">
        <f t="shared" si="13"/>
        <v>6413.9340000000002</v>
      </c>
      <c r="M54" s="107">
        <f t="shared" si="13"/>
        <v>6426.8950000000004</v>
      </c>
      <c r="N54" s="107">
        <f t="shared" si="13"/>
        <v>6594.3870000000006</v>
      </c>
      <c r="O54" s="107">
        <f t="shared" si="13"/>
        <v>6613.0550000000003</v>
      </c>
      <c r="P54" s="107">
        <f t="shared" si="13"/>
        <v>6717.66</v>
      </c>
      <c r="Q54" s="107">
        <f t="shared" si="13"/>
        <v>6735.43</v>
      </c>
      <c r="R54" s="107">
        <f t="shared" si="13"/>
        <v>6868.152</v>
      </c>
      <c r="S54" s="107">
        <f t="shared" si="13"/>
        <v>6890.2979999999998</v>
      </c>
      <c r="T54" s="107">
        <f t="shared" si="13"/>
        <v>6902.8150000000005</v>
      </c>
      <c r="U54" s="107">
        <f t="shared" si="13"/>
        <v>6950.5540000000001</v>
      </c>
      <c r="V54" s="107">
        <f t="shared" si="13"/>
        <v>6893.308</v>
      </c>
      <c r="W54" s="107">
        <f t="shared" si="13"/>
        <v>6895.9769999999999</v>
      </c>
      <c r="X54" s="107">
        <f t="shared" si="13"/>
        <v>6952.2360000000008</v>
      </c>
      <c r="Y54" s="107">
        <f t="shared" si="13"/>
        <v>7100.4269999999997</v>
      </c>
      <c r="Z54" s="107">
        <f t="shared" si="13"/>
        <v>7466.5540000000001</v>
      </c>
      <c r="AA54" s="107">
        <f t="shared" si="13"/>
        <v>7501.8510000000006</v>
      </c>
      <c r="AB54" s="107">
        <f t="shared" si="13"/>
        <v>7178.3059999999987</v>
      </c>
      <c r="AC54" s="107">
        <f t="shared" si="13"/>
        <v>7252.8190000000004</v>
      </c>
      <c r="AD54" s="107">
        <f t="shared" si="13"/>
        <v>7480.25</v>
      </c>
      <c r="AE54" s="107">
        <f t="shared" si="13"/>
        <v>7646.6749999999993</v>
      </c>
      <c r="AF54" s="107">
        <f t="shared" si="13"/>
        <v>7995.2890000000007</v>
      </c>
      <c r="AG54" s="107">
        <f t="shared" si="13"/>
        <v>8191.6170000000002</v>
      </c>
      <c r="AH54" s="107">
        <f t="shared" si="13"/>
        <v>8363.2219999999998</v>
      </c>
      <c r="AI54" s="107">
        <f t="shared" si="13"/>
        <v>8498.616</v>
      </c>
      <c r="AJ54" s="107">
        <f t="shared" si="13"/>
        <v>8586.8559999999998</v>
      </c>
      <c r="AK54" s="107">
        <f t="shared" si="13"/>
        <v>8617.0670000000009</v>
      </c>
      <c r="AL54" s="107">
        <f t="shared" si="13"/>
        <v>8617.2060000000001</v>
      </c>
      <c r="AM54" s="107">
        <f t="shared" si="13"/>
        <v>8661.7049999999999</v>
      </c>
      <c r="AN54" s="107">
        <f t="shared" si="13"/>
        <v>8722.7009999999991</v>
      </c>
      <c r="AO54" s="107">
        <f t="shared" si="13"/>
        <v>8888.4610000000011</v>
      </c>
      <c r="AP54" s="107">
        <f t="shared" si="13"/>
        <v>8783.8420000000006</v>
      </c>
      <c r="AQ54" s="107">
        <f t="shared" si="13"/>
        <v>8780.2759999999998</v>
      </c>
      <c r="AR54" s="107">
        <f t="shared" si="13"/>
        <v>8791.4309999999987</v>
      </c>
      <c r="AS54" s="107">
        <f t="shared" si="13"/>
        <v>8750.3430000000008</v>
      </c>
      <c r="AT54" s="107">
        <f t="shared" si="13"/>
        <v>8729.5290000000005</v>
      </c>
      <c r="AU54" s="107">
        <f t="shared" si="13"/>
        <v>8840.5490000000009</v>
      </c>
      <c r="AV54" s="107">
        <f t="shared" si="13"/>
        <v>8860.4050000000007</v>
      </c>
      <c r="AW54" s="107">
        <f t="shared" si="13"/>
        <v>8889.1039999999994</v>
      </c>
      <c r="AX54" s="107">
        <f t="shared" si="13"/>
        <v>8899.7039999999997</v>
      </c>
      <c r="AY54" s="107">
        <f t="shared" si="13"/>
        <v>9013.7950000000001</v>
      </c>
      <c r="AZ54" s="107">
        <f t="shared" si="13"/>
        <v>9026.8809999999994</v>
      </c>
      <c r="BA54" s="107">
        <f t="shared" si="13"/>
        <v>8162.107</v>
      </c>
      <c r="BB54" s="107">
        <f t="shared" si="13"/>
        <v>8457.9709999999995</v>
      </c>
      <c r="BC54" s="107">
        <f t="shared" si="13"/>
        <v>7871.0429999999997</v>
      </c>
      <c r="BD54" s="107">
        <f t="shared" si="13"/>
        <v>7602.29</v>
      </c>
      <c r="BE54" s="107">
        <f t="shared" si="13"/>
        <v>7529.2709999999997</v>
      </c>
      <c r="BF54" s="107">
        <f t="shared" si="13"/>
        <v>7502.9869999999992</v>
      </c>
      <c r="BG54" s="107">
        <f t="shared" si="13"/>
        <v>8122.9629999999997</v>
      </c>
      <c r="BH54" s="107">
        <f t="shared" si="13"/>
        <v>8425.4359999999997</v>
      </c>
      <c r="BI54" s="107">
        <f t="shared" si="13"/>
        <v>8397.8310000000001</v>
      </c>
      <c r="BJ54" s="107">
        <f t="shared" si="13"/>
        <v>8592.5110000000004</v>
      </c>
      <c r="BK54" s="107">
        <f t="shared" si="13"/>
        <v>8590.4339999999993</v>
      </c>
      <c r="BL54" s="107">
        <f t="shared" si="13"/>
        <v>8576.0110000000004</v>
      </c>
      <c r="BM54" s="107">
        <f t="shared" si="13"/>
        <v>8546.8190000000013</v>
      </c>
      <c r="BN54" s="107">
        <f t="shared" si="13"/>
        <v>8807.5110000000004</v>
      </c>
      <c r="BO54" s="107">
        <f t="shared" ref="BO54:CX54" si="14">BO18+BO28+BO42</f>
        <v>8887.1790000000001</v>
      </c>
      <c r="BP54" s="107">
        <f t="shared" si="14"/>
        <v>8925.7860000000001</v>
      </c>
      <c r="BQ54" s="107">
        <f t="shared" si="14"/>
        <v>8965.1400000000012</v>
      </c>
      <c r="BR54" s="107">
        <f t="shared" si="14"/>
        <v>8844.5709999999999</v>
      </c>
      <c r="BS54" s="107">
        <f t="shared" si="14"/>
        <v>8657.0969999999998</v>
      </c>
      <c r="BT54" s="107">
        <f t="shared" si="14"/>
        <v>8586.2479999999996</v>
      </c>
      <c r="BU54" s="107">
        <f t="shared" si="14"/>
        <v>8857.8549999999996</v>
      </c>
      <c r="BV54" s="107">
        <f t="shared" si="14"/>
        <v>8029.808</v>
      </c>
      <c r="BW54" s="107">
        <f t="shared" si="14"/>
        <v>8585.4310000000005</v>
      </c>
      <c r="BX54" s="107">
        <f t="shared" si="14"/>
        <v>8185.3019999999997</v>
      </c>
      <c r="BY54" s="107">
        <f t="shared" si="14"/>
        <v>8028.64</v>
      </c>
      <c r="BZ54" s="107">
        <f t="shared" si="14"/>
        <v>8134.1440000000002</v>
      </c>
      <c r="CA54" s="107">
        <f t="shared" si="14"/>
        <v>7801.6410000000005</v>
      </c>
      <c r="CB54" s="107">
        <f t="shared" si="14"/>
        <v>7688.0160000000005</v>
      </c>
      <c r="CC54" s="107">
        <f t="shared" si="14"/>
        <v>7760.5529999999999</v>
      </c>
      <c r="CD54" s="107">
        <f t="shared" si="14"/>
        <v>7494.2290000000003</v>
      </c>
      <c r="CE54" s="107">
        <f t="shared" si="14"/>
        <v>7705.9450000000006</v>
      </c>
      <c r="CF54" s="107">
        <f t="shared" si="14"/>
        <v>7579.57</v>
      </c>
      <c r="CG54" s="107">
        <f t="shared" si="14"/>
        <v>7700.5209999999997</v>
      </c>
      <c r="CH54" s="107">
        <f t="shared" si="14"/>
        <v>7305.1359999999995</v>
      </c>
      <c r="CI54" s="107">
        <f t="shared" si="14"/>
        <v>7295.4379999999992</v>
      </c>
      <c r="CJ54" s="107">
        <f t="shared" si="14"/>
        <v>7155.8459999999986</v>
      </c>
      <c r="CK54" s="107">
        <f t="shared" si="14"/>
        <v>7214.2219999999998</v>
      </c>
      <c r="CL54" s="107">
        <f t="shared" si="14"/>
        <v>6877.0129999999999</v>
      </c>
      <c r="CM54" s="107">
        <f t="shared" si="14"/>
        <v>6986.027</v>
      </c>
      <c r="CN54" s="107">
        <f t="shared" si="14"/>
        <v>7096.0190000000002</v>
      </c>
      <c r="CO54" s="107">
        <f t="shared" si="14"/>
        <v>7176.6769999999997</v>
      </c>
      <c r="CP54" s="107">
        <f t="shared" si="14"/>
        <v>7248.3379999999997</v>
      </c>
      <c r="CQ54" s="107">
        <f t="shared" si="14"/>
        <v>7371.3560000000007</v>
      </c>
      <c r="CR54" s="107">
        <f t="shared" si="14"/>
        <v>7425.9989999999998</v>
      </c>
      <c r="CS54" s="107">
        <f t="shared" si="14"/>
        <v>7210.875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186780.29724999989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7356.7520000000004</v>
      </c>
      <c r="C5" s="25">
        <v>7274.3729999999996</v>
      </c>
      <c r="D5" s="25">
        <v>7141.1580000000004</v>
      </c>
      <c r="E5" s="25">
        <v>7080.982</v>
      </c>
      <c r="F5" s="25">
        <v>6638.48</v>
      </c>
      <c r="G5" s="25">
        <v>6438.4309999999996</v>
      </c>
      <c r="H5" s="25">
        <v>6271.665</v>
      </c>
      <c r="I5" s="25">
        <v>6301.3140000000003</v>
      </c>
      <c r="J5" s="25">
        <v>6320.7120000000004</v>
      </c>
      <c r="K5" s="25">
        <v>6341.1760000000004</v>
      </c>
      <c r="L5" s="25">
        <v>6413.9470000000001</v>
      </c>
      <c r="M5" s="25">
        <v>6426.8969999999999</v>
      </c>
      <c r="N5" s="25">
        <v>6594.36</v>
      </c>
      <c r="O5" s="25">
        <v>6613.0950000000003</v>
      </c>
      <c r="P5" s="25">
        <v>6717.7070000000003</v>
      </c>
      <c r="Q5" s="25">
        <v>6735.4679999999998</v>
      </c>
      <c r="R5" s="25">
        <v>6868.1540000000005</v>
      </c>
      <c r="S5" s="25">
        <v>6890.2560000000003</v>
      </c>
      <c r="T5" s="25">
        <v>6902.8590000000004</v>
      </c>
      <c r="U5" s="25">
        <v>6950.558</v>
      </c>
      <c r="V5" s="25">
        <v>6893.3310000000001</v>
      </c>
      <c r="W5" s="25">
        <v>6895.9889999999996</v>
      </c>
      <c r="X5" s="25">
        <v>6952.2079999999996</v>
      </c>
      <c r="Y5" s="25">
        <v>7100.451</v>
      </c>
      <c r="Z5" s="25">
        <v>7466.5150000000003</v>
      </c>
      <c r="AA5" s="25">
        <v>7501.81</v>
      </c>
      <c r="AB5" s="25">
        <v>7178.3270000000002</v>
      </c>
      <c r="AC5" s="25">
        <v>7252.8469999999998</v>
      </c>
      <c r="AD5" s="25">
        <v>7480.2560000000003</v>
      </c>
      <c r="AE5" s="25">
        <v>7646.6260000000002</v>
      </c>
      <c r="AF5" s="25">
        <v>7995.3140000000003</v>
      </c>
      <c r="AG5" s="25">
        <v>8191.6170000000002</v>
      </c>
      <c r="AH5" s="25">
        <v>8363.2219999999998</v>
      </c>
      <c r="AI5" s="25">
        <v>8498.616</v>
      </c>
      <c r="AJ5" s="25">
        <v>8586.8559999999998</v>
      </c>
      <c r="AK5" s="25">
        <v>8617.0669999999991</v>
      </c>
      <c r="AL5" s="25">
        <v>8617.2060000000001</v>
      </c>
      <c r="AM5" s="25">
        <v>8661.7049999999999</v>
      </c>
      <c r="AN5" s="25">
        <v>8722.7010000000009</v>
      </c>
      <c r="AO5" s="25">
        <v>8888.4609999999993</v>
      </c>
      <c r="AP5" s="25">
        <v>8783.8420000000006</v>
      </c>
      <c r="AQ5" s="25">
        <v>8780.2759999999998</v>
      </c>
      <c r="AR5" s="25">
        <v>8791.4310000000005</v>
      </c>
      <c r="AS5" s="25">
        <v>8750.3430000000008</v>
      </c>
      <c r="AT5" s="25">
        <v>8729.5290000000005</v>
      </c>
      <c r="AU5" s="25">
        <v>8840.5490000000009</v>
      </c>
      <c r="AV5" s="25">
        <v>8860.4050000000007</v>
      </c>
      <c r="AW5" s="25">
        <v>8889.1039999999994</v>
      </c>
      <c r="AX5" s="25">
        <v>8899.7039999999997</v>
      </c>
      <c r="AY5" s="25">
        <v>9013.7950000000001</v>
      </c>
      <c r="AZ5" s="25">
        <v>9026.8809999999994</v>
      </c>
      <c r="BA5" s="25">
        <v>8162.1239999999998</v>
      </c>
      <c r="BB5" s="25">
        <v>8457.9429999999993</v>
      </c>
      <c r="BC5" s="25">
        <v>7871.0029999999997</v>
      </c>
      <c r="BD5" s="25">
        <v>7602.3119999999999</v>
      </c>
      <c r="BE5" s="25">
        <v>7529.2960000000003</v>
      </c>
      <c r="BF5" s="25">
        <v>7502.982</v>
      </c>
      <c r="BG5" s="25">
        <v>8122.95</v>
      </c>
      <c r="BH5" s="25">
        <v>8425.4359999999997</v>
      </c>
      <c r="BI5" s="25">
        <v>8397.8310000000001</v>
      </c>
      <c r="BJ5" s="25">
        <v>8592.5110000000004</v>
      </c>
      <c r="BK5" s="25">
        <v>8590.4340000000011</v>
      </c>
      <c r="BL5" s="25">
        <v>8576.0110000000004</v>
      </c>
      <c r="BM5" s="25">
        <v>8546.8189999999995</v>
      </c>
      <c r="BN5" s="25">
        <v>8807.5110000000004</v>
      </c>
      <c r="BO5" s="25">
        <v>8887.1790000000001</v>
      </c>
      <c r="BP5" s="25">
        <v>8925.7860000000001</v>
      </c>
      <c r="BQ5" s="25">
        <v>8965.14</v>
      </c>
      <c r="BR5" s="25">
        <v>8844.5709999999999</v>
      </c>
      <c r="BS5" s="25">
        <v>8657.1229999999996</v>
      </c>
      <c r="BT5" s="25">
        <v>8586.2860000000001</v>
      </c>
      <c r="BU5" s="25">
        <v>8857.866</v>
      </c>
      <c r="BV5" s="25">
        <v>8029.8239999999996</v>
      </c>
      <c r="BW5" s="25">
        <v>8585.3819999999996</v>
      </c>
      <c r="BX5" s="25">
        <v>8185.2820000000002</v>
      </c>
      <c r="BY5" s="25">
        <v>8028.6350000000002</v>
      </c>
      <c r="BZ5" s="25">
        <v>8134.1080000000002</v>
      </c>
      <c r="CA5" s="25">
        <v>7801.6689999999999</v>
      </c>
      <c r="CB5" s="25">
        <v>7688.0429999999997</v>
      </c>
      <c r="CC5" s="25">
        <v>7760.58</v>
      </c>
      <c r="CD5" s="25">
        <v>7494.2420000000002</v>
      </c>
      <c r="CE5" s="25">
        <v>7705.9489999999996</v>
      </c>
      <c r="CF5" s="25">
        <v>7579.5829999999996</v>
      </c>
      <c r="CG5" s="25">
        <v>7700.5249999999996</v>
      </c>
      <c r="CH5" s="25">
        <v>7305.1639999999998</v>
      </c>
      <c r="CI5" s="25">
        <v>7295.4660000000003</v>
      </c>
      <c r="CJ5" s="25">
        <v>7155.8739999999998</v>
      </c>
      <c r="CK5" s="25">
        <v>7214.25</v>
      </c>
      <c r="CL5" s="25">
        <v>6877.0169999999998</v>
      </c>
      <c r="CM5" s="25">
        <v>6986.0309999999999</v>
      </c>
      <c r="CN5" s="25">
        <v>7096.0640000000003</v>
      </c>
      <c r="CO5" s="25">
        <v>7176.7</v>
      </c>
      <c r="CP5" s="25">
        <v>7248.3680000000004</v>
      </c>
      <c r="CQ5" s="25">
        <v>7371.3459999999995</v>
      </c>
      <c r="CR5" s="25">
        <v>7425.9889999999996</v>
      </c>
      <c r="CS5" s="25">
        <v>7210.8969999999999</v>
      </c>
      <c r="CT5" s="26"/>
      <c r="CU5" s="26"/>
      <c r="CV5" s="26"/>
      <c r="CW5" s="27"/>
      <c r="CX5" s="28">
        <f t="array" ref="CX5">SUMPRODUCT(B5:CW5*0.25)</f>
        <v>186780.35749999995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143.77000000000001</v>
      </c>
      <c r="C8" s="37">
        <v>133.5</v>
      </c>
      <c r="D8" s="37">
        <v>124.23</v>
      </c>
      <c r="E8" s="37">
        <v>121.9</v>
      </c>
      <c r="F8" s="37">
        <v>123.6</v>
      </c>
      <c r="G8" s="37">
        <v>120.16</v>
      </c>
      <c r="H8" s="37">
        <v>120.13</v>
      </c>
      <c r="I8" s="37">
        <v>120.66</v>
      </c>
      <c r="J8" s="37">
        <v>120.55</v>
      </c>
      <c r="K8" s="37">
        <v>119.45</v>
      </c>
      <c r="L8" s="37">
        <v>117.95</v>
      </c>
      <c r="M8" s="37">
        <v>116.45</v>
      </c>
      <c r="N8" s="37">
        <v>118.9</v>
      </c>
      <c r="O8" s="37">
        <v>117.46</v>
      </c>
      <c r="P8" s="37">
        <v>116.84</v>
      </c>
      <c r="Q8" s="37">
        <v>115.78</v>
      </c>
      <c r="R8" s="37">
        <v>113.88</v>
      </c>
      <c r="S8" s="37">
        <v>114.95</v>
      </c>
      <c r="T8" s="37">
        <v>115.67</v>
      </c>
      <c r="U8" s="37">
        <v>116.52</v>
      </c>
      <c r="V8" s="37">
        <v>117.8</v>
      </c>
      <c r="W8" s="37">
        <v>117.25</v>
      </c>
      <c r="X8" s="37">
        <v>114.89</v>
      </c>
      <c r="Y8" s="37">
        <v>113.17</v>
      </c>
      <c r="Z8" s="37">
        <v>117.85</v>
      </c>
      <c r="AA8" s="37">
        <v>110.67</v>
      </c>
      <c r="AB8" s="37">
        <v>110</v>
      </c>
      <c r="AC8" s="37">
        <v>98.14</v>
      </c>
      <c r="AD8" s="37">
        <v>98.15</v>
      </c>
      <c r="AE8" s="37">
        <v>13.63</v>
      </c>
      <c r="AF8" s="37">
        <v>8.43</v>
      </c>
      <c r="AG8" s="37">
        <v>0</v>
      </c>
      <c r="AH8" s="37">
        <v>-0.01</v>
      </c>
      <c r="AI8" s="37">
        <v>-0.01</v>
      </c>
      <c r="AJ8" s="37">
        <v>-0.01</v>
      </c>
      <c r="AK8" s="37">
        <v>-0.01</v>
      </c>
      <c r="AL8" s="37">
        <v>-0.01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-0.02</v>
      </c>
      <c r="BB8" s="37">
        <v>-0.01</v>
      </c>
      <c r="BC8" s="37">
        <v>-0.02</v>
      </c>
      <c r="BD8" s="37">
        <v>-0.02</v>
      </c>
      <c r="BE8" s="37">
        <v>-0.02</v>
      </c>
      <c r="BF8" s="37">
        <v>-0.02</v>
      </c>
      <c r="BG8" s="37">
        <v>-0.01</v>
      </c>
      <c r="BH8" s="37">
        <v>-0.01</v>
      </c>
      <c r="BI8" s="37">
        <v>-0.01</v>
      </c>
      <c r="BJ8" s="37">
        <v>-0.01</v>
      </c>
      <c r="BK8" s="37">
        <v>-0.01</v>
      </c>
      <c r="BL8" s="37">
        <v>-0.01</v>
      </c>
      <c r="BM8" s="37">
        <v>-0.01</v>
      </c>
      <c r="BN8" s="37">
        <v>-0.01</v>
      </c>
      <c r="BO8" s="37">
        <v>-0.01</v>
      </c>
      <c r="BP8" s="37">
        <v>0</v>
      </c>
      <c r="BQ8" s="37">
        <v>0</v>
      </c>
      <c r="BR8" s="37">
        <v>0</v>
      </c>
      <c r="BS8" s="37">
        <v>82.3</v>
      </c>
      <c r="BT8" s="37">
        <v>112.96</v>
      </c>
      <c r="BU8" s="37">
        <v>132.22</v>
      </c>
      <c r="BV8" s="37">
        <v>102.56</v>
      </c>
      <c r="BW8" s="37">
        <v>120</v>
      </c>
      <c r="BX8" s="37">
        <v>119.17</v>
      </c>
      <c r="BY8" s="37">
        <v>120</v>
      </c>
      <c r="BZ8" s="37">
        <v>125.83</v>
      </c>
      <c r="CA8" s="37">
        <v>121.14</v>
      </c>
      <c r="CB8" s="37">
        <v>123.59</v>
      </c>
      <c r="CC8" s="37">
        <v>126.37</v>
      </c>
      <c r="CD8" s="37">
        <v>120</v>
      </c>
      <c r="CE8" s="37">
        <v>124.58</v>
      </c>
      <c r="CF8" s="37">
        <v>120</v>
      </c>
      <c r="CG8" s="37">
        <v>125.31</v>
      </c>
      <c r="CH8" s="37">
        <v>118.91</v>
      </c>
      <c r="CI8" s="37">
        <v>117.2</v>
      </c>
      <c r="CJ8" s="37">
        <v>112.48</v>
      </c>
      <c r="CK8" s="37">
        <v>117.36</v>
      </c>
      <c r="CL8" s="37">
        <v>109.98</v>
      </c>
      <c r="CM8" s="37">
        <v>112.66</v>
      </c>
      <c r="CN8" s="37">
        <v>116.22</v>
      </c>
      <c r="CO8" s="37">
        <v>119.54</v>
      </c>
      <c r="CP8" s="37">
        <v>124.82</v>
      </c>
      <c r="CQ8" s="37">
        <v>135</v>
      </c>
      <c r="CR8" s="37">
        <v>135</v>
      </c>
      <c r="CS8" s="37">
        <v>134.85</v>
      </c>
      <c r="CT8" s="38"/>
      <c r="CU8" s="38"/>
      <c r="CV8" s="38"/>
      <c r="CW8" s="39"/>
      <c r="CX8" s="40">
        <f>IF(SUM(B8:CW8)&lt;&gt;0,AVERAGEIF(B8:CW8,"&lt;&gt;"""),"")</f>
        <v>69.395729166666584</v>
      </c>
    </row>
    <row r="9" spans="1:102" ht="24.95" customHeight="1" thickBot="1" x14ac:dyDescent="0.25">
      <c r="A9" s="41" t="s">
        <v>6</v>
      </c>
      <c r="B9" s="42">
        <v>130.85</v>
      </c>
      <c r="C9" s="43">
        <v>130.85</v>
      </c>
      <c r="D9" s="43">
        <v>130.85</v>
      </c>
      <c r="E9" s="43">
        <v>130.85</v>
      </c>
      <c r="F9" s="43">
        <v>121.1375</v>
      </c>
      <c r="G9" s="43">
        <v>121.1375</v>
      </c>
      <c r="H9" s="43">
        <v>121.1375</v>
      </c>
      <c r="I9" s="43">
        <v>121.1375</v>
      </c>
      <c r="J9" s="43">
        <v>118.6</v>
      </c>
      <c r="K9" s="43">
        <v>118.6</v>
      </c>
      <c r="L9" s="43">
        <v>118.6</v>
      </c>
      <c r="M9" s="43">
        <v>118.6</v>
      </c>
      <c r="N9" s="43">
        <v>117.245</v>
      </c>
      <c r="O9" s="43">
        <v>117.245</v>
      </c>
      <c r="P9" s="43">
        <v>117.245</v>
      </c>
      <c r="Q9" s="43">
        <v>117.245</v>
      </c>
      <c r="R9" s="43">
        <v>115.255</v>
      </c>
      <c r="S9" s="43">
        <v>115.255</v>
      </c>
      <c r="T9" s="43">
        <v>115.255</v>
      </c>
      <c r="U9" s="43">
        <v>115.255</v>
      </c>
      <c r="V9" s="43">
        <v>115.7775</v>
      </c>
      <c r="W9" s="43">
        <v>115.7775</v>
      </c>
      <c r="X9" s="43">
        <v>115.7775</v>
      </c>
      <c r="Y9" s="43">
        <v>115.7775</v>
      </c>
      <c r="Z9" s="43">
        <v>109.16500000000001</v>
      </c>
      <c r="AA9" s="43">
        <v>109.16500000000001</v>
      </c>
      <c r="AB9" s="43">
        <v>109.16500000000001</v>
      </c>
      <c r="AC9" s="43">
        <v>109.16500000000001</v>
      </c>
      <c r="AD9" s="43">
        <v>30.052499999999998</v>
      </c>
      <c r="AE9" s="43">
        <v>30.052499999999998</v>
      </c>
      <c r="AF9" s="43">
        <v>30.052499999999998</v>
      </c>
      <c r="AG9" s="43">
        <v>30.052499999999998</v>
      </c>
      <c r="AH9" s="43">
        <v>-0.01</v>
      </c>
      <c r="AI9" s="43">
        <v>-0.01</v>
      </c>
      <c r="AJ9" s="43">
        <v>-0.01</v>
      </c>
      <c r="AK9" s="43">
        <v>-0.01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-1.2500000000000001E-2</v>
      </c>
      <c r="AY9" s="43">
        <v>-1.2500000000000001E-2</v>
      </c>
      <c r="AZ9" s="43">
        <v>-1.2500000000000001E-2</v>
      </c>
      <c r="BA9" s="43">
        <v>-1.2500000000000001E-2</v>
      </c>
      <c r="BB9" s="43">
        <v>-1.7500000000000002E-2</v>
      </c>
      <c r="BC9" s="43">
        <v>-1.7500000000000002E-2</v>
      </c>
      <c r="BD9" s="43">
        <v>-1.7500000000000002E-2</v>
      </c>
      <c r="BE9" s="43">
        <v>-1.7500000000000002E-2</v>
      </c>
      <c r="BF9" s="43">
        <v>-1.2500000000000001E-2</v>
      </c>
      <c r="BG9" s="43">
        <v>-1.2500000000000001E-2</v>
      </c>
      <c r="BH9" s="43">
        <v>-1.2500000000000001E-2</v>
      </c>
      <c r="BI9" s="43">
        <v>-1.2500000000000001E-2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-5.0000000000000001E-3</v>
      </c>
      <c r="BO9" s="43">
        <v>-5.0000000000000001E-3</v>
      </c>
      <c r="BP9" s="43">
        <v>-5.0000000000000001E-3</v>
      </c>
      <c r="BQ9" s="43">
        <v>-5.0000000000000001E-3</v>
      </c>
      <c r="BR9" s="43">
        <v>81.87</v>
      </c>
      <c r="BS9" s="43">
        <v>81.87</v>
      </c>
      <c r="BT9" s="43">
        <v>81.87</v>
      </c>
      <c r="BU9" s="43">
        <v>81.87</v>
      </c>
      <c r="BV9" s="43">
        <v>115.4325</v>
      </c>
      <c r="BW9" s="43">
        <v>115.4325</v>
      </c>
      <c r="BX9" s="43">
        <v>115.4325</v>
      </c>
      <c r="BY9" s="43">
        <v>115.4325</v>
      </c>
      <c r="BZ9" s="43">
        <v>124.2325</v>
      </c>
      <c r="CA9" s="43">
        <v>124.2325</v>
      </c>
      <c r="CB9" s="43">
        <v>124.2325</v>
      </c>
      <c r="CC9" s="43">
        <v>124.2325</v>
      </c>
      <c r="CD9" s="43">
        <v>122.4725</v>
      </c>
      <c r="CE9" s="43">
        <v>122.4725</v>
      </c>
      <c r="CF9" s="43">
        <v>122.4725</v>
      </c>
      <c r="CG9" s="43">
        <v>122.4725</v>
      </c>
      <c r="CH9" s="43">
        <v>116.4875</v>
      </c>
      <c r="CI9" s="43">
        <v>116.4875</v>
      </c>
      <c r="CJ9" s="43">
        <v>116.4875</v>
      </c>
      <c r="CK9" s="43">
        <v>116.4875</v>
      </c>
      <c r="CL9" s="43">
        <v>114.6</v>
      </c>
      <c r="CM9" s="43">
        <v>114.6</v>
      </c>
      <c r="CN9" s="43">
        <v>114.6</v>
      </c>
      <c r="CO9" s="43">
        <v>114.6</v>
      </c>
      <c r="CP9" s="43">
        <v>132.41749999999999</v>
      </c>
      <c r="CQ9" s="43">
        <v>132.41749999999999</v>
      </c>
      <c r="CR9" s="43">
        <v>132.41749999999999</v>
      </c>
      <c r="CS9" s="43">
        <v>132.41749999999999</v>
      </c>
      <c r="CT9" s="44"/>
      <c r="CU9" s="44"/>
      <c r="CV9" s="44"/>
      <c r="CW9" s="45"/>
      <c r="CX9" s="46">
        <f>IF(SUM(B9:CW9)&lt;&gt;0,AVERAGEIF(B9:CW9,"&lt;&gt;"""),"")</f>
        <v>69.395729166666626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53.116</v>
      </c>
      <c r="W15" s="71">
        <v>52.112000000000002</v>
      </c>
      <c r="X15" s="71">
        <v>50.52</v>
      </c>
      <c r="Y15" s="71">
        <v>48.064</v>
      </c>
      <c r="Z15" s="71">
        <v>44.868000000000002</v>
      </c>
      <c r="AA15" s="71">
        <v>41.648000000000003</v>
      </c>
      <c r="AB15" s="71">
        <v>37.996000000000002</v>
      </c>
      <c r="AC15" s="71">
        <v>32.951999999999998</v>
      </c>
      <c r="AD15" s="71">
        <v>26.611999999999998</v>
      </c>
      <c r="AE15" s="71">
        <v>20.824000000000002</v>
      </c>
      <c r="AF15" s="71">
        <v>16.04</v>
      </c>
      <c r="AG15" s="71">
        <v>11.544</v>
      </c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>
        <v>3.6880000000000002</v>
      </c>
      <c r="BP15" s="71">
        <v>7.8879999999999999</v>
      </c>
      <c r="BQ15" s="71">
        <v>13.044</v>
      </c>
      <c r="BR15" s="71">
        <v>18.795999999999999</v>
      </c>
      <c r="BS15" s="71">
        <v>23.736000000000001</v>
      </c>
      <c r="BT15" s="71">
        <v>28.044</v>
      </c>
      <c r="BU15" s="71">
        <v>32.72</v>
      </c>
      <c r="BV15" s="71">
        <v>39.744</v>
      </c>
      <c r="BW15" s="71">
        <v>43.26</v>
      </c>
      <c r="BX15" s="71">
        <v>45.811999999999998</v>
      </c>
      <c r="BY15" s="71">
        <v>47.991999999999997</v>
      </c>
      <c r="BZ15" s="71">
        <v>50.1</v>
      </c>
      <c r="CA15" s="71">
        <v>51.756</v>
      </c>
      <c r="CB15" s="71">
        <v>52.875999999999998</v>
      </c>
      <c r="CC15" s="71">
        <v>53.543999999999997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723.32400000000007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>
        <v>90</v>
      </c>
      <c r="AP17" s="71">
        <v>72</v>
      </c>
      <c r="AQ17" s="71">
        <v>72</v>
      </c>
      <c r="AR17" s="71">
        <v>72</v>
      </c>
      <c r="AS17" s="71"/>
      <c r="AT17" s="71"/>
      <c r="AU17" s="71">
        <v>72</v>
      </c>
      <c r="AV17" s="71">
        <v>90</v>
      </c>
      <c r="AW17" s="71">
        <v>138</v>
      </c>
      <c r="AX17" s="71">
        <v>158.5</v>
      </c>
      <c r="AY17" s="71">
        <v>207.5</v>
      </c>
      <c r="AZ17" s="71">
        <v>207.5</v>
      </c>
      <c r="BA17" s="71">
        <v>168.12</v>
      </c>
      <c r="BB17" s="71">
        <v>168.12</v>
      </c>
      <c r="BC17" s="71">
        <v>135.5</v>
      </c>
      <c r="BD17" s="71">
        <v>135.5</v>
      </c>
      <c r="BE17" s="71">
        <v>135.5</v>
      </c>
      <c r="BF17" s="71">
        <v>117.8</v>
      </c>
      <c r="BG17" s="71">
        <v>135.5</v>
      </c>
      <c r="BH17" s="71">
        <v>31.1</v>
      </c>
      <c r="BI17" s="71">
        <v>16.3</v>
      </c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555.73500000000001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53.116</v>
      </c>
      <c r="W18" s="77">
        <f t="shared" si="0"/>
        <v>52.112000000000002</v>
      </c>
      <c r="X18" s="77">
        <f t="shared" si="0"/>
        <v>50.52</v>
      </c>
      <c r="Y18" s="77">
        <f t="shared" si="0"/>
        <v>48.064</v>
      </c>
      <c r="Z18" s="77">
        <f t="shared" si="0"/>
        <v>44.868000000000002</v>
      </c>
      <c r="AA18" s="77">
        <f t="shared" si="0"/>
        <v>41.648000000000003</v>
      </c>
      <c r="AB18" s="77">
        <f t="shared" si="0"/>
        <v>37.996000000000002</v>
      </c>
      <c r="AC18" s="77">
        <f t="shared" si="0"/>
        <v>32.951999999999998</v>
      </c>
      <c r="AD18" s="77">
        <f t="shared" si="0"/>
        <v>26.611999999999998</v>
      </c>
      <c r="AE18" s="77">
        <f t="shared" si="0"/>
        <v>20.824000000000002</v>
      </c>
      <c r="AF18" s="77">
        <f t="shared" si="0"/>
        <v>16.04</v>
      </c>
      <c r="AG18" s="77">
        <f t="shared" si="0"/>
        <v>11.544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90</v>
      </c>
      <c r="AP18" s="77">
        <f t="shared" si="0"/>
        <v>72</v>
      </c>
      <c r="AQ18" s="77">
        <f t="shared" si="0"/>
        <v>72</v>
      </c>
      <c r="AR18" s="77">
        <f t="shared" si="0"/>
        <v>72</v>
      </c>
      <c r="AS18" s="77">
        <f t="shared" si="0"/>
        <v>0</v>
      </c>
      <c r="AT18" s="77">
        <f t="shared" si="0"/>
        <v>0</v>
      </c>
      <c r="AU18" s="77">
        <f t="shared" si="0"/>
        <v>72</v>
      </c>
      <c r="AV18" s="77">
        <f t="shared" si="0"/>
        <v>90</v>
      </c>
      <c r="AW18" s="77">
        <f t="shared" si="0"/>
        <v>138</v>
      </c>
      <c r="AX18" s="77">
        <f t="shared" si="0"/>
        <v>158.5</v>
      </c>
      <c r="AY18" s="77">
        <f t="shared" si="0"/>
        <v>207.5</v>
      </c>
      <c r="AZ18" s="77">
        <f t="shared" si="0"/>
        <v>207.5</v>
      </c>
      <c r="BA18" s="77">
        <f t="shared" si="0"/>
        <v>168.12</v>
      </c>
      <c r="BB18" s="77">
        <f t="shared" si="0"/>
        <v>168.12</v>
      </c>
      <c r="BC18" s="77">
        <f t="shared" si="0"/>
        <v>135.5</v>
      </c>
      <c r="BD18" s="77">
        <f t="shared" si="0"/>
        <v>135.5</v>
      </c>
      <c r="BE18" s="77">
        <f t="shared" si="0"/>
        <v>135.5</v>
      </c>
      <c r="BF18" s="77">
        <f t="shared" si="0"/>
        <v>117.8</v>
      </c>
      <c r="BG18" s="77">
        <f t="shared" si="0"/>
        <v>135.5</v>
      </c>
      <c r="BH18" s="77">
        <f t="shared" si="0"/>
        <v>31.1</v>
      </c>
      <c r="BI18" s="77">
        <f t="shared" si="0"/>
        <v>16.3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3.6880000000000002</v>
      </c>
      <c r="BP18" s="77">
        <f t="shared" si="1"/>
        <v>7.8879999999999999</v>
      </c>
      <c r="BQ18" s="77">
        <f t="shared" si="1"/>
        <v>13.044</v>
      </c>
      <c r="BR18" s="77">
        <f t="shared" si="1"/>
        <v>18.795999999999999</v>
      </c>
      <c r="BS18" s="77">
        <f t="shared" si="1"/>
        <v>23.736000000000001</v>
      </c>
      <c r="BT18" s="77">
        <f t="shared" si="1"/>
        <v>28.044</v>
      </c>
      <c r="BU18" s="77">
        <f t="shared" si="1"/>
        <v>32.72</v>
      </c>
      <c r="BV18" s="77">
        <f t="shared" si="1"/>
        <v>39.744</v>
      </c>
      <c r="BW18" s="77">
        <f t="shared" si="1"/>
        <v>43.26</v>
      </c>
      <c r="BX18" s="77">
        <f t="shared" si="1"/>
        <v>45.811999999999998</v>
      </c>
      <c r="BY18" s="77">
        <f t="shared" si="1"/>
        <v>47.991999999999997</v>
      </c>
      <c r="BZ18" s="77">
        <f t="shared" si="1"/>
        <v>50.1</v>
      </c>
      <c r="CA18" s="77">
        <f t="shared" si="1"/>
        <v>51.756</v>
      </c>
      <c r="CB18" s="77">
        <f t="shared" si="1"/>
        <v>52.875999999999998</v>
      </c>
      <c r="CC18" s="77">
        <f t="shared" si="1"/>
        <v>53.543999999999997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1279.0590000000002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902.45899999999995</v>
      </c>
      <c r="C21" s="88">
        <v>902.24099999999999</v>
      </c>
      <c r="D21" s="88">
        <v>902.178</v>
      </c>
      <c r="E21" s="88">
        <v>902.54</v>
      </c>
      <c r="F21" s="88">
        <v>852.8</v>
      </c>
      <c r="G21" s="88">
        <v>852.88</v>
      </c>
      <c r="H21" s="88">
        <v>877.84500000000003</v>
      </c>
      <c r="I21" s="88">
        <v>927.66499999999996</v>
      </c>
      <c r="J21" s="88">
        <v>903.05399999999997</v>
      </c>
      <c r="K21" s="88">
        <v>852.89</v>
      </c>
      <c r="L21" s="88">
        <v>827.92100000000005</v>
      </c>
      <c r="M21" s="88">
        <v>827.98099999999999</v>
      </c>
      <c r="N21" s="88">
        <v>898.69399999999996</v>
      </c>
      <c r="O21" s="88">
        <v>898.78399999999999</v>
      </c>
      <c r="P21" s="88">
        <v>873.70699999999999</v>
      </c>
      <c r="Q21" s="88">
        <v>823.27800000000002</v>
      </c>
      <c r="R21" s="88">
        <v>851.95299999999997</v>
      </c>
      <c r="S21" s="88">
        <v>901.375</v>
      </c>
      <c r="T21" s="88">
        <v>925.649</v>
      </c>
      <c r="U21" s="88">
        <v>924.69399999999996</v>
      </c>
      <c r="V21" s="88">
        <v>846.86599999999999</v>
      </c>
      <c r="W21" s="88">
        <v>845.89599999999996</v>
      </c>
      <c r="X21" s="88">
        <v>870.14400000000001</v>
      </c>
      <c r="Y21" s="88">
        <v>919.45299999999997</v>
      </c>
      <c r="Z21" s="88">
        <v>930.99400000000003</v>
      </c>
      <c r="AA21" s="88">
        <v>880.28800000000001</v>
      </c>
      <c r="AB21" s="88">
        <v>855.27800000000002</v>
      </c>
      <c r="AC21" s="88">
        <v>855.22199999999998</v>
      </c>
      <c r="AD21" s="88">
        <v>937.40599999999995</v>
      </c>
      <c r="AE21" s="88">
        <v>937.096</v>
      </c>
      <c r="AF21" s="88">
        <v>920.48900000000003</v>
      </c>
      <c r="AG21" s="88">
        <v>867.09400000000005</v>
      </c>
      <c r="AH21" s="88">
        <v>857.17399999999998</v>
      </c>
      <c r="AI21" s="88">
        <v>907.88699999999994</v>
      </c>
      <c r="AJ21" s="88">
        <v>935.38099999999997</v>
      </c>
      <c r="AK21" s="88">
        <v>934.41099999999994</v>
      </c>
      <c r="AL21" s="88">
        <v>863.1</v>
      </c>
      <c r="AM21" s="88">
        <v>863.97299999999996</v>
      </c>
      <c r="AN21" s="88">
        <v>887.98199999999997</v>
      </c>
      <c r="AO21" s="88">
        <v>932.28499999999997</v>
      </c>
      <c r="AP21" s="88">
        <v>940.67100000000005</v>
      </c>
      <c r="AQ21" s="88">
        <v>891.41200000000003</v>
      </c>
      <c r="AR21" s="88">
        <v>865.11699999999996</v>
      </c>
      <c r="AS21" s="88">
        <v>865.19299999999998</v>
      </c>
      <c r="AT21" s="88">
        <v>935.86199999999997</v>
      </c>
      <c r="AU21" s="88">
        <v>936.625</v>
      </c>
      <c r="AV21" s="88">
        <v>910.44100000000003</v>
      </c>
      <c r="AW21" s="88">
        <v>860.26700000000005</v>
      </c>
      <c r="AX21" s="88">
        <v>843.89700000000005</v>
      </c>
      <c r="AY21" s="88">
        <v>894.58399999999995</v>
      </c>
      <c r="AZ21" s="88">
        <v>917.95899999999995</v>
      </c>
      <c r="BA21" s="88">
        <v>917.58500000000004</v>
      </c>
      <c r="BB21" s="88">
        <v>842.77499999999998</v>
      </c>
      <c r="BC21" s="88">
        <v>843.68200000000002</v>
      </c>
      <c r="BD21" s="88">
        <v>867.41600000000005</v>
      </c>
      <c r="BE21" s="88">
        <v>916.43299999999999</v>
      </c>
      <c r="BF21" s="88">
        <v>924.21900000000005</v>
      </c>
      <c r="BG21" s="88">
        <v>874.77800000000002</v>
      </c>
      <c r="BH21" s="88">
        <v>855.82899999999995</v>
      </c>
      <c r="BI21" s="88">
        <v>855.72199999999998</v>
      </c>
      <c r="BJ21" s="88">
        <v>926.94600000000003</v>
      </c>
      <c r="BK21" s="88">
        <v>926.79399999999998</v>
      </c>
      <c r="BL21" s="88">
        <v>903.70600000000002</v>
      </c>
      <c r="BM21" s="88">
        <v>854.17499999999995</v>
      </c>
      <c r="BN21" s="88">
        <v>858.23199999999997</v>
      </c>
      <c r="BO21" s="88">
        <v>912.20799999999997</v>
      </c>
      <c r="BP21" s="88">
        <v>926.36300000000006</v>
      </c>
      <c r="BQ21" s="88">
        <v>925.99099999999999</v>
      </c>
      <c r="BR21" s="88">
        <v>856.02300000000002</v>
      </c>
      <c r="BS21" s="88">
        <v>855.62300000000005</v>
      </c>
      <c r="BT21" s="88">
        <v>880.71600000000001</v>
      </c>
      <c r="BU21" s="88">
        <v>930.85599999999999</v>
      </c>
      <c r="BV21" s="88">
        <v>887.15</v>
      </c>
      <c r="BW21" s="88">
        <v>837.654</v>
      </c>
      <c r="BX21" s="88">
        <v>813.18200000000002</v>
      </c>
      <c r="BY21" s="88">
        <v>814.03899999999999</v>
      </c>
      <c r="BZ21" s="88">
        <v>790.98400000000004</v>
      </c>
      <c r="CA21" s="88">
        <v>791.28099999999995</v>
      </c>
      <c r="CB21" s="88">
        <v>791.74</v>
      </c>
      <c r="CC21" s="88">
        <v>792.13</v>
      </c>
      <c r="CD21" s="88">
        <v>777.48699999999997</v>
      </c>
      <c r="CE21" s="88">
        <v>777.71699999999998</v>
      </c>
      <c r="CF21" s="88">
        <v>777.76700000000005</v>
      </c>
      <c r="CG21" s="88">
        <v>778.51300000000003</v>
      </c>
      <c r="CH21" s="88">
        <v>807.89200000000005</v>
      </c>
      <c r="CI21" s="88">
        <v>807.22699999999998</v>
      </c>
      <c r="CJ21" s="88">
        <v>807.46500000000003</v>
      </c>
      <c r="CK21" s="88">
        <v>807.42700000000002</v>
      </c>
      <c r="CL21" s="88">
        <v>809.18200000000002</v>
      </c>
      <c r="CM21" s="88">
        <v>809.33500000000004</v>
      </c>
      <c r="CN21" s="88">
        <v>809.37</v>
      </c>
      <c r="CO21" s="88">
        <v>809.48299999999995</v>
      </c>
      <c r="CP21" s="88">
        <v>791.33199999999999</v>
      </c>
      <c r="CQ21" s="88">
        <v>791.78300000000002</v>
      </c>
      <c r="CR21" s="88">
        <v>816.86900000000003</v>
      </c>
      <c r="CS21" s="88">
        <v>867.31</v>
      </c>
      <c r="CT21" s="89"/>
      <c r="CU21" s="89"/>
      <c r="CV21" s="89"/>
      <c r="CW21" s="90"/>
      <c r="CX21" s="91">
        <f t="array" ref="CX21">SUMPRODUCT(B21:CW21*0.25)</f>
        <v>20840.356500000002</v>
      </c>
    </row>
    <row r="22" spans="1:102" ht="24.95" customHeight="1" x14ac:dyDescent="0.2">
      <c r="A22" s="92" t="s">
        <v>18</v>
      </c>
      <c r="B22" s="93">
        <v>1232.047</v>
      </c>
      <c r="C22" s="94">
        <v>1238.17</v>
      </c>
      <c r="D22" s="94">
        <v>1233.721</v>
      </c>
      <c r="E22" s="94">
        <v>1230.922</v>
      </c>
      <c r="F22" s="94">
        <v>1203.701</v>
      </c>
      <c r="G22" s="94">
        <v>1201.319</v>
      </c>
      <c r="H22" s="94">
        <v>1199.3579999999999</v>
      </c>
      <c r="I22" s="94">
        <v>1195.4549999999999</v>
      </c>
      <c r="J22" s="94">
        <v>1178.175</v>
      </c>
      <c r="K22" s="94">
        <v>1176.595</v>
      </c>
      <c r="L22" s="94">
        <v>1174.952</v>
      </c>
      <c r="M22" s="94">
        <v>1173.3219999999999</v>
      </c>
      <c r="N22" s="94">
        <v>1170.087</v>
      </c>
      <c r="O22" s="94">
        <v>1168.1300000000001</v>
      </c>
      <c r="P22" s="94">
        <v>1166.6590000000001</v>
      </c>
      <c r="Q22" s="94">
        <v>1165.5160000000001</v>
      </c>
      <c r="R22" s="94">
        <v>1176.3710000000001</v>
      </c>
      <c r="S22" s="94">
        <v>1172.8720000000001</v>
      </c>
      <c r="T22" s="94">
        <v>1169.71</v>
      </c>
      <c r="U22" s="94">
        <v>1169.3309999999999</v>
      </c>
      <c r="V22" s="94">
        <v>1192.4690000000001</v>
      </c>
      <c r="W22" s="94">
        <v>1203.9580000000001</v>
      </c>
      <c r="X22" s="94">
        <v>1206.9459999999999</v>
      </c>
      <c r="Y22" s="94">
        <v>1209.3789999999999</v>
      </c>
      <c r="Z22" s="94">
        <v>1276.796</v>
      </c>
      <c r="AA22" s="94">
        <v>1289.8910000000001</v>
      </c>
      <c r="AB22" s="94">
        <v>1289.799</v>
      </c>
      <c r="AC22" s="94">
        <v>1300.0540000000001</v>
      </c>
      <c r="AD22" s="94">
        <v>1324.1089999999999</v>
      </c>
      <c r="AE22" s="94">
        <v>1360.847</v>
      </c>
      <c r="AF22" s="94">
        <v>1354.588</v>
      </c>
      <c r="AG22" s="94">
        <v>1351.336</v>
      </c>
      <c r="AH22" s="94">
        <v>1348.9449999999999</v>
      </c>
      <c r="AI22" s="94">
        <v>1342.4960000000001</v>
      </c>
      <c r="AJ22" s="94">
        <v>1337.702</v>
      </c>
      <c r="AK22" s="94">
        <v>1330.2080000000001</v>
      </c>
      <c r="AL22" s="94">
        <v>1344.127</v>
      </c>
      <c r="AM22" s="94">
        <v>1334.3430000000001</v>
      </c>
      <c r="AN22" s="94">
        <v>1328.546</v>
      </c>
      <c r="AO22" s="94">
        <v>1322.2840000000001</v>
      </c>
      <c r="AP22" s="94">
        <v>1303.5319999999999</v>
      </c>
      <c r="AQ22" s="94">
        <v>1302.125</v>
      </c>
      <c r="AR22" s="94">
        <v>1301.0060000000001</v>
      </c>
      <c r="AS22" s="94">
        <v>1290.922</v>
      </c>
      <c r="AT22" s="94">
        <v>1296.038</v>
      </c>
      <c r="AU22" s="94">
        <v>1293.5070000000001</v>
      </c>
      <c r="AV22" s="94">
        <v>1293.8040000000001</v>
      </c>
      <c r="AW22" s="94">
        <v>1291.5150000000001</v>
      </c>
      <c r="AX22" s="94">
        <v>1281.172</v>
      </c>
      <c r="AY22" s="94">
        <v>1283.0340000000001</v>
      </c>
      <c r="AZ22" s="94">
        <v>1278.6569999999999</v>
      </c>
      <c r="BA22" s="94">
        <v>1271.672</v>
      </c>
      <c r="BB22" s="94">
        <v>1245.472</v>
      </c>
      <c r="BC22" s="94">
        <v>1241.4829999999999</v>
      </c>
      <c r="BD22" s="94">
        <v>1238.49</v>
      </c>
      <c r="BE22" s="94">
        <v>1230.558</v>
      </c>
      <c r="BF22" s="94">
        <v>1208.1469999999999</v>
      </c>
      <c r="BG22" s="94">
        <v>1206.098</v>
      </c>
      <c r="BH22" s="94">
        <v>1204.721</v>
      </c>
      <c r="BI22" s="94">
        <v>1204.866</v>
      </c>
      <c r="BJ22" s="94">
        <v>1216.3779999999999</v>
      </c>
      <c r="BK22" s="94">
        <v>1219.97</v>
      </c>
      <c r="BL22" s="94">
        <v>1224.5719999999999</v>
      </c>
      <c r="BM22" s="94">
        <v>1229.384</v>
      </c>
      <c r="BN22" s="94">
        <v>1267.979</v>
      </c>
      <c r="BO22" s="94">
        <v>1276.9770000000001</v>
      </c>
      <c r="BP22" s="94">
        <v>1284.479</v>
      </c>
      <c r="BQ22" s="94">
        <v>1291.2260000000001</v>
      </c>
      <c r="BR22" s="94">
        <v>1277.2239999999999</v>
      </c>
      <c r="BS22" s="94">
        <v>1258.3520000000001</v>
      </c>
      <c r="BT22" s="94">
        <v>1263.1289999999999</v>
      </c>
      <c r="BU22" s="94">
        <v>1272.404</v>
      </c>
      <c r="BV22" s="94">
        <v>1269.056</v>
      </c>
      <c r="BW22" s="94">
        <v>1272.1410000000001</v>
      </c>
      <c r="BX22" s="94">
        <v>1276.3499999999999</v>
      </c>
      <c r="BY22" s="94">
        <v>1278.06</v>
      </c>
      <c r="BZ22" s="94">
        <v>1257.0419999999999</v>
      </c>
      <c r="CA22" s="94">
        <v>1254.4190000000001</v>
      </c>
      <c r="CB22" s="94">
        <v>1250.1369999999999</v>
      </c>
      <c r="CC22" s="94">
        <v>1244.4829999999999</v>
      </c>
      <c r="CD22" s="94">
        <v>1215.69</v>
      </c>
      <c r="CE22" s="94">
        <v>1207.9649999999999</v>
      </c>
      <c r="CF22" s="94">
        <v>1199.7090000000001</v>
      </c>
      <c r="CG22" s="94">
        <v>1188.2429999999999</v>
      </c>
      <c r="CH22" s="94">
        <v>1150.1489999999999</v>
      </c>
      <c r="CI22" s="94">
        <v>1144.4860000000001</v>
      </c>
      <c r="CJ22" s="94">
        <v>1142.8050000000001</v>
      </c>
      <c r="CK22" s="94">
        <v>1131.7629999999999</v>
      </c>
      <c r="CL22" s="94">
        <v>1103.768</v>
      </c>
      <c r="CM22" s="94">
        <v>1099.6610000000001</v>
      </c>
      <c r="CN22" s="94">
        <v>1095.319</v>
      </c>
      <c r="CO22" s="94">
        <v>1091.325</v>
      </c>
      <c r="CP22" s="94">
        <v>1069.037</v>
      </c>
      <c r="CQ22" s="94">
        <v>1059.979</v>
      </c>
      <c r="CR22" s="94">
        <v>1055.338</v>
      </c>
      <c r="CS22" s="94">
        <v>1052.421</v>
      </c>
      <c r="CT22" s="95"/>
      <c r="CU22" s="95"/>
      <c r="CV22" s="95"/>
      <c r="CW22" s="96"/>
      <c r="CX22" s="97">
        <f t="array" ref="CX22">SUMPRODUCT(B22:CW22*0.25)</f>
        <v>29575.868749999998</v>
      </c>
    </row>
    <row r="23" spans="1:102" ht="24.95" customHeight="1" x14ac:dyDescent="0.2">
      <c r="A23" s="92" t="s">
        <v>19</v>
      </c>
      <c r="B23" s="98">
        <v>2846.846</v>
      </c>
      <c r="C23" s="99">
        <v>2813.962</v>
      </c>
      <c r="D23" s="99">
        <v>2786.1590000000001</v>
      </c>
      <c r="E23" s="99">
        <v>2735.22</v>
      </c>
      <c r="F23" s="99">
        <v>2672.0790000000002</v>
      </c>
      <c r="G23" s="99">
        <v>2658.732</v>
      </c>
      <c r="H23" s="99">
        <v>2594.0619999999999</v>
      </c>
      <c r="I23" s="99">
        <v>2555.5940000000001</v>
      </c>
      <c r="J23" s="99">
        <v>2558.2829999999999</v>
      </c>
      <c r="K23" s="99">
        <v>2520.2910000000002</v>
      </c>
      <c r="L23" s="99">
        <v>2486.7739999999999</v>
      </c>
      <c r="M23" s="99">
        <v>2457.194</v>
      </c>
      <c r="N23" s="99">
        <v>2449.4789999999998</v>
      </c>
      <c r="O23" s="99">
        <v>2428.8809999999999</v>
      </c>
      <c r="P23" s="99">
        <v>2429.241</v>
      </c>
      <c r="Q23" s="99">
        <v>2447.674</v>
      </c>
      <c r="R23" s="99">
        <v>2444.23</v>
      </c>
      <c r="S23" s="99">
        <v>2415.009</v>
      </c>
      <c r="T23" s="99">
        <v>2408.5</v>
      </c>
      <c r="U23" s="99">
        <v>2398.433</v>
      </c>
      <c r="V23" s="99">
        <v>2393.2800000000002</v>
      </c>
      <c r="W23" s="99">
        <v>2391.723</v>
      </c>
      <c r="X23" s="99">
        <v>2430.998</v>
      </c>
      <c r="Y23" s="99">
        <v>2501.355</v>
      </c>
      <c r="Z23" s="99">
        <v>2552.6570000000002</v>
      </c>
      <c r="AA23" s="99">
        <v>2647.5830000000001</v>
      </c>
      <c r="AB23" s="99">
        <v>2727.5540000000001</v>
      </c>
      <c r="AC23" s="99">
        <v>2843.0189999999998</v>
      </c>
      <c r="AD23" s="99">
        <v>2907.6289999999999</v>
      </c>
      <c r="AE23" s="99">
        <v>3080.759</v>
      </c>
      <c r="AF23" s="99">
        <v>3164.5970000000002</v>
      </c>
      <c r="AG23" s="99">
        <v>3279.643</v>
      </c>
      <c r="AH23" s="99">
        <v>3325.1030000000001</v>
      </c>
      <c r="AI23" s="99">
        <v>3419.2330000000002</v>
      </c>
      <c r="AJ23" s="99">
        <v>3487.7730000000001</v>
      </c>
      <c r="AK23" s="99">
        <v>3528.4479999999999</v>
      </c>
      <c r="AL23" s="99">
        <v>3546.9789999999998</v>
      </c>
      <c r="AM23" s="99">
        <v>3601.3890000000001</v>
      </c>
      <c r="AN23" s="99">
        <v>3645.1729999999998</v>
      </c>
      <c r="AO23" s="99">
        <v>3683.8919999999998</v>
      </c>
      <c r="AP23" s="99">
        <v>3626.6390000000001</v>
      </c>
      <c r="AQ23" s="99">
        <v>3673.739</v>
      </c>
      <c r="AR23" s="99">
        <v>3712.308</v>
      </c>
      <c r="AS23" s="99">
        <v>3753.2280000000001</v>
      </c>
      <c r="AT23" s="99">
        <v>3784.6289999999999</v>
      </c>
      <c r="AU23" s="99">
        <v>3825.4169999999999</v>
      </c>
      <c r="AV23" s="99">
        <v>3853.16</v>
      </c>
      <c r="AW23" s="99">
        <v>3886.3220000000001</v>
      </c>
      <c r="AX23" s="99">
        <v>3897.1350000000002</v>
      </c>
      <c r="AY23" s="99">
        <v>3909.6770000000001</v>
      </c>
      <c r="AZ23" s="99">
        <v>3903.7649999999999</v>
      </c>
      <c r="BA23" s="99">
        <v>3872.047</v>
      </c>
      <c r="BB23" s="99">
        <v>3855.8760000000002</v>
      </c>
      <c r="BC23" s="99">
        <v>3827.038</v>
      </c>
      <c r="BD23" s="99">
        <v>3775.5059999999999</v>
      </c>
      <c r="BE23" s="99">
        <v>3711.7049999999999</v>
      </c>
      <c r="BF23" s="99">
        <v>3678.5160000000001</v>
      </c>
      <c r="BG23" s="99">
        <v>3627.8739999999998</v>
      </c>
      <c r="BH23" s="99">
        <v>3592.7860000000001</v>
      </c>
      <c r="BI23" s="99">
        <v>3579.9430000000002</v>
      </c>
      <c r="BJ23" s="99">
        <v>3659.1869999999999</v>
      </c>
      <c r="BK23" s="99">
        <v>3652.67</v>
      </c>
      <c r="BL23" s="99">
        <v>3655.7330000000002</v>
      </c>
      <c r="BM23" s="99">
        <v>3670.26</v>
      </c>
      <c r="BN23" s="99">
        <v>3788.3</v>
      </c>
      <c r="BO23" s="99">
        <v>3798.306</v>
      </c>
      <c r="BP23" s="99">
        <v>3807.056</v>
      </c>
      <c r="BQ23" s="99">
        <v>3829.8789999999999</v>
      </c>
      <c r="BR23" s="99">
        <v>3857.5279999999998</v>
      </c>
      <c r="BS23" s="99">
        <v>3808.5120000000002</v>
      </c>
      <c r="BT23" s="99">
        <v>3805.8969999999999</v>
      </c>
      <c r="BU23" s="99">
        <v>3821.386</v>
      </c>
      <c r="BV23" s="99">
        <v>3862.174</v>
      </c>
      <c r="BW23" s="99">
        <v>3861.7269999999999</v>
      </c>
      <c r="BX23" s="99">
        <v>3840.1379999999999</v>
      </c>
      <c r="BY23" s="99">
        <v>3822.3440000000001</v>
      </c>
      <c r="BZ23" s="99">
        <v>3823.3820000000001</v>
      </c>
      <c r="CA23" s="99">
        <v>3796.8130000000001</v>
      </c>
      <c r="CB23" s="99">
        <v>3794.39</v>
      </c>
      <c r="CC23" s="99">
        <v>3826.3229999999999</v>
      </c>
      <c r="CD23" s="99">
        <v>3901.4650000000001</v>
      </c>
      <c r="CE23" s="99">
        <v>3934.7669999999998</v>
      </c>
      <c r="CF23" s="99">
        <v>3925.607</v>
      </c>
      <c r="CG23" s="99">
        <v>3883.9690000000001</v>
      </c>
      <c r="CH23" s="99">
        <v>3842.3229999999999</v>
      </c>
      <c r="CI23" s="99">
        <v>3769.453</v>
      </c>
      <c r="CJ23" s="99">
        <v>3702.7040000000002</v>
      </c>
      <c r="CK23" s="99">
        <v>3599.46</v>
      </c>
      <c r="CL23" s="99">
        <v>3544.1669999999999</v>
      </c>
      <c r="CM23" s="99">
        <v>3453.6350000000002</v>
      </c>
      <c r="CN23" s="99">
        <v>3371.375</v>
      </c>
      <c r="CO23" s="99">
        <v>3317.692</v>
      </c>
      <c r="CP23" s="99">
        <v>3221.0990000000002</v>
      </c>
      <c r="CQ23" s="99">
        <v>3123.1840000000002</v>
      </c>
      <c r="CR23" s="99">
        <v>3065.0819999999999</v>
      </c>
      <c r="CS23" s="99">
        <v>3001.0659999999998</v>
      </c>
      <c r="CT23" s="100"/>
      <c r="CU23" s="100"/>
      <c r="CV23" s="100"/>
      <c r="CW23" s="96"/>
      <c r="CX23" s="97">
        <f t="array" ref="CX23">SUMPRODUCT(B23:CW23*0.25)</f>
        <v>80012.948250000016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>
        <v>110</v>
      </c>
      <c r="AI24" s="99">
        <v>110</v>
      </c>
      <c r="AJ24" s="99">
        <v>110</v>
      </c>
      <c r="AK24" s="99">
        <v>110</v>
      </c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330</v>
      </c>
    </row>
    <row r="25" spans="1:102" ht="24.95" customHeight="1" x14ac:dyDescent="0.2">
      <c r="A25" s="104" t="s">
        <v>21</v>
      </c>
      <c r="B25" s="94">
        <v>123</v>
      </c>
      <c r="C25" s="94">
        <v>121</v>
      </c>
      <c r="D25" s="94">
        <v>120</v>
      </c>
      <c r="E25" s="94">
        <v>118</v>
      </c>
      <c r="F25" s="94">
        <v>117</v>
      </c>
      <c r="G25" s="94">
        <v>116</v>
      </c>
      <c r="H25" s="94">
        <v>115</v>
      </c>
      <c r="I25" s="94">
        <v>114</v>
      </c>
      <c r="J25" s="94">
        <v>113</v>
      </c>
      <c r="K25" s="94">
        <v>112</v>
      </c>
      <c r="L25" s="94">
        <v>111</v>
      </c>
      <c r="M25" s="94">
        <v>111</v>
      </c>
      <c r="N25" s="94">
        <v>110</v>
      </c>
      <c r="O25" s="94">
        <v>110</v>
      </c>
      <c r="P25" s="94">
        <v>110</v>
      </c>
      <c r="Q25" s="94">
        <v>110</v>
      </c>
      <c r="R25" s="94">
        <v>110</v>
      </c>
      <c r="S25" s="94">
        <v>110</v>
      </c>
      <c r="T25" s="94">
        <v>110</v>
      </c>
      <c r="U25" s="94">
        <v>109</v>
      </c>
      <c r="V25" s="94">
        <v>108</v>
      </c>
      <c r="W25" s="94">
        <v>107</v>
      </c>
      <c r="X25" s="94">
        <v>106</v>
      </c>
      <c r="Y25" s="94">
        <v>106</v>
      </c>
      <c r="Z25" s="94">
        <v>106</v>
      </c>
      <c r="AA25" s="94">
        <v>105</v>
      </c>
      <c r="AB25" s="94">
        <v>103</v>
      </c>
      <c r="AC25" s="94">
        <v>101</v>
      </c>
      <c r="AD25" s="94">
        <v>98</v>
      </c>
      <c r="AE25" s="94">
        <v>94</v>
      </c>
      <c r="AF25" s="94">
        <v>91</v>
      </c>
      <c r="AG25" s="94">
        <v>87</v>
      </c>
      <c r="AH25" s="94">
        <v>83</v>
      </c>
      <c r="AI25" s="94">
        <v>80</v>
      </c>
      <c r="AJ25" s="94">
        <v>77</v>
      </c>
      <c r="AK25" s="94">
        <v>75</v>
      </c>
      <c r="AL25" s="94">
        <v>74</v>
      </c>
      <c r="AM25" s="94">
        <v>73</v>
      </c>
      <c r="AN25" s="94">
        <v>72</v>
      </c>
      <c r="AO25" s="94">
        <v>71</v>
      </c>
      <c r="AP25" s="94">
        <v>71</v>
      </c>
      <c r="AQ25" s="94">
        <v>71</v>
      </c>
      <c r="AR25" s="94">
        <v>71</v>
      </c>
      <c r="AS25" s="94">
        <v>71</v>
      </c>
      <c r="AT25" s="94">
        <v>71</v>
      </c>
      <c r="AU25" s="94">
        <v>71</v>
      </c>
      <c r="AV25" s="94">
        <v>71</v>
      </c>
      <c r="AW25" s="94">
        <v>71</v>
      </c>
      <c r="AX25" s="94">
        <v>71</v>
      </c>
      <c r="AY25" s="94">
        <v>71</v>
      </c>
      <c r="AZ25" s="94">
        <v>71</v>
      </c>
      <c r="BA25" s="94">
        <v>71</v>
      </c>
      <c r="BB25" s="94">
        <v>71</v>
      </c>
      <c r="BC25" s="94">
        <v>71</v>
      </c>
      <c r="BD25" s="94">
        <v>71</v>
      </c>
      <c r="BE25" s="94">
        <v>71</v>
      </c>
      <c r="BF25" s="94">
        <v>71</v>
      </c>
      <c r="BG25" s="94">
        <v>71</v>
      </c>
      <c r="BH25" s="94">
        <v>71</v>
      </c>
      <c r="BI25" s="94">
        <v>71</v>
      </c>
      <c r="BJ25" s="94">
        <v>71</v>
      </c>
      <c r="BK25" s="94">
        <v>72</v>
      </c>
      <c r="BL25" s="94">
        <v>73</v>
      </c>
      <c r="BM25" s="94">
        <v>74</v>
      </c>
      <c r="BN25" s="94">
        <v>77</v>
      </c>
      <c r="BO25" s="94">
        <v>80</v>
      </c>
      <c r="BP25" s="94">
        <v>84</v>
      </c>
      <c r="BQ25" s="94">
        <v>89</v>
      </c>
      <c r="BR25" s="94">
        <v>94</v>
      </c>
      <c r="BS25" s="94">
        <v>101</v>
      </c>
      <c r="BT25" s="94">
        <v>107</v>
      </c>
      <c r="BU25" s="94">
        <v>114</v>
      </c>
      <c r="BV25" s="94">
        <v>121</v>
      </c>
      <c r="BW25" s="94">
        <v>127</v>
      </c>
      <c r="BX25" s="94">
        <v>132</v>
      </c>
      <c r="BY25" s="94">
        <v>136</v>
      </c>
      <c r="BZ25" s="94">
        <v>138</v>
      </c>
      <c r="CA25" s="94">
        <v>141</v>
      </c>
      <c r="CB25" s="94">
        <v>143</v>
      </c>
      <c r="CC25" s="94">
        <v>145</v>
      </c>
      <c r="CD25" s="94">
        <v>147</v>
      </c>
      <c r="CE25" s="94">
        <v>147</v>
      </c>
      <c r="CF25" s="94">
        <v>147</v>
      </c>
      <c r="CG25" s="94">
        <v>146</v>
      </c>
      <c r="CH25" s="94">
        <v>143</v>
      </c>
      <c r="CI25" s="94">
        <v>141</v>
      </c>
      <c r="CJ25" s="94">
        <v>139</v>
      </c>
      <c r="CK25" s="94">
        <v>136</v>
      </c>
      <c r="CL25" s="94">
        <v>134</v>
      </c>
      <c r="CM25" s="94">
        <v>132</v>
      </c>
      <c r="CN25" s="94">
        <v>130</v>
      </c>
      <c r="CO25" s="94">
        <v>128</v>
      </c>
      <c r="CP25" s="94">
        <v>127</v>
      </c>
      <c r="CQ25" s="94">
        <v>125</v>
      </c>
      <c r="CR25" s="94">
        <v>123</v>
      </c>
      <c r="CS25" s="94">
        <v>120</v>
      </c>
      <c r="CT25" s="94"/>
      <c r="CU25" s="94"/>
      <c r="CV25" s="94"/>
      <c r="CW25" s="94"/>
      <c r="CX25" s="97">
        <f t="array" ref="CX25">SUMPRODUCT(B25:CW25*0.25)</f>
        <v>2447.75</v>
      </c>
    </row>
    <row r="26" spans="1:102" ht="24.95" customHeight="1" x14ac:dyDescent="0.2">
      <c r="A26" s="104" t="s">
        <v>22</v>
      </c>
      <c r="B26" s="94">
        <v>332</v>
      </c>
      <c r="C26" s="94">
        <v>332</v>
      </c>
      <c r="D26" s="94">
        <v>332</v>
      </c>
      <c r="E26" s="94">
        <v>332</v>
      </c>
      <c r="F26" s="94">
        <v>315</v>
      </c>
      <c r="G26" s="94">
        <v>315</v>
      </c>
      <c r="H26" s="94">
        <v>315</v>
      </c>
      <c r="I26" s="94">
        <v>315</v>
      </c>
      <c r="J26" s="94">
        <v>305</v>
      </c>
      <c r="K26" s="94">
        <v>305</v>
      </c>
      <c r="L26" s="94">
        <v>305</v>
      </c>
      <c r="M26" s="94">
        <v>305</v>
      </c>
      <c r="N26" s="94">
        <v>302</v>
      </c>
      <c r="O26" s="94">
        <v>302</v>
      </c>
      <c r="P26" s="94">
        <v>302</v>
      </c>
      <c r="Q26" s="94">
        <v>302</v>
      </c>
      <c r="R26" s="94">
        <v>311</v>
      </c>
      <c r="S26" s="94">
        <v>311</v>
      </c>
      <c r="T26" s="94">
        <v>311</v>
      </c>
      <c r="U26" s="94">
        <v>311</v>
      </c>
      <c r="V26" s="94">
        <v>337</v>
      </c>
      <c r="W26" s="94">
        <v>337</v>
      </c>
      <c r="X26" s="94">
        <v>337</v>
      </c>
      <c r="Y26" s="94">
        <v>337</v>
      </c>
      <c r="Z26" s="94">
        <v>387</v>
      </c>
      <c r="AA26" s="94">
        <v>387</v>
      </c>
      <c r="AB26" s="94">
        <v>387</v>
      </c>
      <c r="AC26" s="94">
        <v>387</v>
      </c>
      <c r="AD26" s="94">
        <v>428</v>
      </c>
      <c r="AE26" s="94">
        <v>428</v>
      </c>
      <c r="AF26" s="94">
        <v>428</v>
      </c>
      <c r="AG26" s="94">
        <v>428</v>
      </c>
      <c r="AH26" s="94">
        <v>450</v>
      </c>
      <c r="AI26" s="94">
        <v>450</v>
      </c>
      <c r="AJ26" s="94">
        <v>450</v>
      </c>
      <c r="AK26" s="94">
        <v>450</v>
      </c>
      <c r="AL26" s="94">
        <v>450</v>
      </c>
      <c r="AM26" s="94">
        <v>450</v>
      </c>
      <c r="AN26" s="94">
        <v>450</v>
      </c>
      <c r="AO26" s="94">
        <v>450</v>
      </c>
      <c r="AP26" s="94">
        <v>450</v>
      </c>
      <c r="AQ26" s="94">
        <v>450</v>
      </c>
      <c r="AR26" s="94">
        <v>450</v>
      </c>
      <c r="AS26" s="94">
        <v>450</v>
      </c>
      <c r="AT26" s="94">
        <v>456</v>
      </c>
      <c r="AU26" s="94">
        <v>456</v>
      </c>
      <c r="AV26" s="94">
        <v>456</v>
      </c>
      <c r="AW26" s="94">
        <v>456</v>
      </c>
      <c r="AX26" s="94">
        <v>458</v>
      </c>
      <c r="AY26" s="94">
        <v>458</v>
      </c>
      <c r="AZ26" s="94">
        <v>458</v>
      </c>
      <c r="BA26" s="94">
        <v>458</v>
      </c>
      <c r="BB26" s="94">
        <v>450</v>
      </c>
      <c r="BC26" s="94">
        <v>450</v>
      </c>
      <c r="BD26" s="94">
        <v>450</v>
      </c>
      <c r="BE26" s="94">
        <v>450</v>
      </c>
      <c r="BF26" s="94">
        <v>436</v>
      </c>
      <c r="BG26" s="94">
        <v>436</v>
      </c>
      <c r="BH26" s="94">
        <v>436</v>
      </c>
      <c r="BI26" s="94">
        <v>436</v>
      </c>
      <c r="BJ26" s="94">
        <v>441</v>
      </c>
      <c r="BK26" s="94">
        <v>441</v>
      </c>
      <c r="BL26" s="94">
        <v>441</v>
      </c>
      <c r="BM26" s="94">
        <v>441</v>
      </c>
      <c r="BN26" s="94">
        <v>455</v>
      </c>
      <c r="BO26" s="94">
        <v>455</v>
      </c>
      <c r="BP26" s="94">
        <v>455</v>
      </c>
      <c r="BQ26" s="94">
        <v>455</v>
      </c>
      <c r="BR26" s="94">
        <v>487</v>
      </c>
      <c r="BS26" s="94">
        <v>487</v>
      </c>
      <c r="BT26" s="94">
        <v>487</v>
      </c>
      <c r="BU26" s="94">
        <v>487</v>
      </c>
      <c r="BV26" s="94">
        <v>505</v>
      </c>
      <c r="BW26" s="94">
        <v>505</v>
      </c>
      <c r="BX26" s="94">
        <v>505</v>
      </c>
      <c r="BY26" s="94">
        <v>505</v>
      </c>
      <c r="BZ26" s="94">
        <v>504</v>
      </c>
      <c r="CA26" s="94">
        <v>504</v>
      </c>
      <c r="CB26" s="94">
        <v>504</v>
      </c>
      <c r="CC26" s="94">
        <v>504</v>
      </c>
      <c r="CD26" s="94">
        <v>493</v>
      </c>
      <c r="CE26" s="94">
        <v>493</v>
      </c>
      <c r="CF26" s="94">
        <v>493</v>
      </c>
      <c r="CG26" s="94">
        <v>493</v>
      </c>
      <c r="CH26" s="94">
        <v>450</v>
      </c>
      <c r="CI26" s="94">
        <v>450</v>
      </c>
      <c r="CJ26" s="94">
        <v>450</v>
      </c>
      <c r="CK26" s="94">
        <v>450</v>
      </c>
      <c r="CL26" s="94">
        <v>406</v>
      </c>
      <c r="CM26" s="94">
        <v>406</v>
      </c>
      <c r="CN26" s="94">
        <v>406</v>
      </c>
      <c r="CO26" s="94">
        <v>406</v>
      </c>
      <c r="CP26" s="94">
        <v>359</v>
      </c>
      <c r="CQ26" s="94">
        <v>359</v>
      </c>
      <c r="CR26" s="94">
        <v>359</v>
      </c>
      <c r="CS26" s="94">
        <v>359</v>
      </c>
      <c r="CT26" s="94"/>
      <c r="CU26" s="94"/>
      <c r="CV26" s="94"/>
      <c r="CW26" s="94"/>
      <c r="CX26" s="97">
        <f t="array" ref="CX26">SUMPRODUCT(B26:CW26*0.25)</f>
        <v>9967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5436.3519999999999</v>
      </c>
      <c r="C28" s="107">
        <f t="shared" ref="C28:BN28" si="2">SUM(C21:C27)</f>
        <v>5407.3729999999996</v>
      </c>
      <c r="D28" s="107">
        <f t="shared" si="2"/>
        <v>5374.058</v>
      </c>
      <c r="E28" s="107">
        <f t="shared" si="2"/>
        <v>5318.6819999999998</v>
      </c>
      <c r="F28" s="107">
        <f t="shared" si="2"/>
        <v>5160.58</v>
      </c>
      <c r="G28" s="107">
        <f t="shared" si="2"/>
        <v>5143.9310000000005</v>
      </c>
      <c r="H28" s="107">
        <f t="shared" si="2"/>
        <v>5101.2649999999994</v>
      </c>
      <c r="I28" s="107">
        <f t="shared" si="2"/>
        <v>5107.7139999999999</v>
      </c>
      <c r="J28" s="107">
        <f t="shared" si="2"/>
        <v>5057.5119999999997</v>
      </c>
      <c r="K28" s="107">
        <f t="shared" si="2"/>
        <v>4966.7759999999998</v>
      </c>
      <c r="L28" s="107">
        <f t="shared" si="2"/>
        <v>4905.6469999999999</v>
      </c>
      <c r="M28" s="107">
        <f t="shared" si="2"/>
        <v>4874.4969999999994</v>
      </c>
      <c r="N28" s="107">
        <f t="shared" si="2"/>
        <v>4930.26</v>
      </c>
      <c r="O28" s="107">
        <f t="shared" si="2"/>
        <v>4907.7950000000001</v>
      </c>
      <c r="P28" s="107">
        <f t="shared" si="2"/>
        <v>4881.607</v>
      </c>
      <c r="Q28" s="107">
        <f t="shared" si="2"/>
        <v>4848.4679999999998</v>
      </c>
      <c r="R28" s="107">
        <f t="shared" si="2"/>
        <v>4893.5540000000001</v>
      </c>
      <c r="S28" s="107">
        <f t="shared" si="2"/>
        <v>4910.2560000000003</v>
      </c>
      <c r="T28" s="107">
        <f t="shared" si="2"/>
        <v>4924.8590000000004</v>
      </c>
      <c r="U28" s="107">
        <f t="shared" si="2"/>
        <v>4912.4579999999996</v>
      </c>
      <c r="V28" s="107">
        <f t="shared" si="2"/>
        <v>4877.6149999999998</v>
      </c>
      <c r="W28" s="107">
        <f t="shared" si="2"/>
        <v>4885.5770000000002</v>
      </c>
      <c r="X28" s="107">
        <f t="shared" si="2"/>
        <v>4951.0879999999997</v>
      </c>
      <c r="Y28" s="107">
        <f t="shared" si="2"/>
        <v>5073.1869999999999</v>
      </c>
      <c r="Z28" s="107">
        <f t="shared" si="2"/>
        <v>5253.4470000000001</v>
      </c>
      <c r="AA28" s="107">
        <f t="shared" si="2"/>
        <v>5309.7620000000006</v>
      </c>
      <c r="AB28" s="107">
        <f t="shared" si="2"/>
        <v>5362.6310000000003</v>
      </c>
      <c r="AC28" s="107">
        <f t="shared" si="2"/>
        <v>5486.2950000000001</v>
      </c>
      <c r="AD28" s="107">
        <f t="shared" si="2"/>
        <v>5695.1440000000002</v>
      </c>
      <c r="AE28" s="107">
        <f t="shared" si="2"/>
        <v>5900.7020000000002</v>
      </c>
      <c r="AF28" s="107">
        <f t="shared" si="2"/>
        <v>5958.6740000000009</v>
      </c>
      <c r="AG28" s="107">
        <f t="shared" si="2"/>
        <v>6013.0730000000003</v>
      </c>
      <c r="AH28" s="107">
        <f t="shared" si="2"/>
        <v>6174.2219999999998</v>
      </c>
      <c r="AI28" s="107">
        <f t="shared" si="2"/>
        <v>6309.616</v>
      </c>
      <c r="AJ28" s="107">
        <f t="shared" si="2"/>
        <v>6397.8559999999998</v>
      </c>
      <c r="AK28" s="107">
        <f t="shared" si="2"/>
        <v>6428.067</v>
      </c>
      <c r="AL28" s="107">
        <f t="shared" si="2"/>
        <v>6388.2060000000001</v>
      </c>
      <c r="AM28" s="107">
        <f t="shared" si="2"/>
        <v>6432.7049999999999</v>
      </c>
      <c r="AN28" s="107">
        <f t="shared" si="2"/>
        <v>6493.701</v>
      </c>
      <c r="AO28" s="107">
        <f t="shared" si="2"/>
        <v>6569.4609999999993</v>
      </c>
      <c r="AP28" s="107">
        <f t="shared" si="2"/>
        <v>6501.8420000000006</v>
      </c>
      <c r="AQ28" s="107">
        <f t="shared" si="2"/>
        <v>6498.2759999999998</v>
      </c>
      <c r="AR28" s="107">
        <f t="shared" si="2"/>
        <v>6509.4310000000005</v>
      </c>
      <c r="AS28" s="107">
        <f t="shared" si="2"/>
        <v>6540.3429999999998</v>
      </c>
      <c r="AT28" s="107">
        <f t="shared" si="2"/>
        <v>6543.5290000000005</v>
      </c>
      <c r="AU28" s="107">
        <f t="shared" si="2"/>
        <v>6582.549</v>
      </c>
      <c r="AV28" s="107">
        <f t="shared" si="2"/>
        <v>6584.4049999999997</v>
      </c>
      <c r="AW28" s="107">
        <f t="shared" si="2"/>
        <v>6565.1040000000003</v>
      </c>
      <c r="AX28" s="107">
        <f t="shared" si="2"/>
        <v>6551.2039999999997</v>
      </c>
      <c r="AY28" s="107">
        <f t="shared" si="2"/>
        <v>6616.2950000000001</v>
      </c>
      <c r="AZ28" s="107">
        <f t="shared" si="2"/>
        <v>6629.3809999999994</v>
      </c>
      <c r="BA28" s="107">
        <f t="shared" si="2"/>
        <v>6590.3040000000001</v>
      </c>
      <c r="BB28" s="107">
        <f t="shared" si="2"/>
        <v>6465.1229999999996</v>
      </c>
      <c r="BC28" s="107">
        <f t="shared" si="2"/>
        <v>6433.2029999999995</v>
      </c>
      <c r="BD28" s="107">
        <f t="shared" si="2"/>
        <v>6402.4120000000003</v>
      </c>
      <c r="BE28" s="107">
        <f t="shared" si="2"/>
        <v>6379.6959999999999</v>
      </c>
      <c r="BF28" s="107">
        <f t="shared" si="2"/>
        <v>6317.8819999999996</v>
      </c>
      <c r="BG28" s="107">
        <f t="shared" si="2"/>
        <v>6215.75</v>
      </c>
      <c r="BH28" s="107">
        <f t="shared" si="2"/>
        <v>6160.3360000000002</v>
      </c>
      <c r="BI28" s="107">
        <f t="shared" si="2"/>
        <v>6147.5309999999999</v>
      </c>
      <c r="BJ28" s="107">
        <f t="shared" si="2"/>
        <v>6314.5110000000004</v>
      </c>
      <c r="BK28" s="107">
        <f t="shared" si="2"/>
        <v>6312.4340000000002</v>
      </c>
      <c r="BL28" s="107">
        <f t="shared" si="2"/>
        <v>6298.0110000000004</v>
      </c>
      <c r="BM28" s="107">
        <f t="shared" si="2"/>
        <v>6268.8190000000004</v>
      </c>
      <c r="BN28" s="107">
        <f t="shared" si="2"/>
        <v>6446.5110000000004</v>
      </c>
      <c r="BO28" s="107">
        <f t="shared" ref="BO28:CW28" si="3">SUM(BO21:BO27)</f>
        <v>6522.491</v>
      </c>
      <c r="BP28" s="107">
        <f t="shared" si="3"/>
        <v>6556.8980000000001</v>
      </c>
      <c r="BQ28" s="107">
        <f t="shared" si="3"/>
        <v>6591.0959999999995</v>
      </c>
      <c r="BR28" s="107">
        <f t="shared" si="3"/>
        <v>6571.7749999999996</v>
      </c>
      <c r="BS28" s="107">
        <f t="shared" si="3"/>
        <v>6510.487000000001</v>
      </c>
      <c r="BT28" s="107">
        <f t="shared" si="3"/>
        <v>6543.7420000000002</v>
      </c>
      <c r="BU28" s="107">
        <f t="shared" si="3"/>
        <v>6625.6460000000006</v>
      </c>
      <c r="BV28" s="107">
        <f t="shared" si="3"/>
        <v>6644.38</v>
      </c>
      <c r="BW28" s="107">
        <f t="shared" si="3"/>
        <v>6603.5219999999999</v>
      </c>
      <c r="BX28" s="107">
        <f t="shared" si="3"/>
        <v>6566.67</v>
      </c>
      <c r="BY28" s="107">
        <f t="shared" si="3"/>
        <v>6555.4430000000002</v>
      </c>
      <c r="BZ28" s="107">
        <f t="shared" si="3"/>
        <v>6513.4079999999994</v>
      </c>
      <c r="CA28" s="107">
        <f t="shared" si="3"/>
        <v>6487.5129999999999</v>
      </c>
      <c r="CB28" s="107">
        <f t="shared" si="3"/>
        <v>6483.2669999999998</v>
      </c>
      <c r="CC28" s="107">
        <f t="shared" si="3"/>
        <v>6511.9359999999997</v>
      </c>
      <c r="CD28" s="107">
        <f t="shared" si="3"/>
        <v>6534.6419999999998</v>
      </c>
      <c r="CE28" s="107">
        <f t="shared" si="3"/>
        <v>6560.4489999999996</v>
      </c>
      <c r="CF28" s="107">
        <f t="shared" si="3"/>
        <v>6543.0830000000005</v>
      </c>
      <c r="CG28" s="107">
        <f t="shared" si="3"/>
        <v>6489.7250000000004</v>
      </c>
      <c r="CH28" s="107">
        <f t="shared" si="3"/>
        <v>6393.3639999999996</v>
      </c>
      <c r="CI28" s="107">
        <f t="shared" si="3"/>
        <v>6312.1660000000002</v>
      </c>
      <c r="CJ28" s="107">
        <f t="shared" si="3"/>
        <v>6241.9740000000002</v>
      </c>
      <c r="CK28" s="107">
        <f t="shared" si="3"/>
        <v>6124.65</v>
      </c>
      <c r="CL28" s="107">
        <f t="shared" si="3"/>
        <v>5997.1170000000002</v>
      </c>
      <c r="CM28" s="107">
        <f t="shared" si="3"/>
        <v>5900.6310000000003</v>
      </c>
      <c r="CN28" s="107">
        <f t="shared" si="3"/>
        <v>5812.0640000000003</v>
      </c>
      <c r="CO28" s="107">
        <f t="shared" si="3"/>
        <v>5752.5</v>
      </c>
      <c r="CP28" s="107">
        <f t="shared" si="3"/>
        <v>5567.4680000000008</v>
      </c>
      <c r="CQ28" s="107">
        <f t="shared" si="3"/>
        <v>5458.9459999999999</v>
      </c>
      <c r="CR28" s="107">
        <f t="shared" si="3"/>
        <v>5419.2889999999998</v>
      </c>
      <c r="CS28" s="107">
        <f t="shared" si="3"/>
        <v>5399.7969999999996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143173.92350000003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575</v>
      </c>
      <c r="C31" s="88">
        <v>573</v>
      </c>
      <c r="D31" s="88">
        <v>572</v>
      </c>
      <c r="E31" s="88">
        <v>570</v>
      </c>
      <c r="F31" s="88">
        <v>552</v>
      </c>
      <c r="G31" s="88">
        <v>551</v>
      </c>
      <c r="H31" s="88">
        <v>550</v>
      </c>
      <c r="I31" s="88">
        <v>549</v>
      </c>
      <c r="J31" s="88">
        <v>573</v>
      </c>
      <c r="K31" s="88">
        <v>572</v>
      </c>
      <c r="L31" s="88">
        <v>571</v>
      </c>
      <c r="M31" s="88">
        <v>571</v>
      </c>
      <c r="N31" s="88">
        <v>567</v>
      </c>
      <c r="O31" s="88">
        <v>567</v>
      </c>
      <c r="P31" s="88">
        <v>567</v>
      </c>
      <c r="Q31" s="88">
        <v>567</v>
      </c>
      <c r="R31" s="88">
        <v>576</v>
      </c>
      <c r="S31" s="88">
        <v>576</v>
      </c>
      <c r="T31" s="88">
        <v>576</v>
      </c>
      <c r="U31" s="88">
        <v>575</v>
      </c>
      <c r="V31" s="88">
        <v>600.19000000000005</v>
      </c>
      <c r="W31" s="88">
        <v>599.19000000000005</v>
      </c>
      <c r="X31" s="88">
        <v>598.19000000000005</v>
      </c>
      <c r="Y31" s="88">
        <v>598.19000000000005</v>
      </c>
      <c r="Z31" s="88">
        <v>648.98</v>
      </c>
      <c r="AA31" s="88">
        <v>647.98</v>
      </c>
      <c r="AB31" s="88">
        <v>645.98</v>
      </c>
      <c r="AC31" s="88">
        <v>643.98</v>
      </c>
      <c r="AD31" s="88">
        <v>700.58</v>
      </c>
      <c r="AE31" s="88">
        <v>696.58</v>
      </c>
      <c r="AF31" s="88">
        <v>693.58</v>
      </c>
      <c r="AG31" s="88">
        <v>689.58</v>
      </c>
      <c r="AH31" s="88">
        <v>756.63</v>
      </c>
      <c r="AI31" s="88">
        <v>753.63</v>
      </c>
      <c r="AJ31" s="88">
        <v>750.63</v>
      </c>
      <c r="AK31" s="88">
        <v>748.63</v>
      </c>
      <c r="AL31" s="88">
        <v>764.4</v>
      </c>
      <c r="AM31" s="88">
        <v>763.4</v>
      </c>
      <c r="AN31" s="88">
        <v>762.4</v>
      </c>
      <c r="AO31" s="88">
        <v>851.4</v>
      </c>
      <c r="AP31" s="88">
        <v>874.53</v>
      </c>
      <c r="AQ31" s="88">
        <v>874.53</v>
      </c>
      <c r="AR31" s="88">
        <v>874.53</v>
      </c>
      <c r="AS31" s="88">
        <v>802.53</v>
      </c>
      <c r="AT31" s="88">
        <v>809.07</v>
      </c>
      <c r="AU31" s="88">
        <v>881.07</v>
      </c>
      <c r="AV31" s="88">
        <v>899.07</v>
      </c>
      <c r="AW31" s="88">
        <v>947.07</v>
      </c>
      <c r="AX31" s="88">
        <v>969.87</v>
      </c>
      <c r="AY31" s="88">
        <v>1018.87</v>
      </c>
      <c r="AZ31" s="88">
        <v>1018.87</v>
      </c>
      <c r="BA31" s="88">
        <v>979.49</v>
      </c>
      <c r="BB31" s="88">
        <v>971.32</v>
      </c>
      <c r="BC31" s="88">
        <v>938.7</v>
      </c>
      <c r="BD31" s="88">
        <v>938.7</v>
      </c>
      <c r="BE31" s="88">
        <v>938.7</v>
      </c>
      <c r="BF31" s="88">
        <v>906.34</v>
      </c>
      <c r="BG31" s="88">
        <v>924.04</v>
      </c>
      <c r="BH31" s="88">
        <v>819.64</v>
      </c>
      <c r="BI31" s="88">
        <v>804.84</v>
      </c>
      <c r="BJ31" s="88">
        <v>777.47</v>
      </c>
      <c r="BK31" s="88">
        <v>778.47</v>
      </c>
      <c r="BL31" s="88">
        <v>779.47</v>
      </c>
      <c r="BM31" s="88">
        <v>780.47</v>
      </c>
      <c r="BN31" s="88">
        <v>739.89</v>
      </c>
      <c r="BO31" s="88">
        <v>742.89</v>
      </c>
      <c r="BP31" s="88">
        <v>746.89</v>
      </c>
      <c r="BQ31" s="88">
        <v>751.89</v>
      </c>
      <c r="BR31" s="88">
        <v>767.82</v>
      </c>
      <c r="BS31" s="88">
        <v>774.82</v>
      </c>
      <c r="BT31" s="88">
        <v>780.82</v>
      </c>
      <c r="BU31" s="88">
        <v>787.82</v>
      </c>
      <c r="BV31" s="88">
        <v>746.94</v>
      </c>
      <c r="BW31" s="88">
        <v>752.94</v>
      </c>
      <c r="BX31" s="88">
        <v>757.94</v>
      </c>
      <c r="BY31" s="88">
        <v>761.94</v>
      </c>
      <c r="BZ31" s="88">
        <v>790.18</v>
      </c>
      <c r="CA31" s="88">
        <v>793.18</v>
      </c>
      <c r="CB31" s="88">
        <v>795.18</v>
      </c>
      <c r="CC31" s="88">
        <v>797.18</v>
      </c>
      <c r="CD31" s="88">
        <v>788</v>
      </c>
      <c r="CE31" s="88">
        <v>788</v>
      </c>
      <c r="CF31" s="88">
        <v>788</v>
      </c>
      <c r="CG31" s="88">
        <v>787</v>
      </c>
      <c r="CH31" s="88">
        <v>741</v>
      </c>
      <c r="CI31" s="88">
        <v>739</v>
      </c>
      <c r="CJ31" s="88">
        <v>737</v>
      </c>
      <c r="CK31" s="88">
        <v>734</v>
      </c>
      <c r="CL31" s="88">
        <v>660</v>
      </c>
      <c r="CM31" s="88">
        <v>658</v>
      </c>
      <c r="CN31" s="88">
        <v>656</v>
      </c>
      <c r="CO31" s="88">
        <v>654</v>
      </c>
      <c r="CP31" s="88">
        <v>606</v>
      </c>
      <c r="CQ31" s="88">
        <v>604</v>
      </c>
      <c r="CR31" s="88">
        <v>602</v>
      </c>
      <c r="CS31" s="88">
        <v>599</v>
      </c>
      <c r="CT31" s="89"/>
      <c r="CU31" s="89"/>
      <c r="CV31" s="89"/>
      <c r="CW31" s="90"/>
      <c r="CX31" s="91">
        <f t="array" ref="CX31">SUMPRODUCT(B31:CW31*0.25)</f>
        <v>17500.275000000001</v>
      </c>
    </row>
    <row r="32" spans="1:102" ht="24.95" customHeight="1" x14ac:dyDescent="0.2">
      <c r="A32" s="92" t="s">
        <v>27</v>
      </c>
      <c r="B32" s="93">
        <v>5396.3519999999999</v>
      </c>
      <c r="C32" s="94">
        <v>5369.3729999999996</v>
      </c>
      <c r="D32" s="94">
        <v>5337.058</v>
      </c>
      <c r="E32" s="94">
        <v>5283.6819999999998</v>
      </c>
      <c r="F32" s="94">
        <v>5120.58</v>
      </c>
      <c r="G32" s="94">
        <v>5104.9309999999996</v>
      </c>
      <c r="H32" s="94">
        <v>5063.2650000000003</v>
      </c>
      <c r="I32" s="94">
        <v>5070.7139999999999</v>
      </c>
      <c r="J32" s="94">
        <v>5083.5119999999997</v>
      </c>
      <c r="K32" s="94">
        <v>4993.7759999999998</v>
      </c>
      <c r="L32" s="94">
        <v>4933.6469999999999</v>
      </c>
      <c r="M32" s="94">
        <v>4902.4970000000003</v>
      </c>
      <c r="N32" s="94">
        <v>4943.26</v>
      </c>
      <c r="O32" s="94">
        <v>4920.7950000000001</v>
      </c>
      <c r="P32" s="94">
        <v>4894.607</v>
      </c>
      <c r="Q32" s="94">
        <v>4861.4679999999998</v>
      </c>
      <c r="R32" s="94">
        <v>4882.5540000000001</v>
      </c>
      <c r="S32" s="94">
        <v>4899.2560000000003</v>
      </c>
      <c r="T32" s="94">
        <v>4913.8590000000004</v>
      </c>
      <c r="U32" s="94">
        <v>4902.4579999999996</v>
      </c>
      <c r="V32" s="94">
        <v>4854.5410000000002</v>
      </c>
      <c r="W32" s="94">
        <v>4862.4989999999998</v>
      </c>
      <c r="X32" s="94">
        <v>4927.4179999999997</v>
      </c>
      <c r="Y32" s="94">
        <v>5047.0609999999997</v>
      </c>
      <c r="Z32" s="94">
        <v>5163.335</v>
      </c>
      <c r="AA32" s="94">
        <v>5217.43</v>
      </c>
      <c r="AB32" s="94">
        <v>5268.6469999999999</v>
      </c>
      <c r="AC32" s="94">
        <v>5389.2669999999998</v>
      </c>
      <c r="AD32" s="94">
        <v>5638.1760000000004</v>
      </c>
      <c r="AE32" s="94">
        <v>5841.9459999999999</v>
      </c>
      <c r="AF32" s="94">
        <v>5898.134</v>
      </c>
      <c r="AG32" s="94">
        <v>5952.0370000000003</v>
      </c>
      <c r="AH32" s="94">
        <v>6056.5919999999996</v>
      </c>
      <c r="AI32" s="94">
        <v>6194.9859999999999</v>
      </c>
      <c r="AJ32" s="94">
        <v>6286.2259999999997</v>
      </c>
      <c r="AK32" s="94">
        <v>6318.4369999999999</v>
      </c>
      <c r="AL32" s="94">
        <v>6302.8059999999996</v>
      </c>
      <c r="AM32" s="94">
        <v>6348.3050000000003</v>
      </c>
      <c r="AN32" s="94">
        <v>6410.3010000000004</v>
      </c>
      <c r="AO32" s="94">
        <v>6487.0609999999997</v>
      </c>
      <c r="AP32" s="94">
        <v>6359.3119999999999</v>
      </c>
      <c r="AQ32" s="94">
        <v>6355.7460000000001</v>
      </c>
      <c r="AR32" s="94">
        <v>6366.9009999999998</v>
      </c>
      <c r="AS32" s="94">
        <v>6397.8130000000001</v>
      </c>
      <c r="AT32" s="94">
        <v>6370.4589999999998</v>
      </c>
      <c r="AU32" s="94">
        <v>6409.4790000000003</v>
      </c>
      <c r="AV32" s="94">
        <v>6411.335</v>
      </c>
      <c r="AW32" s="94">
        <v>6392.0339999999997</v>
      </c>
      <c r="AX32" s="94">
        <v>6379.8339999999998</v>
      </c>
      <c r="AY32" s="94">
        <v>6444.9250000000002</v>
      </c>
      <c r="AZ32" s="94">
        <v>6458.0110000000004</v>
      </c>
      <c r="BA32" s="94">
        <v>6418.9340000000002</v>
      </c>
      <c r="BB32" s="94">
        <v>6370.9229999999998</v>
      </c>
      <c r="BC32" s="94">
        <v>6339.0029999999997</v>
      </c>
      <c r="BD32" s="94">
        <v>6308.2120000000004</v>
      </c>
      <c r="BE32" s="94">
        <v>6285.4960000000001</v>
      </c>
      <c r="BF32" s="94">
        <v>6213.3419999999996</v>
      </c>
      <c r="BG32" s="94">
        <v>6111.21</v>
      </c>
      <c r="BH32" s="94">
        <v>6055.7960000000003</v>
      </c>
      <c r="BI32" s="94">
        <v>6042.991</v>
      </c>
      <c r="BJ32" s="94">
        <v>6265.0410000000002</v>
      </c>
      <c r="BK32" s="94">
        <v>6261.9639999999999</v>
      </c>
      <c r="BL32" s="94">
        <v>6246.5410000000002</v>
      </c>
      <c r="BM32" s="94">
        <v>6216.3490000000002</v>
      </c>
      <c r="BN32" s="94">
        <v>6451.6210000000001</v>
      </c>
      <c r="BO32" s="94">
        <v>6528.2889999999998</v>
      </c>
      <c r="BP32" s="94">
        <v>6562.8959999999997</v>
      </c>
      <c r="BQ32" s="94">
        <v>6597.25</v>
      </c>
      <c r="BR32" s="94">
        <v>6460.7510000000002</v>
      </c>
      <c r="BS32" s="94">
        <v>6397.4030000000002</v>
      </c>
      <c r="BT32" s="94">
        <v>6428.9660000000003</v>
      </c>
      <c r="BU32" s="94">
        <v>6508.5460000000003</v>
      </c>
      <c r="BV32" s="94">
        <v>6468.1840000000002</v>
      </c>
      <c r="BW32" s="94">
        <v>6424.8419999999996</v>
      </c>
      <c r="BX32" s="94">
        <v>6385.5420000000004</v>
      </c>
      <c r="BY32" s="94">
        <v>6372.4949999999999</v>
      </c>
      <c r="BZ32" s="94">
        <v>6326.3280000000004</v>
      </c>
      <c r="CA32" s="94">
        <v>6299.0889999999999</v>
      </c>
      <c r="CB32" s="94">
        <v>6293.9629999999997</v>
      </c>
      <c r="CC32" s="94">
        <v>6321.3</v>
      </c>
      <c r="CD32" s="94">
        <v>6362.6419999999998</v>
      </c>
      <c r="CE32" s="94">
        <v>6388.4489999999996</v>
      </c>
      <c r="CF32" s="94">
        <v>6371.0829999999996</v>
      </c>
      <c r="CG32" s="94">
        <v>6318.7250000000004</v>
      </c>
      <c r="CH32" s="94">
        <v>6268.3639999999996</v>
      </c>
      <c r="CI32" s="94">
        <v>6189.1660000000002</v>
      </c>
      <c r="CJ32" s="94">
        <v>6120.9740000000002</v>
      </c>
      <c r="CK32" s="94">
        <v>6006.65</v>
      </c>
      <c r="CL32" s="94">
        <v>5966.1170000000002</v>
      </c>
      <c r="CM32" s="94">
        <v>5871.6310000000003</v>
      </c>
      <c r="CN32" s="94">
        <v>5785.0640000000003</v>
      </c>
      <c r="CO32" s="94">
        <v>5727.5</v>
      </c>
      <c r="CP32" s="94">
        <v>5527.4679999999998</v>
      </c>
      <c r="CQ32" s="94">
        <v>5420.9459999999999</v>
      </c>
      <c r="CR32" s="94">
        <v>5383.2889999999998</v>
      </c>
      <c r="CS32" s="94">
        <v>5366.7969999999996</v>
      </c>
      <c r="CT32" s="95"/>
      <c r="CU32" s="95"/>
      <c r="CV32" s="95"/>
      <c r="CW32" s="96"/>
      <c r="CX32" s="97">
        <f t="array" ref="CX32">SUMPRODUCT(B32:CW32*0.25)</f>
        <v>141181.70749999999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5971.3519999999999</v>
      </c>
      <c r="C34" s="77">
        <f t="shared" ref="C34:BN34" si="4">SUM(C31:C33)</f>
        <v>5942.3729999999996</v>
      </c>
      <c r="D34" s="77">
        <f t="shared" si="4"/>
        <v>5909.058</v>
      </c>
      <c r="E34" s="77">
        <f t="shared" si="4"/>
        <v>5853.6819999999998</v>
      </c>
      <c r="F34" s="77">
        <f t="shared" si="4"/>
        <v>5672.58</v>
      </c>
      <c r="G34" s="77">
        <f t="shared" si="4"/>
        <v>5655.9309999999996</v>
      </c>
      <c r="H34" s="77">
        <f t="shared" si="4"/>
        <v>5613.2650000000003</v>
      </c>
      <c r="I34" s="77">
        <f t="shared" si="4"/>
        <v>5619.7139999999999</v>
      </c>
      <c r="J34" s="77">
        <f t="shared" si="4"/>
        <v>5656.5119999999997</v>
      </c>
      <c r="K34" s="77">
        <f t="shared" si="4"/>
        <v>5565.7759999999998</v>
      </c>
      <c r="L34" s="77">
        <f t="shared" si="4"/>
        <v>5504.6469999999999</v>
      </c>
      <c r="M34" s="77">
        <f t="shared" si="4"/>
        <v>5473.4970000000003</v>
      </c>
      <c r="N34" s="77">
        <f t="shared" si="4"/>
        <v>5510.26</v>
      </c>
      <c r="O34" s="77">
        <f t="shared" si="4"/>
        <v>5487.7950000000001</v>
      </c>
      <c r="P34" s="77">
        <f t="shared" si="4"/>
        <v>5461.607</v>
      </c>
      <c r="Q34" s="77">
        <f t="shared" si="4"/>
        <v>5428.4679999999998</v>
      </c>
      <c r="R34" s="77">
        <f t="shared" si="4"/>
        <v>5458.5540000000001</v>
      </c>
      <c r="S34" s="77">
        <f t="shared" si="4"/>
        <v>5475.2560000000003</v>
      </c>
      <c r="T34" s="77">
        <f t="shared" si="4"/>
        <v>5489.8590000000004</v>
      </c>
      <c r="U34" s="77">
        <f t="shared" si="4"/>
        <v>5477.4579999999996</v>
      </c>
      <c r="V34" s="77">
        <f t="shared" si="4"/>
        <v>5454.7309999999998</v>
      </c>
      <c r="W34" s="77">
        <f t="shared" si="4"/>
        <v>5461.6890000000003</v>
      </c>
      <c r="X34" s="77">
        <f t="shared" si="4"/>
        <v>5525.6080000000002</v>
      </c>
      <c r="Y34" s="77">
        <f t="shared" si="4"/>
        <v>5645.2510000000002</v>
      </c>
      <c r="Z34" s="77">
        <f t="shared" si="4"/>
        <v>5812.3150000000005</v>
      </c>
      <c r="AA34" s="77">
        <f t="shared" si="4"/>
        <v>5865.41</v>
      </c>
      <c r="AB34" s="77">
        <f t="shared" si="4"/>
        <v>5914.6270000000004</v>
      </c>
      <c r="AC34" s="77">
        <f t="shared" si="4"/>
        <v>6033.2469999999994</v>
      </c>
      <c r="AD34" s="77">
        <f t="shared" si="4"/>
        <v>6338.7560000000003</v>
      </c>
      <c r="AE34" s="77">
        <f t="shared" si="4"/>
        <v>6538.5259999999998</v>
      </c>
      <c r="AF34" s="77">
        <f t="shared" si="4"/>
        <v>6591.7139999999999</v>
      </c>
      <c r="AG34" s="77">
        <f t="shared" si="4"/>
        <v>6641.6170000000002</v>
      </c>
      <c r="AH34" s="77">
        <f t="shared" si="4"/>
        <v>6813.2219999999998</v>
      </c>
      <c r="AI34" s="77">
        <f t="shared" si="4"/>
        <v>6948.616</v>
      </c>
      <c r="AJ34" s="77">
        <f t="shared" si="4"/>
        <v>7036.8559999999998</v>
      </c>
      <c r="AK34" s="77">
        <f t="shared" si="4"/>
        <v>7067.067</v>
      </c>
      <c r="AL34" s="77">
        <f t="shared" si="4"/>
        <v>7067.2059999999992</v>
      </c>
      <c r="AM34" s="77">
        <f t="shared" si="4"/>
        <v>7111.7049999999999</v>
      </c>
      <c r="AN34" s="77">
        <f t="shared" si="4"/>
        <v>7172.701</v>
      </c>
      <c r="AO34" s="77">
        <f t="shared" si="4"/>
        <v>7338.4609999999993</v>
      </c>
      <c r="AP34" s="77">
        <f t="shared" si="4"/>
        <v>7233.8419999999996</v>
      </c>
      <c r="AQ34" s="77">
        <f t="shared" si="4"/>
        <v>7230.2759999999998</v>
      </c>
      <c r="AR34" s="77">
        <f t="shared" si="4"/>
        <v>7241.4309999999996</v>
      </c>
      <c r="AS34" s="77">
        <f t="shared" si="4"/>
        <v>7200.3429999999998</v>
      </c>
      <c r="AT34" s="77">
        <f t="shared" si="4"/>
        <v>7179.5289999999995</v>
      </c>
      <c r="AU34" s="77">
        <f t="shared" si="4"/>
        <v>7290.549</v>
      </c>
      <c r="AV34" s="77">
        <f t="shared" si="4"/>
        <v>7310.4049999999997</v>
      </c>
      <c r="AW34" s="77">
        <f t="shared" si="4"/>
        <v>7339.1039999999994</v>
      </c>
      <c r="AX34" s="77">
        <f t="shared" si="4"/>
        <v>7349.7039999999997</v>
      </c>
      <c r="AY34" s="77">
        <f t="shared" si="4"/>
        <v>7463.7950000000001</v>
      </c>
      <c r="AZ34" s="77">
        <f t="shared" si="4"/>
        <v>7476.8810000000003</v>
      </c>
      <c r="BA34" s="77">
        <f t="shared" si="4"/>
        <v>7398.424</v>
      </c>
      <c r="BB34" s="77">
        <f t="shared" si="4"/>
        <v>7342.2429999999995</v>
      </c>
      <c r="BC34" s="77">
        <f t="shared" si="4"/>
        <v>7277.7029999999995</v>
      </c>
      <c r="BD34" s="77">
        <f t="shared" si="4"/>
        <v>7246.9120000000003</v>
      </c>
      <c r="BE34" s="77">
        <f t="shared" si="4"/>
        <v>7224.1959999999999</v>
      </c>
      <c r="BF34" s="77">
        <f t="shared" si="4"/>
        <v>7119.6819999999998</v>
      </c>
      <c r="BG34" s="77">
        <f t="shared" si="4"/>
        <v>7035.25</v>
      </c>
      <c r="BH34" s="77">
        <f t="shared" si="4"/>
        <v>6875.4360000000006</v>
      </c>
      <c r="BI34" s="77">
        <f t="shared" si="4"/>
        <v>6847.8310000000001</v>
      </c>
      <c r="BJ34" s="77">
        <f t="shared" si="4"/>
        <v>7042.5110000000004</v>
      </c>
      <c r="BK34" s="77">
        <f t="shared" si="4"/>
        <v>7040.4340000000002</v>
      </c>
      <c r="BL34" s="77">
        <f t="shared" si="4"/>
        <v>7026.0110000000004</v>
      </c>
      <c r="BM34" s="77">
        <f t="shared" si="4"/>
        <v>6996.8190000000004</v>
      </c>
      <c r="BN34" s="77">
        <f t="shared" si="4"/>
        <v>7191.5110000000004</v>
      </c>
      <c r="BO34" s="77">
        <f t="shared" ref="BO34:CW34" si="5">SUM(BO31:BO33)</f>
        <v>7271.1790000000001</v>
      </c>
      <c r="BP34" s="77">
        <f t="shared" si="5"/>
        <v>7309.7860000000001</v>
      </c>
      <c r="BQ34" s="77">
        <f t="shared" si="5"/>
        <v>7349.14</v>
      </c>
      <c r="BR34" s="77">
        <f t="shared" si="5"/>
        <v>7228.5709999999999</v>
      </c>
      <c r="BS34" s="77">
        <f t="shared" si="5"/>
        <v>7172.223</v>
      </c>
      <c r="BT34" s="77">
        <f t="shared" si="5"/>
        <v>7209.7860000000001</v>
      </c>
      <c r="BU34" s="77">
        <f t="shared" si="5"/>
        <v>7296.366</v>
      </c>
      <c r="BV34" s="77">
        <f t="shared" si="5"/>
        <v>7215.1239999999998</v>
      </c>
      <c r="BW34" s="77">
        <f t="shared" si="5"/>
        <v>7177.7819999999992</v>
      </c>
      <c r="BX34" s="77">
        <f t="shared" si="5"/>
        <v>7143.482</v>
      </c>
      <c r="BY34" s="77">
        <f t="shared" si="5"/>
        <v>7134.4349999999995</v>
      </c>
      <c r="BZ34" s="77">
        <f t="shared" si="5"/>
        <v>7116.5080000000007</v>
      </c>
      <c r="CA34" s="77">
        <f t="shared" si="5"/>
        <v>7092.2690000000002</v>
      </c>
      <c r="CB34" s="77">
        <f t="shared" si="5"/>
        <v>7089.143</v>
      </c>
      <c r="CC34" s="77">
        <f t="shared" si="5"/>
        <v>7118.4800000000005</v>
      </c>
      <c r="CD34" s="77">
        <f t="shared" si="5"/>
        <v>7150.6419999999998</v>
      </c>
      <c r="CE34" s="77">
        <f t="shared" si="5"/>
        <v>7176.4489999999996</v>
      </c>
      <c r="CF34" s="77">
        <f t="shared" si="5"/>
        <v>7159.0829999999996</v>
      </c>
      <c r="CG34" s="77">
        <f t="shared" si="5"/>
        <v>7105.7250000000004</v>
      </c>
      <c r="CH34" s="77">
        <f t="shared" si="5"/>
        <v>7009.3639999999996</v>
      </c>
      <c r="CI34" s="77">
        <f t="shared" si="5"/>
        <v>6928.1660000000002</v>
      </c>
      <c r="CJ34" s="77">
        <f t="shared" si="5"/>
        <v>6857.9740000000002</v>
      </c>
      <c r="CK34" s="77">
        <f t="shared" si="5"/>
        <v>6740.65</v>
      </c>
      <c r="CL34" s="77">
        <f t="shared" si="5"/>
        <v>6626.1170000000002</v>
      </c>
      <c r="CM34" s="77">
        <f t="shared" si="5"/>
        <v>6529.6310000000003</v>
      </c>
      <c r="CN34" s="77">
        <f t="shared" si="5"/>
        <v>6441.0640000000003</v>
      </c>
      <c r="CO34" s="77">
        <f t="shared" si="5"/>
        <v>6381.5</v>
      </c>
      <c r="CP34" s="77">
        <f t="shared" si="5"/>
        <v>6133.4679999999998</v>
      </c>
      <c r="CQ34" s="77">
        <f t="shared" si="5"/>
        <v>6024.9459999999999</v>
      </c>
      <c r="CR34" s="77">
        <f t="shared" si="5"/>
        <v>5985.2889999999998</v>
      </c>
      <c r="CS34" s="77">
        <f t="shared" si="5"/>
        <v>5965.7969999999996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158681.98249999998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145</v>
      </c>
      <c r="C37" s="115">
        <v>145</v>
      </c>
      <c r="D37" s="115">
        <v>145</v>
      </c>
      <c r="E37" s="115">
        <v>145</v>
      </c>
      <c r="F37" s="115">
        <v>122</v>
      </c>
      <c r="G37" s="115">
        <v>122</v>
      </c>
      <c r="H37" s="115">
        <v>122</v>
      </c>
      <c r="I37" s="115">
        <v>122</v>
      </c>
      <c r="J37" s="115">
        <v>196</v>
      </c>
      <c r="K37" s="115">
        <v>196</v>
      </c>
      <c r="L37" s="115">
        <v>196</v>
      </c>
      <c r="M37" s="115">
        <v>196</v>
      </c>
      <c r="N37" s="115">
        <v>197</v>
      </c>
      <c r="O37" s="115">
        <v>197</v>
      </c>
      <c r="P37" s="115">
        <v>197</v>
      </c>
      <c r="Q37" s="115">
        <v>197</v>
      </c>
      <c r="R37" s="115">
        <v>196</v>
      </c>
      <c r="S37" s="115">
        <v>196</v>
      </c>
      <c r="T37" s="115">
        <v>196</v>
      </c>
      <c r="U37" s="115">
        <v>196</v>
      </c>
      <c r="V37" s="115">
        <v>196</v>
      </c>
      <c r="W37" s="115">
        <v>196</v>
      </c>
      <c r="X37" s="115">
        <v>196</v>
      </c>
      <c r="Y37" s="115">
        <v>196</v>
      </c>
      <c r="Z37" s="115">
        <v>181</v>
      </c>
      <c r="AA37" s="115">
        <v>181</v>
      </c>
      <c r="AB37" s="115">
        <v>181</v>
      </c>
      <c r="AC37" s="115">
        <v>181</v>
      </c>
      <c r="AD37" s="115">
        <v>199</v>
      </c>
      <c r="AE37" s="115">
        <v>199</v>
      </c>
      <c r="AF37" s="115">
        <v>199</v>
      </c>
      <c r="AG37" s="115">
        <v>199</v>
      </c>
      <c r="AH37" s="115">
        <v>265</v>
      </c>
      <c r="AI37" s="115">
        <v>265</v>
      </c>
      <c r="AJ37" s="115">
        <v>265</v>
      </c>
      <c r="AK37" s="115">
        <v>265</v>
      </c>
      <c r="AL37" s="115">
        <v>265</v>
      </c>
      <c r="AM37" s="115">
        <v>265</v>
      </c>
      <c r="AN37" s="115">
        <v>265</v>
      </c>
      <c r="AO37" s="115">
        <v>265</v>
      </c>
      <c r="AP37" s="115">
        <v>285</v>
      </c>
      <c r="AQ37" s="115">
        <v>285</v>
      </c>
      <c r="AR37" s="115">
        <v>285</v>
      </c>
      <c r="AS37" s="115">
        <v>285</v>
      </c>
      <c r="AT37" s="115">
        <v>280</v>
      </c>
      <c r="AU37" s="115">
        <v>280</v>
      </c>
      <c r="AV37" s="115">
        <v>280</v>
      </c>
      <c r="AW37" s="115">
        <v>280</v>
      </c>
      <c r="AX37" s="115">
        <v>280</v>
      </c>
      <c r="AY37" s="115">
        <v>280</v>
      </c>
      <c r="AZ37" s="115">
        <v>280</v>
      </c>
      <c r="BA37" s="115">
        <v>280</v>
      </c>
      <c r="BB37" s="115">
        <v>285</v>
      </c>
      <c r="BC37" s="115">
        <v>285</v>
      </c>
      <c r="BD37" s="115">
        <v>285</v>
      </c>
      <c r="BE37" s="115">
        <v>285</v>
      </c>
      <c r="BF37" s="115">
        <v>285</v>
      </c>
      <c r="BG37" s="115">
        <v>285</v>
      </c>
      <c r="BH37" s="115">
        <v>285</v>
      </c>
      <c r="BI37" s="115">
        <v>285</v>
      </c>
      <c r="BJ37" s="115">
        <v>285</v>
      </c>
      <c r="BK37" s="115">
        <v>285</v>
      </c>
      <c r="BL37" s="115">
        <v>285</v>
      </c>
      <c r="BM37" s="115">
        <v>285</v>
      </c>
      <c r="BN37" s="115">
        <v>285</v>
      </c>
      <c r="BO37" s="115">
        <v>285</v>
      </c>
      <c r="BP37" s="115">
        <v>285</v>
      </c>
      <c r="BQ37" s="115">
        <v>285</v>
      </c>
      <c r="BR37" s="115">
        <v>236</v>
      </c>
      <c r="BS37" s="115">
        <v>236</v>
      </c>
      <c r="BT37" s="115">
        <v>236</v>
      </c>
      <c r="BU37" s="115">
        <v>236</v>
      </c>
      <c r="BV37" s="115">
        <v>116</v>
      </c>
      <c r="BW37" s="115">
        <v>116</v>
      </c>
      <c r="BX37" s="115">
        <v>116</v>
      </c>
      <c r="BY37" s="115">
        <v>116</v>
      </c>
      <c r="BZ37" s="115">
        <v>141</v>
      </c>
      <c r="CA37" s="115">
        <v>141</v>
      </c>
      <c r="CB37" s="115">
        <v>141</v>
      </c>
      <c r="CC37" s="115">
        <v>141</v>
      </c>
      <c r="CD37" s="115">
        <v>148</v>
      </c>
      <c r="CE37" s="115">
        <v>148</v>
      </c>
      <c r="CF37" s="115">
        <v>148</v>
      </c>
      <c r="CG37" s="115">
        <v>148</v>
      </c>
      <c r="CH37" s="115">
        <v>149</v>
      </c>
      <c r="CI37" s="115">
        <v>149</v>
      </c>
      <c r="CJ37" s="115">
        <v>149</v>
      </c>
      <c r="CK37" s="115">
        <v>149</v>
      </c>
      <c r="CL37" s="115">
        <v>144</v>
      </c>
      <c r="CM37" s="115">
        <v>144</v>
      </c>
      <c r="CN37" s="115">
        <v>144</v>
      </c>
      <c r="CO37" s="115">
        <v>144</v>
      </c>
      <c r="CP37" s="115">
        <v>143</v>
      </c>
      <c r="CQ37" s="115">
        <v>143</v>
      </c>
      <c r="CR37" s="115">
        <v>143</v>
      </c>
      <c r="CS37" s="115">
        <v>143</v>
      </c>
      <c r="CT37" s="116"/>
      <c r="CU37" s="116"/>
      <c r="CV37" s="116"/>
      <c r="CW37" s="117"/>
      <c r="CX37" s="91">
        <f t="array" ref="CX37">SUMPRODUCT(B37:CW37*0.25)</f>
        <v>5024</v>
      </c>
    </row>
    <row r="38" spans="1:102" ht="24.95" customHeight="1" x14ac:dyDescent="0.2">
      <c r="A38" s="118" t="s">
        <v>45</v>
      </c>
      <c r="B38" s="119">
        <v>336</v>
      </c>
      <c r="C38" s="120">
        <v>336</v>
      </c>
      <c r="D38" s="120">
        <v>336</v>
      </c>
      <c r="E38" s="120">
        <v>336</v>
      </c>
      <c r="F38" s="120">
        <v>336</v>
      </c>
      <c r="G38" s="120">
        <v>336</v>
      </c>
      <c r="H38" s="120">
        <v>336</v>
      </c>
      <c r="I38" s="120">
        <v>336</v>
      </c>
      <c r="J38" s="120">
        <v>349</v>
      </c>
      <c r="K38" s="120">
        <v>349</v>
      </c>
      <c r="L38" s="120">
        <v>349</v>
      </c>
      <c r="M38" s="120">
        <v>349</v>
      </c>
      <c r="N38" s="120">
        <v>329</v>
      </c>
      <c r="O38" s="120">
        <v>329</v>
      </c>
      <c r="P38" s="120">
        <v>329</v>
      </c>
      <c r="Q38" s="120">
        <v>329</v>
      </c>
      <c r="R38" s="120">
        <v>315</v>
      </c>
      <c r="S38" s="120">
        <v>315</v>
      </c>
      <c r="T38" s="120">
        <v>315</v>
      </c>
      <c r="U38" s="120">
        <v>315</v>
      </c>
      <c r="V38" s="120">
        <v>328</v>
      </c>
      <c r="W38" s="120">
        <v>328</v>
      </c>
      <c r="X38" s="120">
        <v>328</v>
      </c>
      <c r="Y38" s="120">
        <v>328</v>
      </c>
      <c r="Z38" s="120">
        <v>333</v>
      </c>
      <c r="AA38" s="120">
        <v>333</v>
      </c>
      <c r="AB38" s="120">
        <v>333</v>
      </c>
      <c r="AC38" s="120">
        <v>333</v>
      </c>
      <c r="AD38" s="120">
        <v>418</v>
      </c>
      <c r="AE38" s="120">
        <v>418</v>
      </c>
      <c r="AF38" s="120">
        <v>418</v>
      </c>
      <c r="AG38" s="120">
        <v>418</v>
      </c>
      <c r="AH38" s="120">
        <v>374</v>
      </c>
      <c r="AI38" s="120">
        <v>374</v>
      </c>
      <c r="AJ38" s="120">
        <v>374</v>
      </c>
      <c r="AK38" s="120">
        <v>374</v>
      </c>
      <c r="AL38" s="120">
        <v>414</v>
      </c>
      <c r="AM38" s="120">
        <v>414</v>
      </c>
      <c r="AN38" s="120">
        <v>414</v>
      </c>
      <c r="AO38" s="120">
        <v>414</v>
      </c>
      <c r="AP38" s="120">
        <v>375</v>
      </c>
      <c r="AQ38" s="120">
        <v>375</v>
      </c>
      <c r="AR38" s="120">
        <v>375</v>
      </c>
      <c r="AS38" s="120">
        <v>375</v>
      </c>
      <c r="AT38" s="120">
        <v>356</v>
      </c>
      <c r="AU38" s="120">
        <v>356</v>
      </c>
      <c r="AV38" s="120">
        <v>356</v>
      </c>
      <c r="AW38" s="120">
        <v>356</v>
      </c>
      <c r="AX38" s="120">
        <v>360</v>
      </c>
      <c r="AY38" s="120">
        <v>360</v>
      </c>
      <c r="AZ38" s="120">
        <v>360</v>
      </c>
      <c r="BA38" s="120">
        <v>360</v>
      </c>
      <c r="BB38" s="120">
        <v>424</v>
      </c>
      <c r="BC38" s="120">
        <v>424</v>
      </c>
      <c r="BD38" s="120">
        <v>424</v>
      </c>
      <c r="BE38" s="120">
        <v>424</v>
      </c>
      <c r="BF38" s="120">
        <v>399</v>
      </c>
      <c r="BG38" s="120">
        <v>399</v>
      </c>
      <c r="BH38" s="120">
        <v>399</v>
      </c>
      <c r="BI38" s="120">
        <v>399</v>
      </c>
      <c r="BJ38" s="120">
        <v>403</v>
      </c>
      <c r="BK38" s="120">
        <v>403</v>
      </c>
      <c r="BL38" s="120">
        <v>403</v>
      </c>
      <c r="BM38" s="120">
        <v>403</v>
      </c>
      <c r="BN38" s="120">
        <v>410</v>
      </c>
      <c r="BO38" s="120">
        <v>410</v>
      </c>
      <c r="BP38" s="120">
        <v>410</v>
      </c>
      <c r="BQ38" s="120">
        <v>410</v>
      </c>
      <c r="BR38" s="120">
        <v>402</v>
      </c>
      <c r="BS38" s="120">
        <v>402</v>
      </c>
      <c r="BT38" s="120">
        <v>402</v>
      </c>
      <c r="BU38" s="120">
        <v>402</v>
      </c>
      <c r="BV38" s="120">
        <v>415</v>
      </c>
      <c r="BW38" s="120">
        <v>415</v>
      </c>
      <c r="BX38" s="120">
        <v>415</v>
      </c>
      <c r="BY38" s="120">
        <v>415</v>
      </c>
      <c r="BZ38" s="120">
        <v>412</v>
      </c>
      <c r="CA38" s="120">
        <v>412</v>
      </c>
      <c r="CB38" s="120">
        <v>412</v>
      </c>
      <c r="CC38" s="120">
        <v>412</v>
      </c>
      <c r="CD38" s="120">
        <v>414</v>
      </c>
      <c r="CE38" s="120">
        <v>414</v>
      </c>
      <c r="CF38" s="120">
        <v>414</v>
      </c>
      <c r="CG38" s="120">
        <v>414</v>
      </c>
      <c r="CH38" s="120">
        <v>413</v>
      </c>
      <c r="CI38" s="120">
        <v>413</v>
      </c>
      <c r="CJ38" s="120">
        <v>413</v>
      </c>
      <c r="CK38" s="120">
        <v>413</v>
      </c>
      <c r="CL38" s="120">
        <v>431</v>
      </c>
      <c r="CM38" s="120">
        <v>431</v>
      </c>
      <c r="CN38" s="120">
        <v>431</v>
      </c>
      <c r="CO38" s="120">
        <v>431</v>
      </c>
      <c r="CP38" s="120">
        <v>369</v>
      </c>
      <c r="CQ38" s="120">
        <v>369</v>
      </c>
      <c r="CR38" s="120">
        <v>369</v>
      </c>
      <c r="CS38" s="120">
        <v>369</v>
      </c>
      <c r="CT38" s="120"/>
      <c r="CU38" s="120"/>
      <c r="CV38" s="120"/>
      <c r="CW38" s="121"/>
      <c r="CX38" s="97">
        <f t="array" ref="CX38">SUMPRODUCT(B38:CW38*0.25)</f>
        <v>9115</v>
      </c>
    </row>
    <row r="39" spans="1:102" ht="24.95" customHeight="1" x14ac:dyDescent="0.2">
      <c r="A39" s="118" t="s">
        <v>46</v>
      </c>
      <c r="B39" s="119">
        <v>1135.4000000000001</v>
      </c>
      <c r="C39" s="120">
        <v>1082</v>
      </c>
      <c r="D39" s="120">
        <v>982.1</v>
      </c>
      <c r="E39" s="120">
        <v>977.3</v>
      </c>
      <c r="F39" s="120">
        <v>715.9</v>
      </c>
      <c r="G39" s="120">
        <v>532.5</v>
      </c>
      <c r="H39" s="120">
        <v>408.4</v>
      </c>
      <c r="I39" s="120">
        <v>431.6</v>
      </c>
      <c r="J39" s="120">
        <v>414.2</v>
      </c>
      <c r="K39" s="120">
        <v>525.4</v>
      </c>
      <c r="L39" s="120">
        <v>659.3</v>
      </c>
      <c r="M39" s="120">
        <v>703.4</v>
      </c>
      <c r="N39" s="120">
        <v>834.1</v>
      </c>
      <c r="O39" s="120">
        <v>875.3</v>
      </c>
      <c r="P39" s="120">
        <v>1006.1</v>
      </c>
      <c r="Q39" s="120">
        <v>1057</v>
      </c>
      <c r="R39" s="120">
        <v>1159.5999999999999</v>
      </c>
      <c r="S39" s="120">
        <v>1165</v>
      </c>
      <c r="T39" s="120">
        <v>1163</v>
      </c>
      <c r="U39" s="120">
        <v>1223.0999999999999</v>
      </c>
      <c r="V39" s="120">
        <v>1188.5999999999999</v>
      </c>
      <c r="W39" s="120">
        <v>1184.3</v>
      </c>
      <c r="X39" s="120">
        <v>1176.5999999999999</v>
      </c>
      <c r="Y39" s="120">
        <v>1205.2</v>
      </c>
      <c r="Z39" s="120">
        <v>1404.2</v>
      </c>
      <c r="AA39" s="120">
        <v>1386.4</v>
      </c>
      <c r="AB39" s="120">
        <v>1013.7</v>
      </c>
      <c r="AC39" s="120">
        <v>969.6</v>
      </c>
      <c r="AD39" s="120">
        <v>891.5</v>
      </c>
      <c r="AE39" s="120">
        <v>858.1</v>
      </c>
      <c r="AF39" s="120">
        <v>1153.5999999999999</v>
      </c>
      <c r="AG39" s="120">
        <v>1300</v>
      </c>
      <c r="AH39" s="120">
        <v>1300</v>
      </c>
      <c r="AI39" s="120">
        <v>1300</v>
      </c>
      <c r="AJ39" s="120">
        <v>1300</v>
      </c>
      <c r="AK39" s="120">
        <v>1300</v>
      </c>
      <c r="AL39" s="120">
        <v>1300</v>
      </c>
      <c r="AM39" s="120">
        <v>1300</v>
      </c>
      <c r="AN39" s="120">
        <v>1300</v>
      </c>
      <c r="AO39" s="120">
        <v>1300</v>
      </c>
      <c r="AP39" s="120">
        <v>1300</v>
      </c>
      <c r="AQ39" s="120">
        <v>1300</v>
      </c>
      <c r="AR39" s="120">
        <v>1300</v>
      </c>
      <c r="AS39" s="120">
        <v>1300</v>
      </c>
      <c r="AT39" s="120">
        <v>1300</v>
      </c>
      <c r="AU39" s="120">
        <v>1300</v>
      </c>
      <c r="AV39" s="120">
        <v>1300</v>
      </c>
      <c r="AW39" s="120">
        <v>1300</v>
      </c>
      <c r="AX39" s="120">
        <v>1300</v>
      </c>
      <c r="AY39" s="120">
        <v>1300</v>
      </c>
      <c r="AZ39" s="120">
        <v>1300</v>
      </c>
      <c r="BA39" s="120">
        <v>513.70000000000005</v>
      </c>
      <c r="BB39" s="120">
        <v>865.7</v>
      </c>
      <c r="BC39" s="120">
        <v>343.3</v>
      </c>
      <c r="BD39" s="120">
        <v>105.4</v>
      </c>
      <c r="BE39" s="120">
        <v>55.1</v>
      </c>
      <c r="BF39" s="120">
        <v>133.30000000000001</v>
      </c>
      <c r="BG39" s="120">
        <v>837.7</v>
      </c>
      <c r="BH39" s="120">
        <v>1300</v>
      </c>
      <c r="BI39" s="120">
        <v>1300</v>
      </c>
      <c r="BJ39" s="120">
        <v>1300</v>
      </c>
      <c r="BK39" s="120">
        <v>1300</v>
      </c>
      <c r="BL39" s="120">
        <v>1300</v>
      </c>
      <c r="BM39" s="120">
        <v>1300</v>
      </c>
      <c r="BN39" s="120">
        <v>1366</v>
      </c>
      <c r="BO39" s="120">
        <v>1366</v>
      </c>
      <c r="BP39" s="120">
        <v>1366</v>
      </c>
      <c r="BQ39" s="120">
        <v>1366</v>
      </c>
      <c r="BR39" s="120">
        <v>1366</v>
      </c>
      <c r="BS39" s="120">
        <v>1234.9000000000001</v>
      </c>
      <c r="BT39" s="120">
        <v>1126.5</v>
      </c>
      <c r="BU39" s="120">
        <v>1311.5</v>
      </c>
      <c r="BV39" s="120">
        <v>564.70000000000005</v>
      </c>
      <c r="BW39" s="120">
        <v>1157.5999999999999</v>
      </c>
      <c r="BX39" s="120">
        <v>791.8</v>
      </c>
      <c r="BY39" s="120">
        <v>644.20000000000005</v>
      </c>
      <c r="BZ39" s="120">
        <v>767.6</v>
      </c>
      <c r="CA39" s="120">
        <v>459.4</v>
      </c>
      <c r="CB39" s="120">
        <v>348.9</v>
      </c>
      <c r="CC39" s="120">
        <v>392.1</v>
      </c>
      <c r="CD39" s="120">
        <v>93.6</v>
      </c>
      <c r="CE39" s="120">
        <v>279.5</v>
      </c>
      <c r="CF39" s="120">
        <v>170.5</v>
      </c>
      <c r="CG39" s="120">
        <v>344.8</v>
      </c>
      <c r="CH39" s="120">
        <v>45.8</v>
      </c>
      <c r="CI39" s="120">
        <v>117.3</v>
      </c>
      <c r="CJ39" s="120">
        <v>47.9</v>
      </c>
      <c r="CK39" s="120">
        <v>223.6</v>
      </c>
      <c r="CL39" s="120">
        <v>0.9</v>
      </c>
      <c r="CM39" s="120">
        <v>206.4</v>
      </c>
      <c r="CN39" s="120">
        <v>405</v>
      </c>
      <c r="CO39" s="120">
        <v>545.20000000000005</v>
      </c>
      <c r="CP39" s="120">
        <v>864.9</v>
      </c>
      <c r="CQ39" s="120">
        <v>1096.4000000000001</v>
      </c>
      <c r="CR39" s="120">
        <v>1190.7</v>
      </c>
      <c r="CS39" s="120">
        <v>995.1</v>
      </c>
      <c r="CT39" s="122"/>
      <c r="CU39" s="122"/>
      <c r="CV39" s="122"/>
      <c r="CW39" s="121"/>
      <c r="CX39" s="97">
        <f t="array" ref="CX39">SUMPRODUCT(B39:CW39*0.25)</f>
        <v>22098.374999999996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40</v>
      </c>
      <c r="BK40" s="120">
        <v>40</v>
      </c>
      <c r="BL40" s="120">
        <v>40</v>
      </c>
      <c r="BM40" s="120">
        <v>40</v>
      </c>
      <c r="BN40" s="120">
        <v>50</v>
      </c>
      <c r="BO40" s="120">
        <v>50</v>
      </c>
      <c r="BP40" s="120">
        <v>50</v>
      </c>
      <c r="BQ40" s="120">
        <v>50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90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6000</v>
      </c>
    </row>
    <row r="42" spans="1:102" ht="30" customHeight="1" thickBot="1" x14ac:dyDescent="0.25">
      <c r="A42" s="105" t="s">
        <v>49</v>
      </c>
      <c r="B42" s="106">
        <f>SUM(B37:B41)</f>
        <v>1866.4</v>
      </c>
      <c r="C42" s="107">
        <f t="shared" ref="C42:BN42" si="6">SUM(C37:C41)</f>
        <v>1813</v>
      </c>
      <c r="D42" s="107">
        <f t="shared" si="6"/>
        <v>1713.1</v>
      </c>
      <c r="E42" s="107">
        <f t="shared" si="6"/>
        <v>1708.3</v>
      </c>
      <c r="F42" s="107">
        <f t="shared" si="6"/>
        <v>1423.9</v>
      </c>
      <c r="G42" s="107">
        <f t="shared" si="6"/>
        <v>1240.5</v>
      </c>
      <c r="H42" s="107">
        <f t="shared" si="6"/>
        <v>1116.4000000000001</v>
      </c>
      <c r="I42" s="107">
        <f t="shared" si="6"/>
        <v>1139.5999999999999</v>
      </c>
      <c r="J42" s="107">
        <f t="shared" si="6"/>
        <v>1209.2</v>
      </c>
      <c r="K42" s="107">
        <f t="shared" si="6"/>
        <v>1320.4</v>
      </c>
      <c r="L42" s="107">
        <f t="shared" si="6"/>
        <v>1454.3</v>
      </c>
      <c r="M42" s="107">
        <f t="shared" si="6"/>
        <v>1498.4</v>
      </c>
      <c r="N42" s="107">
        <f t="shared" si="6"/>
        <v>1610.1</v>
      </c>
      <c r="O42" s="107">
        <f t="shared" si="6"/>
        <v>1651.3</v>
      </c>
      <c r="P42" s="107">
        <f t="shared" si="6"/>
        <v>1782.1</v>
      </c>
      <c r="Q42" s="107">
        <f t="shared" si="6"/>
        <v>1833</v>
      </c>
      <c r="R42" s="107">
        <f t="shared" si="6"/>
        <v>1920.6</v>
      </c>
      <c r="S42" s="107">
        <f t="shared" si="6"/>
        <v>1926</v>
      </c>
      <c r="T42" s="107">
        <f t="shared" si="6"/>
        <v>1924</v>
      </c>
      <c r="U42" s="107">
        <f t="shared" si="6"/>
        <v>1984.1</v>
      </c>
      <c r="V42" s="107">
        <f t="shared" si="6"/>
        <v>1962.6</v>
      </c>
      <c r="W42" s="107">
        <f t="shared" si="6"/>
        <v>1958.3</v>
      </c>
      <c r="X42" s="107">
        <f t="shared" si="6"/>
        <v>1950.6</v>
      </c>
      <c r="Y42" s="107">
        <f t="shared" si="6"/>
        <v>1979.2</v>
      </c>
      <c r="Z42" s="107">
        <f t="shared" si="6"/>
        <v>2168.1999999999998</v>
      </c>
      <c r="AA42" s="107">
        <f t="shared" si="6"/>
        <v>2150.4</v>
      </c>
      <c r="AB42" s="107">
        <f t="shared" si="6"/>
        <v>1777.7</v>
      </c>
      <c r="AC42" s="107">
        <f t="shared" si="6"/>
        <v>1733.6</v>
      </c>
      <c r="AD42" s="107">
        <f t="shared" si="6"/>
        <v>1758.5</v>
      </c>
      <c r="AE42" s="107">
        <f t="shared" si="6"/>
        <v>1725.1</v>
      </c>
      <c r="AF42" s="107">
        <f t="shared" si="6"/>
        <v>2020.6</v>
      </c>
      <c r="AG42" s="107">
        <f t="shared" si="6"/>
        <v>2167</v>
      </c>
      <c r="AH42" s="107">
        <f t="shared" si="6"/>
        <v>2189</v>
      </c>
      <c r="AI42" s="107">
        <f t="shared" si="6"/>
        <v>2189</v>
      </c>
      <c r="AJ42" s="107">
        <f t="shared" si="6"/>
        <v>2189</v>
      </c>
      <c r="AK42" s="107">
        <f t="shared" si="6"/>
        <v>2189</v>
      </c>
      <c r="AL42" s="107">
        <f t="shared" si="6"/>
        <v>2229</v>
      </c>
      <c r="AM42" s="107">
        <f t="shared" si="6"/>
        <v>2229</v>
      </c>
      <c r="AN42" s="107">
        <f t="shared" si="6"/>
        <v>2229</v>
      </c>
      <c r="AO42" s="107">
        <f t="shared" si="6"/>
        <v>2229</v>
      </c>
      <c r="AP42" s="107">
        <f t="shared" si="6"/>
        <v>2210</v>
      </c>
      <c r="AQ42" s="107">
        <f t="shared" si="6"/>
        <v>2210</v>
      </c>
      <c r="AR42" s="107">
        <f t="shared" si="6"/>
        <v>2210</v>
      </c>
      <c r="AS42" s="107">
        <f t="shared" si="6"/>
        <v>2210</v>
      </c>
      <c r="AT42" s="107">
        <f t="shared" si="6"/>
        <v>2186</v>
      </c>
      <c r="AU42" s="107">
        <f t="shared" si="6"/>
        <v>2186</v>
      </c>
      <c r="AV42" s="107">
        <f t="shared" si="6"/>
        <v>2186</v>
      </c>
      <c r="AW42" s="107">
        <f t="shared" si="6"/>
        <v>2186</v>
      </c>
      <c r="AX42" s="107">
        <f t="shared" si="6"/>
        <v>2190</v>
      </c>
      <c r="AY42" s="107">
        <f t="shared" si="6"/>
        <v>2190</v>
      </c>
      <c r="AZ42" s="107">
        <f t="shared" si="6"/>
        <v>2190</v>
      </c>
      <c r="BA42" s="107">
        <f t="shared" si="6"/>
        <v>1403.7</v>
      </c>
      <c r="BB42" s="107">
        <f t="shared" si="6"/>
        <v>1824.7</v>
      </c>
      <c r="BC42" s="107">
        <f t="shared" si="6"/>
        <v>1302.3</v>
      </c>
      <c r="BD42" s="107">
        <f t="shared" si="6"/>
        <v>1064.4000000000001</v>
      </c>
      <c r="BE42" s="107">
        <f t="shared" si="6"/>
        <v>1014.1</v>
      </c>
      <c r="BF42" s="107">
        <f t="shared" si="6"/>
        <v>1067.3</v>
      </c>
      <c r="BG42" s="107">
        <f t="shared" si="6"/>
        <v>1771.7</v>
      </c>
      <c r="BH42" s="107">
        <f t="shared" si="6"/>
        <v>2234</v>
      </c>
      <c r="BI42" s="107">
        <f t="shared" si="6"/>
        <v>2234</v>
      </c>
      <c r="BJ42" s="107">
        <f t="shared" si="6"/>
        <v>2278</v>
      </c>
      <c r="BK42" s="107">
        <f t="shared" si="6"/>
        <v>2278</v>
      </c>
      <c r="BL42" s="107">
        <f t="shared" si="6"/>
        <v>2278</v>
      </c>
      <c r="BM42" s="107">
        <f t="shared" si="6"/>
        <v>2278</v>
      </c>
      <c r="BN42" s="107">
        <f t="shared" si="6"/>
        <v>2361</v>
      </c>
      <c r="BO42" s="107">
        <f t="shared" ref="BO42:CW42" si="7">SUM(BO37:BO41)</f>
        <v>2361</v>
      </c>
      <c r="BP42" s="107">
        <f t="shared" si="7"/>
        <v>2361</v>
      </c>
      <c r="BQ42" s="107">
        <f t="shared" si="7"/>
        <v>2361</v>
      </c>
      <c r="BR42" s="107">
        <f t="shared" si="7"/>
        <v>2254</v>
      </c>
      <c r="BS42" s="107">
        <f t="shared" si="7"/>
        <v>2122.9</v>
      </c>
      <c r="BT42" s="107">
        <f t="shared" si="7"/>
        <v>2014.5</v>
      </c>
      <c r="BU42" s="107">
        <f t="shared" si="7"/>
        <v>2199.5</v>
      </c>
      <c r="BV42" s="107">
        <f t="shared" si="7"/>
        <v>1345.7</v>
      </c>
      <c r="BW42" s="107">
        <f t="shared" si="7"/>
        <v>1938.6</v>
      </c>
      <c r="BX42" s="107">
        <f t="shared" si="7"/>
        <v>1572.8</v>
      </c>
      <c r="BY42" s="107">
        <f t="shared" si="7"/>
        <v>1425.2</v>
      </c>
      <c r="BZ42" s="107">
        <f t="shared" si="7"/>
        <v>1570.6</v>
      </c>
      <c r="CA42" s="107">
        <f t="shared" si="7"/>
        <v>1262.4000000000001</v>
      </c>
      <c r="CB42" s="107">
        <f t="shared" si="7"/>
        <v>1151.9000000000001</v>
      </c>
      <c r="CC42" s="107">
        <f t="shared" si="7"/>
        <v>1195.0999999999999</v>
      </c>
      <c r="CD42" s="107">
        <f t="shared" si="7"/>
        <v>905.6</v>
      </c>
      <c r="CE42" s="107">
        <f t="shared" si="7"/>
        <v>1091.5</v>
      </c>
      <c r="CF42" s="107">
        <f t="shared" si="7"/>
        <v>982.5</v>
      </c>
      <c r="CG42" s="107">
        <f t="shared" si="7"/>
        <v>1156.8</v>
      </c>
      <c r="CH42" s="107">
        <f t="shared" si="7"/>
        <v>857.8</v>
      </c>
      <c r="CI42" s="107">
        <f t="shared" si="7"/>
        <v>929.3</v>
      </c>
      <c r="CJ42" s="107">
        <f t="shared" si="7"/>
        <v>859.9</v>
      </c>
      <c r="CK42" s="107">
        <f t="shared" si="7"/>
        <v>1035.5999999999999</v>
      </c>
      <c r="CL42" s="107">
        <f t="shared" si="7"/>
        <v>825.9</v>
      </c>
      <c r="CM42" s="107">
        <f t="shared" si="7"/>
        <v>1031.4000000000001</v>
      </c>
      <c r="CN42" s="107">
        <f t="shared" si="7"/>
        <v>1230</v>
      </c>
      <c r="CO42" s="107">
        <f t="shared" si="7"/>
        <v>1370.2</v>
      </c>
      <c r="CP42" s="107">
        <f t="shared" si="7"/>
        <v>1626.9</v>
      </c>
      <c r="CQ42" s="107">
        <f t="shared" si="7"/>
        <v>1858.4</v>
      </c>
      <c r="CR42" s="107">
        <f t="shared" si="7"/>
        <v>1952.7</v>
      </c>
      <c r="CS42" s="107">
        <f t="shared" si="7"/>
        <v>1757.1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42327.375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1135.4000000000001</v>
      </c>
      <c r="C47" s="120">
        <v>1082</v>
      </c>
      <c r="D47" s="120">
        <v>982.1</v>
      </c>
      <c r="E47" s="120">
        <v>977.3</v>
      </c>
      <c r="F47" s="120">
        <v>715.9</v>
      </c>
      <c r="G47" s="120">
        <v>532.5</v>
      </c>
      <c r="H47" s="120">
        <v>408.4</v>
      </c>
      <c r="I47" s="120">
        <v>431.6</v>
      </c>
      <c r="J47" s="120">
        <v>414.2</v>
      </c>
      <c r="K47" s="120">
        <v>525.4</v>
      </c>
      <c r="L47" s="120">
        <v>659.3</v>
      </c>
      <c r="M47" s="120">
        <v>703.4</v>
      </c>
      <c r="N47" s="120">
        <v>834.1</v>
      </c>
      <c r="O47" s="120">
        <v>875.3</v>
      </c>
      <c r="P47" s="120">
        <v>1006.1</v>
      </c>
      <c r="Q47" s="120">
        <v>1057</v>
      </c>
      <c r="R47" s="120">
        <v>1159.5999999999999</v>
      </c>
      <c r="S47" s="120">
        <v>1165</v>
      </c>
      <c r="T47" s="120">
        <v>1163</v>
      </c>
      <c r="U47" s="120">
        <v>1223.0999999999999</v>
      </c>
      <c r="V47" s="120">
        <v>1188.5999999999999</v>
      </c>
      <c r="W47" s="120">
        <v>1184.3</v>
      </c>
      <c r="X47" s="120">
        <v>1176.5999999999999</v>
      </c>
      <c r="Y47" s="120">
        <v>1205.2</v>
      </c>
      <c r="Z47" s="120">
        <v>1404.2</v>
      </c>
      <c r="AA47" s="120">
        <v>1386.4</v>
      </c>
      <c r="AB47" s="120">
        <v>1013.7</v>
      </c>
      <c r="AC47" s="120">
        <v>969.6</v>
      </c>
      <c r="AD47" s="120">
        <v>891.5</v>
      </c>
      <c r="AE47" s="120">
        <v>858.1</v>
      </c>
      <c r="AF47" s="120">
        <v>1153.5999999999999</v>
      </c>
      <c r="AG47" s="120">
        <v>1300</v>
      </c>
      <c r="AH47" s="120">
        <v>1300</v>
      </c>
      <c r="AI47" s="120">
        <v>1300</v>
      </c>
      <c r="AJ47" s="120">
        <v>1300</v>
      </c>
      <c r="AK47" s="120">
        <v>1300</v>
      </c>
      <c r="AL47" s="120">
        <v>1300</v>
      </c>
      <c r="AM47" s="120">
        <v>1300</v>
      </c>
      <c r="AN47" s="120">
        <v>1300</v>
      </c>
      <c r="AO47" s="120">
        <v>1300</v>
      </c>
      <c r="AP47" s="120">
        <v>1300</v>
      </c>
      <c r="AQ47" s="120">
        <v>1300</v>
      </c>
      <c r="AR47" s="120">
        <v>1300</v>
      </c>
      <c r="AS47" s="120">
        <v>1300</v>
      </c>
      <c r="AT47" s="120">
        <v>1300</v>
      </c>
      <c r="AU47" s="120">
        <v>1300</v>
      </c>
      <c r="AV47" s="120">
        <v>1300</v>
      </c>
      <c r="AW47" s="120">
        <v>1300</v>
      </c>
      <c r="AX47" s="120">
        <v>1300</v>
      </c>
      <c r="AY47" s="120">
        <v>1300</v>
      </c>
      <c r="AZ47" s="120">
        <v>1300</v>
      </c>
      <c r="BA47" s="120">
        <v>513.70000000000005</v>
      </c>
      <c r="BB47" s="120">
        <v>865.7</v>
      </c>
      <c r="BC47" s="120">
        <v>343.3</v>
      </c>
      <c r="BD47" s="120">
        <v>105.4</v>
      </c>
      <c r="BE47" s="120">
        <v>55.1</v>
      </c>
      <c r="BF47" s="120">
        <v>133.30000000000001</v>
      </c>
      <c r="BG47" s="120">
        <v>837.7</v>
      </c>
      <c r="BH47" s="120">
        <v>1300</v>
      </c>
      <c r="BI47" s="120">
        <v>1300</v>
      </c>
      <c r="BJ47" s="120">
        <v>1300</v>
      </c>
      <c r="BK47" s="120">
        <v>1300</v>
      </c>
      <c r="BL47" s="120">
        <v>1300</v>
      </c>
      <c r="BM47" s="120">
        <v>1300</v>
      </c>
      <c r="BN47" s="120">
        <v>1366</v>
      </c>
      <c r="BO47" s="120">
        <v>1366</v>
      </c>
      <c r="BP47" s="120">
        <v>1366</v>
      </c>
      <c r="BQ47" s="120">
        <v>1366</v>
      </c>
      <c r="BR47" s="120">
        <v>1366</v>
      </c>
      <c r="BS47" s="120">
        <v>1234.9000000000001</v>
      </c>
      <c r="BT47" s="120">
        <v>1126.5</v>
      </c>
      <c r="BU47" s="120">
        <v>1311.5</v>
      </c>
      <c r="BV47" s="120">
        <v>564.70000000000005</v>
      </c>
      <c r="BW47" s="120">
        <v>1157.5999999999999</v>
      </c>
      <c r="BX47" s="120">
        <v>791.8</v>
      </c>
      <c r="BY47" s="120">
        <v>644.20000000000005</v>
      </c>
      <c r="BZ47" s="120">
        <v>767.6</v>
      </c>
      <c r="CA47" s="120">
        <v>459.4</v>
      </c>
      <c r="CB47" s="120">
        <v>348.9</v>
      </c>
      <c r="CC47" s="120">
        <v>392.1</v>
      </c>
      <c r="CD47" s="120">
        <v>93.6</v>
      </c>
      <c r="CE47" s="120">
        <v>279.5</v>
      </c>
      <c r="CF47" s="120">
        <v>170.5</v>
      </c>
      <c r="CG47" s="120">
        <v>344.8</v>
      </c>
      <c r="CH47" s="120">
        <v>45.8</v>
      </c>
      <c r="CI47" s="120">
        <v>117.3</v>
      </c>
      <c r="CJ47" s="120">
        <v>47.9</v>
      </c>
      <c r="CK47" s="120">
        <v>223.6</v>
      </c>
      <c r="CL47" s="120">
        <v>0.9</v>
      </c>
      <c r="CM47" s="120">
        <v>206.4</v>
      </c>
      <c r="CN47" s="120">
        <v>405</v>
      </c>
      <c r="CO47" s="120">
        <v>545.20000000000005</v>
      </c>
      <c r="CP47" s="120">
        <v>864.9</v>
      </c>
      <c r="CQ47" s="120">
        <v>1096.4000000000001</v>
      </c>
      <c r="CR47" s="120">
        <v>1190.7</v>
      </c>
      <c r="CS47" s="120">
        <v>995.1</v>
      </c>
      <c r="CT47" s="122"/>
      <c r="CU47" s="122"/>
      <c r="CV47" s="122"/>
      <c r="CW47" s="121"/>
      <c r="CX47" s="97">
        <f t="array" ref="CX47">SUMPRODUCT(B47:CW47*0.25)</f>
        <v>22098.374999999996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6000</v>
      </c>
    </row>
    <row r="50" spans="1:102" ht="24.95" customHeight="1" x14ac:dyDescent="0.2">
      <c r="A50" s="104" t="s">
        <v>51</v>
      </c>
      <c r="B50" s="119">
        <v>182</v>
      </c>
      <c r="C50" s="120">
        <v>182</v>
      </c>
      <c r="D50" s="120">
        <v>182</v>
      </c>
      <c r="E50" s="120">
        <v>182</v>
      </c>
      <c r="F50" s="120">
        <v>166</v>
      </c>
      <c r="G50" s="120">
        <v>166</v>
      </c>
      <c r="H50" s="120">
        <v>166</v>
      </c>
      <c r="I50" s="120">
        <v>166</v>
      </c>
      <c r="J50" s="120">
        <v>154</v>
      </c>
      <c r="K50" s="120">
        <v>154</v>
      </c>
      <c r="L50" s="120">
        <v>154</v>
      </c>
      <c r="M50" s="120">
        <v>154</v>
      </c>
      <c r="N50" s="120">
        <v>149</v>
      </c>
      <c r="O50" s="120">
        <v>149</v>
      </c>
      <c r="P50" s="120">
        <v>149</v>
      </c>
      <c r="Q50" s="120">
        <v>149</v>
      </c>
      <c r="R50" s="120">
        <v>156</v>
      </c>
      <c r="S50" s="120">
        <v>156</v>
      </c>
      <c r="T50" s="120">
        <v>156</v>
      </c>
      <c r="U50" s="120">
        <v>156</v>
      </c>
      <c r="V50" s="120">
        <v>180</v>
      </c>
      <c r="W50" s="120">
        <v>180</v>
      </c>
      <c r="X50" s="120">
        <v>180</v>
      </c>
      <c r="Y50" s="120">
        <v>180</v>
      </c>
      <c r="Z50" s="120">
        <v>226</v>
      </c>
      <c r="AA50" s="120">
        <v>226</v>
      </c>
      <c r="AB50" s="120">
        <v>226</v>
      </c>
      <c r="AC50" s="120">
        <v>226</v>
      </c>
      <c r="AD50" s="120">
        <v>253</v>
      </c>
      <c r="AE50" s="120">
        <v>253</v>
      </c>
      <c r="AF50" s="120">
        <v>253</v>
      </c>
      <c r="AG50" s="120">
        <v>253</v>
      </c>
      <c r="AH50" s="120">
        <v>260</v>
      </c>
      <c r="AI50" s="120">
        <v>260</v>
      </c>
      <c r="AJ50" s="120">
        <v>260</v>
      </c>
      <c r="AK50" s="120">
        <v>260</v>
      </c>
      <c r="AL50" s="120">
        <v>245</v>
      </c>
      <c r="AM50" s="120">
        <v>245</v>
      </c>
      <c r="AN50" s="120">
        <v>245</v>
      </c>
      <c r="AO50" s="120">
        <v>245</v>
      </c>
      <c r="AP50" s="120">
        <v>233</v>
      </c>
      <c r="AQ50" s="120">
        <v>233</v>
      </c>
      <c r="AR50" s="120">
        <v>233</v>
      </c>
      <c r="AS50" s="120">
        <v>233</v>
      </c>
      <c r="AT50" s="120">
        <v>234</v>
      </c>
      <c r="AU50" s="120">
        <v>234</v>
      </c>
      <c r="AV50" s="120">
        <v>234</v>
      </c>
      <c r="AW50" s="120">
        <v>234</v>
      </c>
      <c r="AX50" s="120">
        <v>236</v>
      </c>
      <c r="AY50" s="120">
        <v>236</v>
      </c>
      <c r="AZ50" s="120">
        <v>236</v>
      </c>
      <c r="BA50" s="120">
        <v>236</v>
      </c>
      <c r="BB50" s="120">
        <v>231</v>
      </c>
      <c r="BC50" s="120">
        <v>231</v>
      </c>
      <c r="BD50" s="120">
        <v>231</v>
      </c>
      <c r="BE50" s="120">
        <v>231</v>
      </c>
      <c r="BF50" s="120">
        <v>224</v>
      </c>
      <c r="BG50" s="120">
        <v>224</v>
      </c>
      <c r="BH50" s="120">
        <v>224</v>
      </c>
      <c r="BI50" s="120">
        <v>224</v>
      </c>
      <c r="BJ50" s="120">
        <v>240</v>
      </c>
      <c r="BK50" s="120">
        <v>240</v>
      </c>
      <c r="BL50" s="120">
        <v>240</v>
      </c>
      <c r="BM50" s="120">
        <v>240</v>
      </c>
      <c r="BN50" s="120">
        <v>268</v>
      </c>
      <c r="BO50" s="120">
        <v>268</v>
      </c>
      <c r="BP50" s="120">
        <v>268</v>
      </c>
      <c r="BQ50" s="120">
        <v>268</v>
      </c>
      <c r="BR50" s="120">
        <v>317</v>
      </c>
      <c r="BS50" s="120">
        <v>317</v>
      </c>
      <c r="BT50" s="120">
        <v>317</v>
      </c>
      <c r="BU50" s="120">
        <v>317</v>
      </c>
      <c r="BV50" s="120">
        <v>348</v>
      </c>
      <c r="BW50" s="120">
        <v>348</v>
      </c>
      <c r="BX50" s="120">
        <v>348</v>
      </c>
      <c r="BY50" s="120">
        <v>348</v>
      </c>
      <c r="BZ50" s="120">
        <v>352</v>
      </c>
      <c r="CA50" s="120">
        <v>352</v>
      </c>
      <c r="CB50" s="120">
        <v>352</v>
      </c>
      <c r="CC50" s="120">
        <v>352</v>
      </c>
      <c r="CD50" s="120">
        <v>342</v>
      </c>
      <c r="CE50" s="120">
        <v>342</v>
      </c>
      <c r="CF50" s="120">
        <v>342</v>
      </c>
      <c r="CG50" s="120">
        <v>342</v>
      </c>
      <c r="CH50" s="120">
        <v>302</v>
      </c>
      <c r="CI50" s="120">
        <v>302</v>
      </c>
      <c r="CJ50" s="120">
        <v>302</v>
      </c>
      <c r="CK50" s="120">
        <v>302</v>
      </c>
      <c r="CL50" s="120">
        <v>263</v>
      </c>
      <c r="CM50" s="120">
        <v>263</v>
      </c>
      <c r="CN50" s="120">
        <v>263</v>
      </c>
      <c r="CO50" s="120">
        <v>263</v>
      </c>
      <c r="CP50" s="120">
        <v>221</v>
      </c>
      <c r="CQ50" s="120">
        <v>221</v>
      </c>
      <c r="CR50" s="120">
        <v>221</v>
      </c>
      <c r="CS50" s="120">
        <v>221</v>
      </c>
      <c r="CT50" s="122"/>
      <c r="CU50" s="122"/>
      <c r="CV50" s="122"/>
      <c r="CW50" s="121"/>
      <c r="CX50" s="97">
        <f t="array" ref="CX50">SUMPRODUCT(B50:CW50*0.25)</f>
        <v>5782</v>
      </c>
    </row>
    <row r="51" spans="1:102" ht="30" customHeight="1" thickBot="1" x14ac:dyDescent="0.25">
      <c r="A51" s="105" t="s">
        <v>52</v>
      </c>
      <c r="B51" s="106">
        <f>SUM(B45:B50)</f>
        <v>1567.4</v>
      </c>
      <c r="C51" s="107">
        <f t="shared" ref="C51:BN51" si="8">SUM(C45:C50)</f>
        <v>1514</v>
      </c>
      <c r="D51" s="107">
        <f t="shared" si="8"/>
        <v>1414.1</v>
      </c>
      <c r="E51" s="107">
        <f t="shared" si="8"/>
        <v>1409.3</v>
      </c>
      <c r="F51" s="107">
        <f t="shared" si="8"/>
        <v>1131.9000000000001</v>
      </c>
      <c r="G51" s="107">
        <f t="shared" si="8"/>
        <v>948.5</v>
      </c>
      <c r="H51" s="107">
        <f t="shared" si="8"/>
        <v>824.4</v>
      </c>
      <c r="I51" s="107">
        <f t="shared" si="8"/>
        <v>847.6</v>
      </c>
      <c r="J51" s="107">
        <f t="shared" si="8"/>
        <v>818.2</v>
      </c>
      <c r="K51" s="107">
        <f t="shared" si="8"/>
        <v>929.4</v>
      </c>
      <c r="L51" s="107">
        <f t="shared" si="8"/>
        <v>1063.3</v>
      </c>
      <c r="M51" s="107">
        <f t="shared" si="8"/>
        <v>1107.4000000000001</v>
      </c>
      <c r="N51" s="107">
        <f t="shared" si="8"/>
        <v>1233.0999999999999</v>
      </c>
      <c r="O51" s="107">
        <f t="shared" si="8"/>
        <v>1274.3</v>
      </c>
      <c r="P51" s="107">
        <f t="shared" si="8"/>
        <v>1405.1</v>
      </c>
      <c r="Q51" s="107">
        <f t="shared" si="8"/>
        <v>1456</v>
      </c>
      <c r="R51" s="107">
        <f t="shared" si="8"/>
        <v>1565.6</v>
      </c>
      <c r="S51" s="107">
        <f t="shared" si="8"/>
        <v>1571</v>
      </c>
      <c r="T51" s="107">
        <f t="shared" si="8"/>
        <v>1569</v>
      </c>
      <c r="U51" s="107">
        <f t="shared" si="8"/>
        <v>1629.1</v>
      </c>
      <c r="V51" s="107">
        <f t="shared" si="8"/>
        <v>1618.6</v>
      </c>
      <c r="W51" s="107">
        <f t="shared" si="8"/>
        <v>1614.3</v>
      </c>
      <c r="X51" s="107">
        <f t="shared" si="8"/>
        <v>1606.6</v>
      </c>
      <c r="Y51" s="107">
        <f t="shared" si="8"/>
        <v>1635.2</v>
      </c>
      <c r="Z51" s="107">
        <f t="shared" si="8"/>
        <v>1880.2</v>
      </c>
      <c r="AA51" s="107">
        <f t="shared" si="8"/>
        <v>1862.4</v>
      </c>
      <c r="AB51" s="107">
        <f t="shared" si="8"/>
        <v>1489.7</v>
      </c>
      <c r="AC51" s="107">
        <f t="shared" si="8"/>
        <v>1445.6</v>
      </c>
      <c r="AD51" s="107">
        <f t="shared" si="8"/>
        <v>1394.5</v>
      </c>
      <c r="AE51" s="107">
        <f t="shared" si="8"/>
        <v>1361.1</v>
      </c>
      <c r="AF51" s="107">
        <f t="shared" si="8"/>
        <v>1656.6</v>
      </c>
      <c r="AG51" s="107">
        <f t="shared" si="8"/>
        <v>1803</v>
      </c>
      <c r="AH51" s="107">
        <f t="shared" si="8"/>
        <v>1810</v>
      </c>
      <c r="AI51" s="107">
        <f t="shared" si="8"/>
        <v>1810</v>
      </c>
      <c r="AJ51" s="107">
        <f t="shared" si="8"/>
        <v>1810</v>
      </c>
      <c r="AK51" s="107">
        <f t="shared" si="8"/>
        <v>1810</v>
      </c>
      <c r="AL51" s="107">
        <f t="shared" si="8"/>
        <v>1795</v>
      </c>
      <c r="AM51" s="107">
        <f t="shared" si="8"/>
        <v>1795</v>
      </c>
      <c r="AN51" s="107">
        <f t="shared" si="8"/>
        <v>1795</v>
      </c>
      <c r="AO51" s="107">
        <f t="shared" si="8"/>
        <v>1795</v>
      </c>
      <c r="AP51" s="107">
        <f t="shared" si="8"/>
        <v>1783</v>
      </c>
      <c r="AQ51" s="107">
        <f t="shared" si="8"/>
        <v>1783</v>
      </c>
      <c r="AR51" s="107">
        <f t="shared" si="8"/>
        <v>1783</v>
      </c>
      <c r="AS51" s="107">
        <f t="shared" si="8"/>
        <v>1783</v>
      </c>
      <c r="AT51" s="107">
        <f t="shared" si="8"/>
        <v>1784</v>
      </c>
      <c r="AU51" s="107">
        <f t="shared" si="8"/>
        <v>1784</v>
      </c>
      <c r="AV51" s="107">
        <f t="shared" si="8"/>
        <v>1784</v>
      </c>
      <c r="AW51" s="107">
        <f t="shared" si="8"/>
        <v>1784</v>
      </c>
      <c r="AX51" s="107">
        <f t="shared" si="8"/>
        <v>1786</v>
      </c>
      <c r="AY51" s="107">
        <f t="shared" si="8"/>
        <v>1786</v>
      </c>
      <c r="AZ51" s="107">
        <f t="shared" si="8"/>
        <v>1786</v>
      </c>
      <c r="BA51" s="107">
        <f t="shared" si="8"/>
        <v>999.7</v>
      </c>
      <c r="BB51" s="107">
        <f t="shared" si="8"/>
        <v>1346.7</v>
      </c>
      <c r="BC51" s="107">
        <f t="shared" si="8"/>
        <v>824.3</v>
      </c>
      <c r="BD51" s="107">
        <f t="shared" si="8"/>
        <v>586.4</v>
      </c>
      <c r="BE51" s="107">
        <f t="shared" si="8"/>
        <v>536.1</v>
      </c>
      <c r="BF51" s="107">
        <f t="shared" si="8"/>
        <v>607.29999999999995</v>
      </c>
      <c r="BG51" s="107">
        <f t="shared" si="8"/>
        <v>1311.7</v>
      </c>
      <c r="BH51" s="107">
        <f t="shared" si="8"/>
        <v>1774</v>
      </c>
      <c r="BI51" s="107">
        <f t="shared" si="8"/>
        <v>1774</v>
      </c>
      <c r="BJ51" s="107">
        <f t="shared" si="8"/>
        <v>1790</v>
      </c>
      <c r="BK51" s="107">
        <f t="shared" si="8"/>
        <v>1790</v>
      </c>
      <c r="BL51" s="107">
        <f t="shared" si="8"/>
        <v>1790</v>
      </c>
      <c r="BM51" s="107">
        <f t="shared" si="8"/>
        <v>1790</v>
      </c>
      <c r="BN51" s="107">
        <f t="shared" si="8"/>
        <v>1884</v>
      </c>
      <c r="BO51" s="107">
        <f t="shared" ref="BO51:CW51" si="9">SUM(BO45:BO50)</f>
        <v>1884</v>
      </c>
      <c r="BP51" s="107">
        <f t="shared" si="9"/>
        <v>1884</v>
      </c>
      <c r="BQ51" s="107">
        <f t="shared" si="9"/>
        <v>1884</v>
      </c>
      <c r="BR51" s="107">
        <f t="shared" si="9"/>
        <v>1933</v>
      </c>
      <c r="BS51" s="107">
        <f t="shared" si="9"/>
        <v>1801.9</v>
      </c>
      <c r="BT51" s="107">
        <f t="shared" si="9"/>
        <v>1693.5</v>
      </c>
      <c r="BU51" s="107">
        <f t="shared" si="9"/>
        <v>1878.5</v>
      </c>
      <c r="BV51" s="107">
        <f t="shared" si="9"/>
        <v>1162.7</v>
      </c>
      <c r="BW51" s="107">
        <f t="shared" si="9"/>
        <v>1755.6</v>
      </c>
      <c r="BX51" s="107">
        <f t="shared" si="9"/>
        <v>1389.8</v>
      </c>
      <c r="BY51" s="107">
        <f t="shared" si="9"/>
        <v>1242.2</v>
      </c>
      <c r="BZ51" s="107">
        <f t="shared" si="9"/>
        <v>1369.6</v>
      </c>
      <c r="CA51" s="107">
        <f t="shared" si="9"/>
        <v>1061.4000000000001</v>
      </c>
      <c r="CB51" s="107">
        <f t="shared" si="9"/>
        <v>950.9</v>
      </c>
      <c r="CC51" s="107">
        <f t="shared" si="9"/>
        <v>994.1</v>
      </c>
      <c r="CD51" s="107">
        <f t="shared" si="9"/>
        <v>685.6</v>
      </c>
      <c r="CE51" s="107">
        <f t="shared" si="9"/>
        <v>871.5</v>
      </c>
      <c r="CF51" s="107">
        <f t="shared" si="9"/>
        <v>762.5</v>
      </c>
      <c r="CG51" s="107">
        <f t="shared" si="9"/>
        <v>936.8</v>
      </c>
      <c r="CH51" s="107">
        <f t="shared" si="9"/>
        <v>597.79999999999995</v>
      </c>
      <c r="CI51" s="107">
        <f t="shared" si="9"/>
        <v>669.3</v>
      </c>
      <c r="CJ51" s="107">
        <f t="shared" si="9"/>
        <v>599.9</v>
      </c>
      <c r="CK51" s="107">
        <f t="shared" si="9"/>
        <v>775.6</v>
      </c>
      <c r="CL51" s="107">
        <f t="shared" si="9"/>
        <v>513.9</v>
      </c>
      <c r="CM51" s="107">
        <f t="shared" si="9"/>
        <v>719.4</v>
      </c>
      <c r="CN51" s="107">
        <f t="shared" si="9"/>
        <v>918</v>
      </c>
      <c r="CO51" s="107">
        <f t="shared" si="9"/>
        <v>1058.2</v>
      </c>
      <c r="CP51" s="107">
        <f t="shared" si="9"/>
        <v>1335.9</v>
      </c>
      <c r="CQ51" s="107">
        <f t="shared" si="9"/>
        <v>1567.4</v>
      </c>
      <c r="CR51" s="107">
        <f t="shared" si="9"/>
        <v>1661.7</v>
      </c>
      <c r="CS51" s="107">
        <f t="shared" si="9"/>
        <v>1466.1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33880.375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7356.7520000000004</v>
      </c>
      <c r="C54" s="107">
        <f t="shared" ref="C54:BN54" si="12">C18+C28+C42</f>
        <v>7274.3729999999996</v>
      </c>
      <c r="D54" s="107">
        <f t="shared" si="12"/>
        <v>7141.1579999999994</v>
      </c>
      <c r="E54" s="107">
        <f t="shared" si="12"/>
        <v>7080.982</v>
      </c>
      <c r="F54" s="107">
        <f t="shared" si="12"/>
        <v>6638.48</v>
      </c>
      <c r="G54" s="107">
        <f t="shared" si="12"/>
        <v>6438.4310000000005</v>
      </c>
      <c r="H54" s="107">
        <f t="shared" si="12"/>
        <v>6271.6649999999991</v>
      </c>
      <c r="I54" s="107">
        <f t="shared" si="12"/>
        <v>6301.3140000000003</v>
      </c>
      <c r="J54" s="107">
        <f t="shared" si="12"/>
        <v>6320.7119999999995</v>
      </c>
      <c r="K54" s="107">
        <f t="shared" si="12"/>
        <v>6341.1759999999995</v>
      </c>
      <c r="L54" s="107">
        <f t="shared" si="12"/>
        <v>6413.9470000000001</v>
      </c>
      <c r="M54" s="107">
        <f t="shared" si="12"/>
        <v>6426.896999999999</v>
      </c>
      <c r="N54" s="107">
        <f t="shared" si="12"/>
        <v>6594.3600000000006</v>
      </c>
      <c r="O54" s="107">
        <f t="shared" si="12"/>
        <v>6613.0950000000003</v>
      </c>
      <c r="P54" s="107">
        <f t="shared" si="12"/>
        <v>6717.7070000000003</v>
      </c>
      <c r="Q54" s="107">
        <f t="shared" si="12"/>
        <v>6735.4679999999998</v>
      </c>
      <c r="R54" s="107">
        <f t="shared" si="12"/>
        <v>6868.1540000000005</v>
      </c>
      <c r="S54" s="107">
        <f t="shared" si="12"/>
        <v>6890.2560000000003</v>
      </c>
      <c r="T54" s="107">
        <f t="shared" si="12"/>
        <v>6902.8590000000004</v>
      </c>
      <c r="U54" s="107">
        <f t="shared" si="12"/>
        <v>6950.5579999999991</v>
      </c>
      <c r="V54" s="107">
        <f t="shared" si="12"/>
        <v>6893.3310000000001</v>
      </c>
      <c r="W54" s="107">
        <f t="shared" si="12"/>
        <v>6895.9890000000005</v>
      </c>
      <c r="X54" s="107">
        <f t="shared" si="12"/>
        <v>6952.2080000000005</v>
      </c>
      <c r="Y54" s="107">
        <f t="shared" si="12"/>
        <v>7100.451</v>
      </c>
      <c r="Z54" s="107">
        <f t="shared" si="12"/>
        <v>7466.5150000000003</v>
      </c>
      <c r="AA54" s="107">
        <f t="shared" si="12"/>
        <v>7501.8100000000013</v>
      </c>
      <c r="AB54" s="107">
        <f t="shared" si="12"/>
        <v>7178.3270000000002</v>
      </c>
      <c r="AC54" s="107">
        <f t="shared" si="12"/>
        <v>7252.8469999999998</v>
      </c>
      <c r="AD54" s="107">
        <f t="shared" si="12"/>
        <v>7480.2560000000003</v>
      </c>
      <c r="AE54" s="107">
        <f t="shared" si="12"/>
        <v>7646.6260000000002</v>
      </c>
      <c r="AF54" s="107">
        <f t="shared" si="12"/>
        <v>7995.3140000000003</v>
      </c>
      <c r="AG54" s="107">
        <f t="shared" si="12"/>
        <v>8191.6170000000002</v>
      </c>
      <c r="AH54" s="107">
        <f t="shared" si="12"/>
        <v>8363.2219999999998</v>
      </c>
      <c r="AI54" s="107">
        <f t="shared" si="12"/>
        <v>8498.616</v>
      </c>
      <c r="AJ54" s="107">
        <f t="shared" si="12"/>
        <v>8586.8559999999998</v>
      </c>
      <c r="AK54" s="107">
        <f t="shared" si="12"/>
        <v>8617.0669999999991</v>
      </c>
      <c r="AL54" s="107">
        <f t="shared" si="12"/>
        <v>8617.2060000000001</v>
      </c>
      <c r="AM54" s="107">
        <f t="shared" si="12"/>
        <v>8661.7049999999999</v>
      </c>
      <c r="AN54" s="107">
        <f t="shared" si="12"/>
        <v>8722.7010000000009</v>
      </c>
      <c r="AO54" s="107">
        <f t="shared" si="12"/>
        <v>8888.4609999999993</v>
      </c>
      <c r="AP54" s="107">
        <f t="shared" si="12"/>
        <v>8783.8420000000006</v>
      </c>
      <c r="AQ54" s="107">
        <f t="shared" si="12"/>
        <v>8780.2759999999998</v>
      </c>
      <c r="AR54" s="107">
        <f t="shared" si="12"/>
        <v>8791.4310000000005</v>
      </c>
      <c r="AS54" s="107">
        <f t="shared" si="12"/>
        <v>8750.3430000000008</v>
      </c>
      <c r="AT54" s="107">
        <f t="shared" si="12"/>
        <v>8729.5290000000005</v>
      </c>
      <c r="AU54" s="107">
        <f t="shared" si="12"/>
        <v>8840.5489999999991</v>
      </c>
      <c r="AV54" s="107">
        <f t="shared" si="12"/>
        <v>8860.4049999999988</v>
      </c>
      <c r="AW54" s="107">
        <f t="shared" si="12"/>
        <v>8889.1039999999994</v>
      </c>
      <c r="AX54" s="107">
        <f t="shared" si="12"/>
        <v>8899.7039999999997</v>
      </c>
      <c r="AY54" s="107">
        <f t="shared" si="12"/>
        <v>9013.7950000000001</v>
      </c>
      <c r="AZ54" s="107">
        <f t="shared" si="12"/>
        <v>9026.8809999999994</v>
      </c>
      <c r="BA54" s="107">
        <f t="shared" si="12"/>
        <v>8162.1239999999998</v>
      </c>
      <c r="BB54" s="107">
        <f t="shared" si="12"/>
        <v>8457.9429999999993</v>
      </c>
      <c r="BC54" s="107">
        <f t="shared" si="12"/>
        <v>7871.0029999999997</v>
      </c>
      <c r="BD54" s="107">
        <f t="shared" si="12"/>
        <v>7602.3119999999999</v>
      </c>
      <c r="BE54" s="107">
        <f t="shared" si="12"/>
        <v>7529.2960000000003</v>
      </c>
      <c r="BF54" s="107">
        <f t="shared" si="12"/>
        <v>7502.982</v>
      </c>
      <c r="BG54" s="107">
        <f t="shared" si="12"/>
        <v>8122.95</v>
      </c>
      <c r="BH54" s="107">
        <f t="shared" si="12"/>
        <v>8425.4360000000015</v>
      </c>
      <c r="BI54" s="107">
        <f t="shared" si="12"/>
        <v>8397.8310000000001</v>
      </c>
      <c r="BJ54" s="107">
        <f t="shared" si="12"/>
        <v>8592.5110000000004</v>
      </c>
      <c r="BK54" s="107">
        <f t="shared" si="12"/>
        <v>8590.4340000000011</v>
      </c>
      <c r="BL54" s="107">
        <f t="shared" si="12"/>
        <v>8576.0110000000004</v>
      </c>
      <c r="BM54" s="107">
        <f t="shared" si="12"/>
        <v>8546.8189999999995</v>
      </c>
      <c r="BN54" s="107">
        <f t="shared" si="12"/>
        <v>8807.5110000000004</v>
      </c>
      <c r="BO54" s="107">
        <f t="shared" ref="BO54:CX54" si="13">BO18+BO28+BO42</f>
        <v>8887.1790000000001</v>
      </c>
      <c r="BP54" s="107">
        <f t="shared" si="13"/>
        <v>8925.7860000000001</v>
      </c>
      <c r="BQ54" s="107">
        <f t="shared" si="13"/>
        <v>8965.14</v>
      </c>
      <c r="BR54" s="107">
        <f t="shared" si="13"/>
        <v>8844.5709999999999</v>
      </c>
      <c r="BS54" s="107">
        <f t="shared" si="13"/>
        <v>8657.1230000000014</v>
      </c>
      <c r="BT54" s="107">
        <f t="shared" si="13"/>
        <v>8586.2860000000001</v>
      </c>
      <c r="BU54" s="107">
        <f t="shared" si="13"/>
        <v>8857.8660000000018</v>
      </c>
      <c r="BV54" s="107">
        <f t="shared" si="13"/>
        <v>8029.8239999999996</v>
      </c>
      <c r="BW54" s="107">
        <f t="shared" si="13"/>
        <v>8585.3819999999996</v>
      </c>
      <c r="BX54" s="107">
        <f t="shared" si="13"/>
        <v>8185.2820000000002</v>
      </c>
      <c r="BY54" s="107">
        <f t="shared" si="13"/>
        <v>8028.6350000000002</v>
      </c>
      <c r="BZ54" s="107">
        <f t="shared" si="13"/>
        <v>8134.1080000000002</v>
      </c>
      <c r="CA54" s="107">
        <f t="shared" si="13"/>
        <v>7801.6689999999999</v>
      </c>
      <c r="CB54" s="107">
        <f t="shared" si="13"/>
        <v>7688.0429999999997</v>
      </c>
      <c r="CC54" s="107">
        <f t="shared" si="13"/>
        <v>7760.58</v>
      </c>
      <c r="CD54" s="107">
        <f t="shared" si="13"/>
        <v>7494.2420000000002</v>
      </c>
      <c r="CE54" s="107">
        <f t="shared" si="13"/>
        <v>7705.9489999999996</v>
      </c>
      <c r="CF54" s="107">
        <f t="shared" si="13"/>
        <v>7579.5830000000005</v>
      </c>
      <c r="CG54" s="107">
        <f t="shared" si="13"/>
        <v>7700.5250000000005</v>
      </c>
      <c r="CH54" s="107">
        <f t="shared" si="13"/>
        <v>7305.1639999999998</v>
      </c>
      <c r="CI54" s="107">
        <f t="shared" si="13"/>
        <v>7295.4660000000003</v>
      </c>
      <c r="CJ54" s="107">
        <f t="shared" si="13"/>
        <v>7155.8739999999998</v>
      </c>
      <c r="CK54" s="107">
        <f t="shared" si="13"/>
        <v>7214.25</v>
      </c>
      <c r="CL54" s="107">
        <f t="shared" si="13"/>
        <v>6877.0169999999998</v>
      </c>
      <c r="CM54" s="107">
        <f t="shared" si="13"/>
        <v>6986.0310000000009</v>
      </c>
      <c r="CN54" s="107">
        <f t="shared" si="13"/>
        <v>7096.0640000000003</v>
      </c>
      <c r="CO54" s="107">
        <f t="shared" si="13"/>
        <v>7176.7</v>
      </c>
      <c r="CP54" s="107">
        <f t="shared" si="13"/>
        <v>7248.3680000000004</v>
      </c>
      <c r="CQ54" s="107">
        <f t="shared" si="13"/>
        <v>7371.3459999999995</v>
      </c>
      <c r="CR54" s="107">
        <f t="shared" si="13"/>
        <v>7425.9889999999996</v>
      </c>
      <c r="CS54" s="107">
        <f t="shared" si="13"/>
        <v>7210.896999999999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186780.35750000004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1385.4</v>
      </c>
      <c r="C5" s="25">
        <v>1332</v>
      </c>
      <c r="D5" s="25">
        <v>1232.0999999999999</v>
      </c>
      <c r="E5" s="25">
        <v>1227.3</v>
      </c>
      <c r="F5" s="25">
        <v>965.9</v>
      </c>
      <c r="G5" s="25">
        <v>782.5</v>
      </c>
      <c r="H5" s="25">
        <v>658.4</v>
      </c>
      <c r="I5" s="25">
        <v>681.6</v>
      </c>
      <c r="J5" s="25">
        <v>664.2</v>
      </c>
      <c r="K5" s="25">
        <v>775.4</v>
      </c>
      <c r="L5" s="25">
        <v>909.3</v>
      </c>
      <c r="M5" s="25">
        <v>953.4</v>
      </c>
      <c r="N5" s="25">
        <v>1084.0999999999999</v>
      </c>
      <c r="O5" s="25">
        <v>1125.3</v>
      </c>
      <c r="P5" s="25">
        <v>1256.0999999999999</v>
      </c>
      <c r="Q5" s="25">
        <v>1307</v>
      </c>
      <c r="R5" s="25">
        <v>1409.6</v>
      </c>
      <c r="S5" s="25">
        <v>1415</v>
      </c>
      <c r="T5" s="25">
        <v>1413</v>
      </c>
      <c r="U5" s="25">
        <v>1473.1</v>
      </c>
      <c r="V5" s="25">
        <v>1438.6</v>
      </c>
      <c r="W5" s="25">
        <v>1434.3</v>
      </c>
      <c r="X5" s="25">
        <v>1426.6</v>
      </c>
      <c r="Y5" s="25">
        <v>1455.2</v>
      </c>
      <c r="Z5" s="25">
        <v>1654.2</v>
      </c>
      <c r="AA5" s="25">
        <v>1636.4</v>
      </c>
      <c r="AB5" s="25">
        <v>1263.7</v>
      </c>
      <c r="AC5" s="25">
        <v>1219.5999999999999</v>
      </c>
      <c r="AD5" s="25">
        <v>1141.5</v>
      </c>
      <c r="AE5" s="25">
        <v>1108.0999999999999</v>
      </c>
      <c r="AF5" s="25">
        <v>1403.6</v>
      </c>
      <c r="AG5" s="25">
        <v>1550</v>
      </c>
      <c r="AH5" s="25">
        <v>1550</v>
      </c>
      <c r="AI5" s="25">
        <v>1550</v>
      </c>
      <c r="AJ5" s="25">
        <v>1550</v>
      </c>
      <c r="AK5" s="25">
        <v>1550</v>
      </c>
      <c r="AL5" s="25">
        <v>1550</v>
      </c>
      <c r="AM5" s="25">
        <v>1550</v>
      </c>
      <c r="AN5" s="25">
        <v>1550</v>
      </c>
      <c r="AO5" s="25">
        <v>1550</v>
      </c>
      <c r="AP5" s="25">
        <v>1550</v>
      </c>
      <c r="AQ5" s="25">
        <v>1550</v>
      </c>
      <c r="AR5" s="25">
        <v>1550</v>
      </c>
      <c r="AS5" s="25">
        <v>1550</v>
      </c>
      <c r="AT5" s="25">
        <v>1550</v>
      </c>
      <c r="AU5" s="25">
        <v>1550</v>
      </c>
      <c r="AV5" s="25">
        <v>1550</v>
      </c>
      <c r="AW5" s="25">
        <v>1550</v>
      </c>
      <c r="AX5" s="25">
        <v>1550</v>
      </c>
      <c r="AY5" s="25">
        <v>1550</v>
      </c>
      <c r="AZ5" s="25">
        <v>1550</v>
      </c>
      <c r="BA5" s="25">
        <v>763.7</v>
      </c>
      <c r="BB5" s="25">
        <v>1115.7</v>
      </c>
      <c r="BC5" s="25">
        <v>593.29999999999995</v>
      </c>
      <c r="BD5" s="25">
        <v>355.4</v>
      </c>
      <c r="BE5" s="25">
        <v>305.10000000000002</v>
      </c>
      <c r="BF5" s="25">
        <v>383.3</v>
      </c>
      <c r="BG5" s="25">
        <v>1087.7</v>
      </c>
      <c r="BH5" s="25">
        <v>1550</v>
      </c>
      <c r="BI5" s="25">
        <v>1550</v>
      </c>
      <c r="BJ5" s="25">
        <v>1550</v>
      </c>
      <c r="BK5" s="25">
        <v>1550</v>
      </c>
      <c r="BL5" s="25">
        <v>1550</v>
      </c>
      <c r="BM5" s="25">
        <v>1550</v>
      </c>
      <c r="BN5" s="25">
        <v>1616</v>
      </c>
      <c r="BO5" s="25">
        <v>1616</v>
      </c>
      <c r="BP5" s="25">
        <v>1616</v>
      </c>
      <c r="BQ5" s="25">
        <v>1616</v>
      </c>
      <c r="BR5" s="25">
        <v>1616</v>
      </c>
      <c r="BS5" s="25">
        <v>1484.9</v>
      </c>
      <c r="BT5" s="25">
        <v>1376.5</v>
      </c>
      <c r="BU5" s="25">
        <v>1561.5</v>
      </c>
      <c r="BV5" s="25">
        <v>814.7</v>
      </c>
      <c r="BW5" s="25">
        <v>1407.6</v>
      </c>
      <c r="BX5" s="25">
        <v>1041.8</v>
      </c>
      <c r="BY5" s="25">
        <v>894.2</v>
      </c>
      <c r="BZ5" s="25">
        <v>1017.6</v>
      </c>
      <c r="CA5" s="25">
        <v>709.4</v>
      </c>
      <c r="CB5" s="25">
        <v>598.9</v>
      </c>
      <c r="CC5" s="25">
        <v>642.1</v>
      </c>
      <c r="CD5" s="25">
        <v>343.6</v>
      </c>
      <c r="CE5" s="25">
        <v>529.5</v>
      </c>
      <c r="CF5" s="25">
        <v>420.5</v>
      </c>
      <c r="CG5" s="25">
        <v>594.79999999999995</v>
      </c>
      <c r="CH5" s="25">
        <v>295.8</v>
      </c>
      <c r="CI5" s="25">
        <v>367.3</v>
      </c>
      <c r="CJ5" s="25">
        <v>297.89999999999998</v>
      </c>
      <c r="CK5" s="25">
        <v>473.6</v>
      </c>
      <c r="CL5" s="25">
        <v>250.9</v>
      </c>
      <c r="CM5" s="25">
        <v>456.4</v>
      </c>
      <c r="CN5" s="25">
        <v>655</v>
      </c>
      <c r="CO5" s="25">
        <v>795.2</v>
      </c>
      <c r="CP5" s="25">
        <v>1114.9000000000001</v>
      </c>
      <c r="CQ5" s="25">
        <v>1346.4</v>
      </c>
      <c r="CR5" s="25">
        <v>1440.7</v>
      </c>
      <c r="CS5" s="25">
        <v>1245.0999999999999</v>
      </c>
      <c r="CT5" s="26"/>
      <c r="CU5" s="26"/>
      <c r="CV5" s="26"/>
      <c r="CW5" s="27"/>
      <c r="CX5" s="132">
        <f t="array" ref="CX5">SUMPRODUCT(B5:CW5*0.25)</f>
        <v>28098.374999999996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143.77000000000001</v>
      </c>
      <c r="C8" s="138">
        <v>133.5</v>
      </c>
      <c r="D8" s="138">
        <v>124.23</v>
      </c>
      <c r="E8" s="138">
        <v>121.9</v>
      </c>
      <c r="F8" s="138">
        <v>123.6</v>
      </c>
      <c r="G8" s="138">
        <v>120.16</v>
      </c>
      <c r="H8" s="138">
        <v>120.13</v>
      </c>
      <c r="I8" s="138">
        <v>120.66</v>
      </c>
      <c r="J8" s="138">
        <v>120.55</v>
      </c>
      <c r="K8" s="138">
        <v>119.45</v>
      </c>
      <c r="L8" s="138">
        <v>117.95</v>
      </c>
      <c r="M8" s="138">
        <v>116.45</v>
      </c>
      <c r="N8" s="138">
        <v>118.9</v>
      </c>
      <c r="O8" s="138">
        <v>117.46</v>
      </c>
      <c r="P8" s="138">
        <v>116.84</v>
      </c>
      <c r="Q8" s="138">
        <v>115.78</v>
      </c>
      <c r="R8" s="138">
        <v>113.88</v>
      </c>
      <c r="S8" s="138">
        <v>114.95</v>
      </c>
      <c r="T8" s="138">
        <v>115.67</v>
      </c>
      <c r="U8" s="138">
        <v>116.52</v>
      </c>
      <c r="V8" s="138">
        <v>117.8</v>
      </c>
      <c r="W8" s="138">
        <v>117.25</v>
      </c>
      <c r="X8" s="138">
        <v>114.89</v>
      </c>
      <c r="Y8" s="138">
        <v>113.17</v>
      </c>
      <c r="Z8" s="138">
        <v>117.85</v>
      </c>
      <c r="AA8" s="138">
        <v>110.67</v>
      </c>
      <c r="AB8" s="138">
        <v>110</v>
      </c>
      <c r="AC8" s="138">
        <v>98.14</v>
      </c>
      <c r="AD8" s="138">
        <v>98.15</v>
      </c>
      <c r="AE8" s="138">
        <v>13.63</v>
      </c>
      <c r="AF8" s="138">
        <v>8.43</v>
      </c>
      <c r="AG8" s="138">
        <v>0</v>
      </c>
      <c r="AH8" s="138">
        <v>-0.01</v>
      </c>
      <c r="AI8" s="138">
        <v>-0.01</v>
      </c>
      <c r="AJ8" s="138">
        <v>-0.01</v>
      </c>
      <c r="AK8" s="138">
        <v>-0.01</v>
      </c>
      <c r="AL8" s="138">
        <v>-0.01</v>
      </c>
      <c r="AM8" s="138">
        <v>-0.01</v>
      </c>
      <c r="AN8" s="138">
        <v>-0.01</v>
      </c>
      <c r="AO8" s="138">
        <v>-0.01</v>
      </c>
      <c r="AP8" s="138">
        <v>-0.01</v>
      </c>
      <c r="AQ8" s="138">
        <v>-0.01</v>
      </c>
      <c r="AR8" s="138">
        <v>-0.01</v>
      </c>
      <c r="AS8" s="138">
        <v>-0.01</v>
      </c>
      <c r="AT8" s="138">
        <v>-0.01</v>
      </c>
      <c r="AU8" s="138">
        <v>-0.01</v>
      </c>
      <c r="AV8" s="138">
        <v>-0.01</v>
      </c>
      <c r="AW8" s="138">
        <v>-0.01</v>
      </c>
      <c r="AX8" s="138">
        <v>-0.01</v>
      </c>
      <c r="AY8" s="138">
        <v>-0.01</v>
      </c>
      <c r="AZ8" s="138">
        <v>-0.01</v>
      </c>
      <c r="BA8" s="138">
        <v>-0.02</v>
      </c>
      <c r="BB8" s="138">
        <v>-0.01</v>
      </c>
      <c r="BC8" s="138">
        <v>-0.02</v>
      </c>
      <c r="BD8" s="138">
        <v>-0.02</v>
      </c>
      <c r="BE8" s="138">
        <v>-0.02</v>
      </c>
      <c r="BF8" s="138">
        <v>-0.02</v>
      </c>
      <c r="BG8" s="138">
        <v>-0.01</v>
      </c>
      <c r="BH8" s="138">
        <v>-0.01</v>
      </c>
      <c r="BI8" s="138">
        <v>-0.01</v>
      </c>
      <c r="BJ8" s="138">
        <v>-0.01</v>
      </c>
      <c r="BK8" s="138">
        <v>-0.01</v>
      </c>
      <c r="BL8" s="138">
        <v>-0.01</v>
      </c>
      <c r="BM8" s="138">
        <v>-0.01</v>
      </c>
      <c r="BN8" s="138">
        <v>-0.01</v>
      </c>
      <c r="BO8" s="138">
        <v>-0.01</v>
      </c>
      <c r="BP8" s="138">
        <v>0</v>
      </c>
      <c r="BQ8" s="138">
        <v>0</v>
      </c>
      <c r="BR8" s="138">
        <v>0</v>
      </c>
      <c r="BS8" s="138">
        <v>82.3</v>
      </c>
      <c r="BT8" s="138">
        <v>112.96</v>
      </c>
      <c r="BU8" s="138">
        <v>132.22</v>
      </c>
      <c r="BV8" s="138">
        <v>102.56</v>
      </c>
      <c r="BW8" s="138">
        <v>120</v>
      </c>
      <c r="BX8" s="138">
        <v>119.17</v>
      </c>
      <c r="BY8" s="138">
        <v>120</v>
      </c>
      <c r="BZ8" s="138">
        <v>125.83</v>
      </c>
      <c r="CA8" s="138">
        <v>121.14</v>
      </c>
      <c r="CB8" s="138">
        <v>123.59</v>
      </c>
      <c r="CC8" s="138">
        <v>126.37</v>
      </c>
      <c r="CD8" s="138">
        <v>120</v>
      </c>
      <c r="CE8" s="138">
        <v>124.58</v>
      </c>
      <c r="CF8" s="138">
        <v>120</v>
      </c>
      <c r="CG8" s="138">
        <v>125.31</v>
      </c>
      <c r="CH8" s="138">
        <v>118.91</v>
      </c>
      <c r="CI8" s="138">
        <v>117.2</v>
      </c>
      <c r="CJ8" s="138">
        <v>112.48</v>
      </c>
      <c r="CK8" s="138">
        <v>117.36</v>
      </c>
      <c r="CL8" s="138">
        <v>109.98</v>
      </c>
      <c r="CM8" s="138">
        <v>112.66</v>
      </c>
      <c r="CN8" s="138">
        <v>116.22</v>
      </c>
      <c r="CO8" s="138">
        <v>119.54</v>
      </c>
      <c r="CP8" s="138">
        <v>124.82</v>
      </c>
      <c r="CQ8" s="138">
        <v>135</v>
      </c>
      <c r="CR8" s="138">
        <v>135</v>
      </c>
      <c r="CS8" s="138">
        <v>134.85</v>
      </c>
      <c r="CT8" s="139"/>
      <c r="CU8" s="139"/>
      <c r="CV8" s="139"/>
      <c r="CW8" s="140"/>
      <c r="CX8" s="141">
        <f>IF(SUM(B8:CW8)&lt;&gt;0,AVERAGEIF(B8:CW8,"&lt;&gt;"""),"")</f>
        <v>69.395729166666584</v>
      </c>
    </row>
    <row r="9" spans="1:102" ht="24.95" customHeight="1" thickBot="1" x14ac:dyDescent="0.25">
      <c r="A9" s="133" t="s">
        <v>6</v>
      </c>
      <c r="B9" s="42">
        <v>130.85</v>
      </c>
      <c r="C9" s="43">
        <v>130.85</v>
      </c>
      <c r="D9" s="43">
        <v>130.85</v>
      </c>
      <c r="E9" s="43">
        <v>130.85</v>
      </c>
      <c r="F9" s="43">
        <v>121.1375</v>
      </c>
      <c r="G9" s="43">
        <v>121.1375</v>
      </c>
      <c r="H9" s="43">
        <v>121.1375</v>
      </c>
      <c r="I9" s="43">
        <v>121.1375</v>
      </c>
      <c r="J9" s="43">
        <v>118.6</v>
      </c>
      <c r="K9" s="43">
        <v>118.6</v>
      </c>
      <c r="L9" s="43">
        <v>118.6</v>
      </c>
      <c r="M9" s="43">
        <v>118.6</v>
      </c>
      <c r="N9" s="43">
        <v>117.245</v>
      </c>
      <c r="O9" s="43">
        <v>117.245</v>
      </c>
      <c r="P9" s="43">
        <v>117.245</v>
      </c>
      <c r="Q9" s="43">
        <v>117.245</v>
      </c>
      <c r="R9" s="43">
        <v>115.255</v>
      </c>
      <c r="S9" s="43">
        <v>115.255</v>
      </c>
      <c r="T9" s="43">
        <v>115.255</v>
      </c>
      <c r="U9" s="43">
        <v>115.255</v>
      </c>
      <c r="V9" s="43">
        <v>115.7775</v>
      </c>
      <c r="W9" s="43">
        <v>115.7775</v>
      </c>
      <c r="X9" s="43">
        <v>115.7775</v>
      </c>
      <c r="Y9" s="43">
        <v>115.7775</v>
      </c>
      <c r="Z9" s="43">
        <v>109.16500000000001</v>
      </c>
      <c r="AA9" s="43">
        <v>109.16500000000001</v>
      </c>
      <c r="AB9" s="43">
        <v>109.16500000000001</v>
      </c>
      <c r="AC9" s="43">
        <v>109.16500000000001</v>
      </c>
      <c r="AD9" s="43">
        <v>30.052499999999998</v>
      </c>
      <c r="AE9" s="43">
        <v>30.052499999999998</v>
      </c>
      <c r="AF9" s="43">
        <v>30.052499999999998</v>
      </c>
      <c r="AG9" s="43">
        <v>30.052499999999998</v>
      </c>
      <c r="AH9" s="43">
        <v>-0.01</v>
      </c>
      <c r="AI9" s="43">
        <v>-0.01</v>
      </c>
      <c r="AJ9" s="43">
        <v>-0.01</v>
      </c>
      <c r="AK9" s="43">
        <v>-0.01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-1.2500000000000001E-2</v>
      </c>
      <c r="AY9" s="43">
        <v>-1.2500000000000001E-2</v>
      </c>
      <c r="AZ9" s="43">
        <v>-1.2500000000000001E-2</v>
      </c>
      <c r="BA9" s="43">
        <v>-1.2500000000000001E-2</v>
      </c>
      <c r="BB9" s="43">
        <v>-1.7500000000000002E-2</v>
      </c>
      <c r="BC9" s="43">
        <v>-1.7500000000000002E-2</v>
      </c>
      <c r="BD9" s="43">
        <v>-1.7500000000000002E-2</v>
      </c>
      <c r="BE9" s="43">
        <v>-1.7500000000000002E-2</v>
      </c>
      <c r="BF9" s="43">
        <v>-1.2500000000000001E-2</v>
      </c>
      <c r="BG9" s="43">
        <v>-1.2500000000000001E-2</v>
      </c>
      <c r="BH9" s="43">
        <v>-1.2500000000000001E-2</v>
      </c>
      <c r="BI9" s="43">
        <v>-1.2500000000000001E-2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-5.0000000000000001E-3</v>
      </c>
      <c r="BO9" s="43">
        <v>-5.0000000000000001E-3</v>
      </c>
      <c r="BP9" s="43">
        <v>-5.0000000000000001E-3</v>
      </c>
      <c r="BQ9" s="43">
        <v>-5.0000000000000001E-3</v>
      </c>
      <c r="BR9" s="43">
        <v>81.87</v>
      </c>
      <c r="BS9" s="43">
        <v>81.87</v>
      </c>
      <c r="BT9" s="43">
        <v>81.87</v>
      </c>
      <c r="BU9" s="43">
        <v>81.87</v>
      </c>
      <c r="BV9" s="43">
        <v>115.4325</v>
      </c>
      <c r="BW9" s="43">
        <v>115.4325</v>
      </c>
      <c r="BX9" s="43">
        <v>115.4325</v>
      </c>
      <c r="BY9" s="43">
        <v>115.4325</v>
      </c>
      <c r="BZ9" s="43">
        <v>124.2325</v>
      </c>
      <c r="CA9" s="43">
        <v>124.2325</v>
      </c>
      <c r="CB9" s="43">
        <v>124.2325</v>
      </c>
      <c r="CC9" s="43">
        <v>124.2325</v>
      </c>
      <c r="CD9" s="43">
        <v>122.4725</v>
      </c>
      <c r="CE9" s="43">
        <v>122.4725</v>
      </c>
      <c r="CF9" s="43">
        <v>122.4725</v>
      </c>
      <c r="CG9" s="43">
        <v>122.4725</v>
      </c>
      <c r="CH9" s="43">
        <v>116.4875</v>
      </c>
      <c r="CI9" s="43">
        <v>116.4875</v>
      </c>
      <c r="CJ9" s="43">
        <v>116.4875</v>
      </c>
      <c r="CK9" s="43">
        <v>116.4875</v>
      </c>
      <c r="CL9" s="43">
        <v>114.6</v>
      </c>
      <c r="CM9" s="43">
        <v>114.6</v>
      </c>
      <c r="CN9" s="43">
        <v>114.6</v>
      </c>
      <c r="CO9" s="43">
        <v>114.6</v>
      </c>
      <c r="CP9" s="43">
        <v>132.41749999999999</v>
      </c>
      <c r="CQ9" s="43">
        <v>132.41749999999999</v>
      </c>
      <c r="CR9" s="43">
        <v>132.41749999999999</v>
      </c>
      <c r="CS9" s="43">
        <v>132.41749999999999</v>
      </c>
      <c r="CT9" s="44"/>
      <c r="CU9" s="44"/>
      <c r="CV9" s="44"/>
      <c r="CW9" s="45"/>
      <c r="CX9" s="142">
        <f>IF(SUM(B9:CW9)&lt;&gt;0,AVERAGEIF(B9:CW9,"&lt;&gt;"""),"")</f>
        <v>69.395729166666626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1135.4000000000001</v>
      </c>
      <c r="C22" s="149">
        <v>1082</v>
      </c>
      <c r="D22" s="149">
        <v>982.1</v>
      </c>
      <c r="E22" s="149">
        <v>977.3</v>
      </c>
      <c r="F22" s="149">
        <v>715.9</v>
      </c>
      <c r="G22" s="149">
        <v>532.5</v>
      </c>
      <c r="H22" s="149">
        <v>408.4</v>
      </c>
      <c r="I22" s="149">
        <v>431.6</v>
      </c>
      <c r="J22" s="149">
        <v>414.2</v>
      </c>
      <c r="K22" s="149">
        <v>525.4</v>
      </c>
      <c r="L22" s="149">
        <v>659.3</v>
      </c>
      <c r="M22" s="149">
        <v>703.4</v>
      </c>
      <c r="N22" s="149">
        <v>834.1</v>
      </c>
      <c r="O22" s="149">
        <v>875.3</v>
      </c>
      <c r="P22" s="149">
        <v>1006.1</v>
      </c>
      <c r="Q22" s="149">
        <v>1057</v>
      </c>
      <c r="R22" s="149">
        <v>1159.5999999999999</v>
      </c>
      <c r="S22" s="149">
        <v>1165</v>
      </c>
      <c r="T22" s="149">
        <v>1163</v>
      </c>
      <c r="U22" s="149">
        <v>1223.0999999999999</v>
      </c>
      <c r="V22" s="149">
        <v>1188.5999999999999</v>
      </c>
      <c r="W22" s="149">
        <v>1184.3</v>
      </c>
      <c r="X22" s="149">
        <v>1176.5999999999999</v>
      </c>
      <c r="Y22" s="149">
        <v>1205.2</v>
      </c>
      <c r="Z22" s="149">
        <v>1404.2</v>
      </c>
      <c r="AA22" s="149">
        <v>1386.4</v>
      </c>
      <c r="AB22" s="149">
        <v>1013.7</v>
      </c>
      <c r="AC22" s="149">
        <v>969.6</v>
      </c>
      <c r="AD22" s="149">
        <v>891.5</v>
      </c>
      <c r="AE22" s="149">
        <v>858.1</v>
      </c>
      <c r="AF22" s="149">
        <v>1153.5999999999999</v>
      </c>
      <c r="AG22" s="149">
        <v>1300</v>
      </c>
      <c r="AH22" s="149">
        <v>1300</v>
      </c>
      <c r="AI22" s="149">
        <v>1300</v>
      </c>
      <c r="AJ22" s="149">
        <v>1300</v>
      </c>
      <c r="AK22" s="149">
        <v>1300</v>
      </c>
      <c r="AL22" s="149">
        <v>1300</v>
      </c>
      <c r="AM22" s="149">
        <v>1300</v>
      </c>
      <c r="AN22" s="149">
        <v>1300</v>
      </c>
      <c r="AO22" s="149">
        <v>1300</v>
      </c>
      <c r="AP22" s="149">
        <v>1300</v>
      </c>
      <c r="AQ22" s="149">
        <v>1300</v>
      </c>
      <c r="AR22" s="149">
        <v>1300</v>
      </c>
      <c r="AS22" s="149">
        <v>1300</v>
      </c>
      <c r="AT22" s="149">
        <v>1300</v>
      </c>
      <c r="AU22" s="149">
        <v>1300</v>
      </c>
      <c r="AV22" s="149">
        <v>1300</v>
      </c>
      <c r="AW22" s="149">
        <v>1300</v>
      </c>
      <c r="AX22" s="149">
        <v>1300</v>
      </c>
      <c r="AY22" s="149">
        <v>1300</v>
      </c>
      <c r="AZ22" s="149">
        <v>1300</v>
      </c>
      <c r="BA22" s="149">
        <v>513.70000000000005</v>
      </c>
      <c r="BB22" s="149">
        <v>865.7</v>
      </c>
      <c r="BC22" s="149">
        <v>343.3</v>
      </c>
      <c r="BD22" s="149">
        <v>105.4</v>
      </c>
      <c r="BE22" s="149">
        <v>55.1</v>
      </c>
      <c r="BF22" s="149">
        <v>133.30000000000001</v>
      </c>
      <c r="BG22" s="149">
        <v>837.7</v>
      </c>
      <c r="BH22" s="149">
        <v>1300</v>
      </c>
      <c r="BI22" s="149">
        <v>1300</v>
      </c>
      <c r="BJ22" s="149">
        <v>1300</v>
      </c>
      <c r="BK22" s="149">
        <v>1300</v>
      </c>
      <c r="BL22" s="149">
        <v>1300</v>
      </c>
      <c r="BM22" s="149">
        <v>1300</v>
      </c>
      <c r="BN22" s="149">
        <v>1366</v>
      </c>
      <c r="BO22" s="149">
        <v>1366</v>
      </c>
      <c r="BP22" s="149">
        <v>1366</v>
      </c>
      <c r="BQ22" s="149">
        <v>1366</v>
      </c>
      <c r="BR22" s="149">
        <v>1366</v>
      </c>
      <c r="BS22" s="149">
        <v>1234.9000000000001</v>
      </c>
      <c r="BT22" s="149">
        <v>1126.5</v>
      </c>
      <c r="BU22" s="149">
        <v>1311.5</v>
      </c>
      <c r="BV22" s="149">
        <v>564.70000000000005</v>
      </c>
      <c r="BW22" s="149">
        <v>1157.5999999999999</v>
      </c>
      <c r="BX22" s="149">
        <v>791.8</v>
      </c>
      <c r="BY22" s="149">
        <v>644.20000000000005</v>
      </c>
      <c r="BZ22" s="149">
        <v>767.6</v>
      </c>
      <c r="CA22" s="149">
        <v>459.4</v>
      </c>
      <c r="CB22" s="149">
        <v>348.9</v>
      </c>
      <c r="CC22" s="149">
        <v>392.1</v>
      </c>
      <c r="CD22" s="149">
        <v>93.6</v>
      </c>
      <c r="CE22" s="149">
        <v>279.5</v>
      </c>
      <c r="CF22" s="149">
        <v>170.5</v>
      </c>
      <c r="CG22" s="149">
        <v>344.8</v>
      </c>
      <c r="CH22" s="149">
        <v>45.8</v>
      </c>
      <c r="CI22" s="149">
        <v>117.3</v>
      </c>
      <c r="CJ22" s="149">
        <v>47.9</v>
      </c>
      <c r="CK22" s="149">
        <v>223.6</v>
      </c>
      <c r="CL22" s="149">
        <v>0.9</v>
      </c>
      <c r="CM22" s="149">
        <v>206.4</v>
      </c>
      <c r="CN22" s="149">
        <v>405</v>
      </c>
      <c r="CO22" s="149">
        <v>545.20000000000005</v>
      </c>
      <c r="CP22" s="149">
        <v>864.9</v>
      </c>
      <c r="CQ22" s="149">
        <v>1096.4000000000001</v>
      </c>
      <c r="CR22" s="149">
        <v>1190.7</v>
      </c>
      <c r="CS22" s="149">
        <v>995.1</v>
      </c>
      <c r="CT22" s="150"/>
      <c r="CU22" s="150"/>
      <c r="CV22" s="150"/>
      <c r="CW22" s="151"/>
      <c r="CX22" s="152">
        <f t="array" ref="CX22">SUMPRODUCT(B22:CW22*0.25)</f>
        <v>22098.374999999996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250</v>
      </c>
      <c r="BW24" s="155">
        <v>250</v>
      </c>
      <c r="BX24" s="155">
        <v>250</v>
      </c>
      <c r="BY24" s="155">
        <v>250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6000</v>
      </c>
    </row>
    <row r="25" spans="1:102" ht="30" customHeight="1" thickBot="1" x14ac:dyDescent="0.25">
      <c r="A25" s="105" t="s">
        <v>52</v>
      </c>
      <c r="B25" s="159">
        <f>SUM(B20:B24)</f>
        <v>1385.4</v>
      </c>
      <c r="C25" s="160">
        <f t="shared" ref="C25:BN25" si="2">SUM(C20:C24)</f>
        <v>1332</v>
      </c>
      <c r="D25" s="160">
        <f t="shared" si="2"/>
        <v>1232.0999999999999</v>
      </c>
      <c r="E25" s="160">
        <f t="shared" si="2"/>
        <v>1227.3</v>
      </c>
      <c r="F25" s="160">
        <f t="shared" si="2"/>
        <v>965.9</v>
      </c>
      <c r="G25" s="160">
        <f t="shared" si="2"/>
        <v>782.5</v>
      </c>
      <c r="H25" s="160">
        <f t="shared" si="2"/>
        <v>658.4</v>
      </c>
      <c r="I25" s="160">
        <f t="shared" si="2"/>
        <v>681.6</v>
      </c>
      <c r="J25" s="160">
        <f t="shared" si="2"/>
        <v>664.2</v>
      </c>
      <c r="K25" s="160">
        <f t="shared" si="2"/>
        <v>775.4</v>
      </c>
      <c r="L25" s="160">
        <f t="shared" si="2"/>
        <v>909.3</v>
      </c>
      <c r="M25" s="160">
        <f t="shared" si="2"/>
        <v>953.4</v>
      </c>
      <c r="N25" s="160">
        <f t="shared" si="2"/>
        <v>1084.0999999999999</v>
      </c>
      <c r="O25" s="160">
        <f t="shared" si="2"/>
        <v>1125.3</v>
      </c>
      <c r="P25" s="160">
        <f t="shared" si="2"/>
        <v>1256.0999999999999</v>
      </c>
      <c r="Q25" s="160">
        <f t="shared" si="2"/>
        <v>1307</v>
      </c>
      <c r="R25" s="160">
        <f t="shared" si="2"/>
        <v>1409.6</v>
      </c>
      <c r="S25" s="160">
        <f t="shared" si="2"/>
        <v>1415</v>
      </c>
      <c r="T25" s="160">
        <f t="shared" si="2"/>
        <v>1413</v>
      </c>
      <c r="U25" s="160">
        <f t="shared" si="2"/>
        <v>1473.1</v>
      </c>
      <c r="V25" s="160">
        <f t="shared" si="2"/>
        <v>1438.6</v>
      </c>
      <c r="W25" s="160">
        <f t="shared" si="2"/>
        <v>1434.3</v>
      </c>
      <c r="X25" s="160">
        <f t="shared" si="2"/>
        <v>1426.6</v>
      </c>
      <c r="Y25" s="160">
        <f t="shared" si="2"/>
        <v>1455.2</v>
      </c>
      <c r="Z25" s="160">
        <f t="shared" si="2"/>
        <v>1654.2</v>
      </c>
      <c r="AA25" s="160">
        <f t="shared" si="2"/>
        <v>1636.4</v>
      </c>
      <c r="AB25" s="160">
        <f t="shared" si="2"/>
        <v>1263.7</v>
      </c>
      <c r="AC25" s="160">
        <f t="shared" si="2"/>
        <v>1219.5999999999999</v>
      </c>
      <c r="AD25" s="160">
        <f t="shared" si="2"/>
        <v>1141.5</v>
      </c>
      <c r="AE25" s="160">
        <f t="shared" si="2"/>
        <v>1108.0999999999999</v>
      </c>
      <c r="AF25" s="160">
        <f t="shared" si="2"/>
        <v>1403.6</v>
      </c>
      <c r="AG25" s="160">
        <f t="shared" si="2"/>
        <v>1550</v>
      </c>
      <c r="AH25" s="160">
        <f t="shared" si="2"/>
        <v>1550</v>
      </c>
      <c r="AI25" s="160">
        <f t="shared" si="2"/>
        <v>1550</v>
      </c>
      <c r="AJ25" s="160">
        <f t="shared" si="2"/>
        <v>1550</v>
      </c>
      <c r="AK25" s="160">
        <f t="shared" si="2"/>
        <v>1550</v>
      </c>
      <c r="AL25" s="160">
        <f t="shared" si="2"/>
        <v>1550</v>
      </c>
      <c r="AM25" s="160">
        <f t="shared" si="2"/>
        <v>1550</v>
      </c>
      <c r="AN25" s="160">
        <f t="shared" si="2"/>
        <v>1550</v>
      </c>
      <c r="AO25" s="160">
        <f t="shared" si="2"/>
        <v>1550</v>
      </c>
      <c r="AP25" s="160">
        <f t="shared" si="2"/>
        <v>1550</v>
      </c>
      <c r="AQ25" s="160">
        <f t="shared" si="2"/>
        <v>1550</v>
      </c>
      <c r="AR25" s="160">
        <f t="shared" si="2"/>
        <v>1550</v>
      </c>
      <c r="AS25" s="160">
        <f t="shared" si="2"/>
        <v>1550</v>
      </c>
      <c r="AT25" s="160">
        <f t="shared" si="2"/>
        <v>1550</v>
      </c>
      <c r="AU25" s="160">
        <f t="shared" si="2"/>
        <v>1550</v>
      </c>
      <c r="AV25" s="160">
        <f t="shared" si="2"/>
        <v>1550</v>
      </c>
      <c r="AW25" s="160">
        <f t="shared" si="2"/>
        <v>1550</v>
      </c>
      <c r="AX25" s="160">
        <f t="shared" si="2"/>
        <v>1550</v>
      </c>
      <c r="AY25" s="160">
        <f t="shared" si="2"/>
        <v>1550</v>
      </c>
      <c r="AZ25" s="160">
        <f t="shared" si="2"/>
        <v>1550</v>
      </c>
      <c r="BA25" s="160">
        <f t="shared" si="2"/>
        <v>763.7</v>
      </c>
      <c r="BB25" s="160">
        <f t="shared" si="2"/>
        <v>1115.7</v>
      </c>
      <c r="BC25" s="160">
        <f t="shared" si="2"/>
        <v>593.29999999999995</v>
      </c>
      <c r="BD25" s="160">
        <f t="shared" si="2"/>
        <v>355.4</v>
      </c>
      <c r="BE25" s="160">
        <f t="shared" si="2"/>
        <v>305.10000000000002</v>
      </c>
      <c r="BF25" s="160">
        <f t="shared" si="2"/>
        <v>383.3</v>
      </c>
      <c r="BG25" s="160">
        <f t="shared" si="2"/>
        <v>1087.7</v>
      </c>
      <c r="BH25" s="160">
        <f t="shared" si="2"/>
        <v>1550</v>
      </c>
      <c r="BI25" s="160">
        <f t="shared" si="2"/>
        <v>1550</v>
      </c>
      <c r="BJ25" s="160">
        <f t="shared" si="2"/>
        <v>1550</v>
      </c>
      <c r="BK25" s="160">
        <f t="shared" si="2"/>
        <v>1550</v>
      </c>
      <c r="BL25" s="160">
        <f t="shared" si="2"/>
        <v>1550</v>
      </c>
      <c r="BM25" s="160">
        <f t="shared" si="2"/>
        <v>1550</v>
      </c>
      <c r="BN25" s="160">
        <f t="shared" si="2"/>
        <v>1616</v>
      </c>
      <c r="BO25" s="160">
        <f t="shared" ref="BO25:CW25" si="3">SUM(BO20:BO24)</f>
        <v>1616</v>
      </c>
      <c r="BP25" s="160">
        <f t="shared" si="3"/>
        <v>1616</v>
      </c>
      <c r="BQ25" s="160">
        <f t="shared" si="3"/>
        <v>1616</v>
      </c>
      <c r="BR25" s="160">
        <f t="shared" si="3"/>
        <v>1616</v>
      </c>
      <c r="BS25" s="160">
        <f t="shared" si="3"/>
        <v>1484.9</v>
      </c>
      <c r="BT25" s="160">
        <f t="shared" si="3"/>
        <v>1376.5</v>
      </c>
      <c r="BU25" s="160">
        <f t="shared" si="3"/>
        <v>1561.5</v>
      </c>
      <c r="BV25" s="160">
        <f t="shared" si="3"/>
        <v>814.7</v>
      </c>
      <c r="BW25" s="160">
        <f t="shared" si="3"/>
        <v>1407.6</v>
      </c>
      <c r="BX25" s="160">
        <f t="shared" si="3"/>
        <v>1041.8</v>
      </c>
      <c r="BY25" s="160">
        <f t="shared" si="3"/>
        <v>894.2</v>
      </c>
      <c r="BZ25" s="160">
        <f t="shared" si="3"/>
        <v>1017.6</v>
      </c>
      <c r="CA25" s="160">
        <f t="shared" si="3"/>
        <v>709.4</v>
      </c>
      <c r="CB25" s="160">
        <f t="shared" si="3"/>
        <v>598.9</v>
      </c>
      <c r="CC25" s="160">
        <f t="shared" si="3"/>
        <v>642.1</v>
      </c>
      <c r="CD25" s="160">
        <f t="shared" si="3"/>
        <v>343.6</v>
      </c>
      <c r="CE25" s="160">
        <f t="shared" si="3"/>
        <v>529.5</v>
      </c>
      <c r="CF25" s="160">
        <f t="shared" si="3"/>
        <v>420.5</v>
      </c>
      <c r="CG25" s="160">
        <f t="shared" si="3"/>
        <v>594.79999999999995</v>
      </c>
      <c r="CH25" s="160">
        <f t="shared" si="3"/>
        <v>295.8</v>
      </c>
      <c r="CI25" s="160">
        <f t="shared" si="3"/>
        <v>367.3</v>
      </c>
      <c r="CJ25" s="160">
        <f t="shared" si="3"/>
        <v>297.89999999999998</v>
      </c>
      <c r="CK25" s="160">
        <f t="shared" si="3"/>
        <v>473.6</v>
      </c>
      <c r="CL25" s="160">
        <f t="shared" si="3"/>
        <v>250.9</v>
      </c>
      <c r="CM25" s="160">
        <f t="shared" si="3"/>
        <v>456.4</v>
      </c>
      <c r="CN25" s="160">
        <f t="shared" si="3"/>
        <v>655</v>
      </c>
      <c r="CO25" s="160">
        <f t="shared" si="3"/>
        <v>795.2</v>
      </c>
      <c r="CP25" s="160">
        <f t="shared" si="3"/>
        <v>1114.9000000000001</v>
      </c>
      <c r="CQ25" s="160">
        <f t="shared" si="3"/>
        <v>1346.4</v>
      </c>
      <c r="CR25" s="160">
        <f t="shared" si="3"/>
        <v>1440.7</v>
      </c>
      <c r="CS25" s="160">
        <f t="shared" si="3"/>
        <v>1245.0999999999999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28098.374999999996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2026-06-19T11:04:56Z</dcterms:created>
  <dcterms:modified xsi:type="dcterms:W3CDTF">2026-06-19T11:04:58Z</dcterms:modified>
</cp:coreProperties>
</file>