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<sst xmlns="http://schemas.openxmlformats.org/spreadsheetml/2006/main" count="122" uniqueCount="56">
  <si>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02/01/2026 16:27:31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</si>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</sst>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DBC-4955-B818-040383370A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DBC-4955-B818-040383370A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0.307</c:v>
                </c:pt>
                <c:pt idx="3">
                  <c:v>0.316</c:v>
                </c:pt>
                <c:pt idx="5">
                  <c:v>0.30599999999999999</c:v>
                </c:pt>
                <c:pt idx="6">
                  <c:v>0.307</c:v>
                </c:pt>
                <c:pt idx="7">
                  <c:v>0.309</c:v>
                </c:pt>
                <c:pt idx="9">
                  <c:v>0.33300000000000002</c:v>
                </c:pt>
                <c:pt idx="10">
                  <c:v>0.308</c:v>
                </c:pt>
                <c:pt idx="11">
                  <c:v>0.309</c:v>
                </c:pt>
                <c:pt idx="13">
                  <c:v>0.313</c:v>
                </c:pt>
                <c:pt idx="14">
                  <c:v>0.32300000000000001</c:v>
                </c:pt>
                <c:pt idx="15">
                  <c:v>0.308</c:v>
                </c:pt>
                <c:pt idx="16">
                  <c:v>0.311</c:v>
                </c:pt>
                <c:pt idx="17">
                  <c:v>0.313</c:v>
                </c:pt>
                <c:pt idx="18">
                  <c:v>0.307</c:v>
                </c:pt>
                <c:pt idx="19">
                  <c:v>0.33200000000000002</c:v>
                </c:pt>
                <c:pt idx="20">
                  <c:v>0.312</c:v>
                </c:pt>
                <c:pt idx="21">
                  <c:v>0.32900000000000001</c:v>
                </c:pt>
                <c:pt idx="22">
                  <c:v>0.33500000000000002</c:v>
                </c:pt>
                <c:pt idx="23">
                  <c:v>0.36399999999999999</c:v>
                </c:pt>
                <c:pt idx="24">
                  <c:v>0.35899999999999999</c:v>
                </c:pt>
                <c:pt idx="25">
                  <c:v>0.33100000000000002</c:v>
                </c:pt>
                <c:pt idx="26">
                  <c:v>0.34699999999999998</c:v>
                </c:pt>
                <c:pt idx="27">
                  <c:v>0.32500000000000001</c:v>
                </c:pt>
                <c:pt idx="28">
                  <c:v>1.109</c:v>
                </c:pt>
                <c:pt idx="29">
                  <c:v>1.0790000000000002</c:v>
                </c:pt>
                <c:pt idx="30">
                  <c:v>0.8</c:v>
                </c:pt>
                <c:pt idx="31">
                  <c:v>0.8</c:v>
                </c:pt>
                <c:pt idx="32">
                  <c:v>0.7</c:v>
                </c:pt>
                <c:pt idx="33">
                  <c:v>0.81299999999999994</c:v>
                </c:pt>
                <c:pt idx="34">
                  <c:v>0.76600000000000001</c:v>
                </c:pt>
                <c:pt idx="35">
                  <c:v>0.75800000000000001</c:v>
                </c:pt>
                <c:pt idx="36">
                  <c:v>1.518</c:v>
                </c:pt>
                <c:pt idx="37">
                  <c:v>0.6</c:v>
                </c:pt>
                <c:pt idx="38">
                  <c:v>0.6</c:v>
                </c:pt>
                <c:pt idx="39">
                  <c:v>0.65400000000000003</c:v>
                </c:pt>
                <c:pt idx="40">
                  <c:v>0.65300000000000002</c:v>
                </c:pt>
                <c:pt idx="41">
                  <c:v>0.65500000000000003</c:v>
                </c:pt>
                <c:pt idx="42">
                  <c:v>0.6</c:v>
                </c:pt>
                <c:pt idx="43">
                  <c:v>0.65800000000000003</c:v>
                </c:pt>
                <c:pt idx="44">
                  <c:v>1.9</c:v>
                </c:pt>
                <c:pt idx="45">
                  <c:v>1.9589999999999999</c:v>
                </c:pt>
                <c:pt idx="46">
                  <c:v>1.9589999999999999</c:v>
                </c:pt>
                <c:pt idx="47">
                  <c:v>1.9589999999999999</c:v>
                </c:pt>
                <c:pt idx="48">
                  <c:v>0.86499999999999999</c:v>
                </c:pt>
                <c:pt idx="49">
                  <c:v>0.96699999999999997</c:v>
                </c:pt>
                <c:pt idx="50">
                  <c:v>0.91500000000000004</c:v>
                </c:pt>
                <c:pt idx="51">
                  <c:v>0.85600000000000009</c:v>
                </c:pt>
                <c:pt idx="52">
                  <c:v>8.5000000000000006E-2</c:v>
                </c:pt>
                <c:pt idx="53">
                  <c:v>0.06</c:v>
                </c:pt>
                <c:pt idx="54">
                  <c:v>0.94699999999999995</c:v>
                </c:pt>
                <c:pt idx="55">
                  <c:v>0.88100000000000001</c:v>
                </c:pt>
                <c:pt idx="56">
                  <c:v>0.127</c:v>
                </c:pt>
                <c:pt idx="66">
                  <c:v>2.8250000000000002</c:v>
                </c:pt>
                <c:pt idx="68">
                  <c:v>2.0649999999999999</c:v>
                </c:pt>
                <c:pt idx="71">
                  <c:v>2.0710000000000002</c:v>
                </c:pt>
                <c:pt idx="72">
                  <c:v>2.0859999999999999</c:v>
                </c:pt>
                <c:pt idx="73">
                  <c:v>2.0310000000000001</c:v>
                </c:pt>
                <c:pt idx="74">
                  <c:v>2.0059999999999998</c:v>
                </c:pt>
                <c:pt idx="78">
                  <c:v>2.0070000000000001</c:v>
                </c:pt>
                <c:pt idx="79">
                  <c:v>2.0259999999999998</c:v>
                </c:pt>
                <c:pt idx="81">
                  <c:v>2.004</c:v>
                </c:pt>
                <c:pt idx="84">
                  <c:v>2.0209999999999999</c:v>
                </c:pt>
                <c:pt idx="85">
                  <c:v>2.044</c:v>
                </c:pt>
                <c:pt idx="86">
                  <c:v>1.9950000000000001</c:v>
                </c:pt>
                <c:pt idx="87">
                  <c:v>2.0009999999999999</c:v>
                </c:pt>
                <c:pt idx="88">
                  <c:v>2.0139999999999998</c:v>
                </c:pt>
                <c:pt idx="89">
                  <c:v>1.986</c:v>
                </c:pt>
                <c:pt idx="90">
                  <c:v>1.9930000000000001</c:v>
                </c:pt>
                <c:pt idx="92">
                  <c:v>2.5459999999999998</c:v>
                </c:pt>
                <c:pt idx="93">
                  <c:v>2.57</c:v>
                </c:pt>
                <c:pt idx="94">
                  <c:v>2.5329999999999999</c:v>
                </c:pt>
                <c:pt idx="95">
                  <c:v>2.5419999999999998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BC-4955-B818-040383370A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0.48</c:v>
                </c:pt>
                <c:pt idx="2">
                  <c:v>0.52</c:v>
                </c:pt>
                <c:pt idx="3">
                  <c:v>0.52</c:v>
                </c:pt>
                <c:pt idx="28">
                  <c:v>6.891</c:v>
                </c:pt>
                <c:pt idx="29">
                  <c:v>13.950000000000001</c:v>
                </c:pt>
                <c:pt idx="30">
                  <c:v>2.4</c:v>
                </c:pt>
                <c:pt idx="31">
                  <c:v>2.5</c:v>
                </c:pt>
                <c:pt idx="32">
                  <c:v>2.7</c:v>
                </c:pt>
                <c:pt idx="33">
                  <c:v>15.899999999999999</c:v>
                </c:pt>
                <c:pt idx="34">
                  <c:v>2.8</c:v>
                </c:pt>
                <c:pt idx="35">
                  <c:v>2.9</c:v>
                </c:pt>
                <c:pt idx="36">
                  <c:v>3.3039999999999998</c:v>
                </c:pt>
                <c:pt idx="37">
                  <c:v>2.9</c:v>
                </c:pt>
                <c:pt idx="38">
                  <c:v>2.9</c:v>
                </c:pt>
                <c:pt idx="39">
                  <c:v>2.9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6.1</c:v>
                </c:pt>
                <c:pt idx="45">
                  <c:v>6.1</c:v>
                </c:pt>
                <c:pt idx="46">
                  <c:v>6</c:v>
                </c:pt>
                <c:pt idx="47">
                  <c:v>6.1</c:v>
                </c:pt>
                <c:pt idx="48">
                  <c:v>0.29199999999999998</c:v>
                </c:pt>
                <c:pt idx="49">
                  <c:v>5.9719999999999995</c:v>
                </c:pt>
                <c:pt idx="50">
                  <c:v>18.14</c:v>
                </c:pt>
                <c:pt idx="51">
                  <c:v>35.000999999999998</c:v>
                </c:pt>
                <c:pt idx="54">
                  <c:v>0.372</c:v>
                </c:pt>
                <c:pt idx="55">
                  <c:v>0.34399999999999997</c:v>
                </c:pt>
                <c:pt idx="66">
                  <c:v>0.21199999999999999</c:v>
                </c:pt>
                <c:pt idx="73">
                  <c:v>17.739000000000001</c:v>
                </c:pt>
                <c:pt idx="89">
                  <c:v>12.827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BC-4955-B818-040383370A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DBC-4955-B818-040383370A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BC-4955-B818-040383370A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DBC-4955-B818-040383370A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DBC-4955-B818-040383370A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BC-4955-B818-040383370A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21.497999999999998</c:v>
                </c:pt>
                <c:pt idx="1">
                  <c:v>21.920999999999999</c:v>
                </c:pt>
                <c:pt idx="2">
                  <c:v>10.672000000000001</c:v>
                </c:pt>
                <c:pt idx="3">
                  <c:v>7.7709999999999999</c:v>
                </c:pt>
                <c:pt idx="4">
                  <c:v>21.100999999999999</c:v>
                </c:pt>
                <c:pt idx="5">
                  <c:v>14.242000000000001</c:v>
                </c:pt>
                <c:pt idx="8">
                  <c:v>25.759</c:v>
                </c:pt>
                <c:pt idx="15">
                  <c:v>18.193999999999999</c:v>
                </c:pt>
                <c:pt idx="18">
                  <c:v>5.0000000000000001E-3</c:v>
                </c:pt>
                <c:pt idx="19">
                  <c:v>1.1679999999999999</c:v>
                </c:pt>
                <c:pt idx="20">
                  <c:v>31.722000000000001</c:v>
                </c:pt>
                <c:pt idx="21">
                  <c:v>33.481000000000002</c:v>
                </c:pt>
                <c:pt idx="22">
                  <c:v>36.298999999999999</c:v>
                </c:pt>
                <c:pt idx="24">
                  <c:v>32.429000000000002</c:v>
                </c:pt>
                <c:pt idx="25">
                  <c:v>11.448</c:v>
                </c:pt>
                <c:pt idx="27">
                  <c:v>28.294</c:v>
                </c:pt>
                <c:pt idx="30">
                  <c:v>33.21</c:v>
                </c:pt>
                <c:pt idx="31">
                  <c:v>56.433</c:v>
                </c:pt>
                <c:pt idx="32">
                  <c:v>33.968000000000004</c:v>
                </c:pt>
                <c:pt idx="33">
                  <c:v>64.387</c:v>
                </c:pt>
                <c:pt idx="34">
                  <c:v>105.815</c:v>
                </c:pt>
                <c:pt idx="35">
                  <c:v>83.41</c:v>
                </c:pt>
                <c:pt idx="36">
                  <c:v>11.805999999999999</c:v>
                </c:pt>
                <c:pt idx="37">
                  <c:v>21.271000000000001</c:v>
                </c:pt>
                <c:pt idx="38">
                  <c:v>16.925000000000001</c:v>
                </c:pt>
                <c:pt idx="39">
                  <c:v>21.818999999999999</c:v>
                </c:pt>
                <c:pt idx="40">
                  <c:v>21.85</c:v>
                </c:pt>
                <c:pt idx="41">
                  <c:v>20.568999999999999</c:v>
                </c:pt>
                <c:pt idx="42">
                  <c:v>16.164000000000001</c:v>
                </c:pt>
                <c:pt idx="43">
                  <c:v>21.244</c:v>
                </c:pt>
                <c:pt idx="44">
                  <c:v>11.717000000000001</c:v>
                </c:pt>
                <c:pt idx="45">
                  <c:v>18.927</c:v>
                </c:pt>
                <c:pt idx="46">
                  <c:v>18.803999999999998</c:v>
                </c:pt>
                <c:pt idx="47">
                  <c:v>19.451000000000001</c:v>
                </c:pt>
                <c:pt idx="48">
                  <c:v>130.57600000000002</c:v>
                </c:pt>
                <c:pt idx="49">
                  <c:v>124.979</c:v>
                </c:pt>
                <c:pt idx="50">
                  <c:v>114.062</c:v>
                </c:pt>
                <c:pt idx="51">
                  <c:v>96.110000000000014</c:v>
                </c:pt>
                <c:pt idx="52">
                  <c:v>25.725999999999999</c:v>
                </c:pt>
                <c:pt idx="53">
                  <c:v>21.716000000000001</c:v>
                </c:pt>
                <c:pt idx="56">
                  <c:v>6.04</c:v>
                </c:pt>
                <c:pt idx="57">
                  <c:v>9.2080000000000002</c:v>
                </c:pt>
                <c:pt idx="58">
                  <c:v>6.6619999999999999</c:v>
                </c:pt>
                <c:pt idx="59">
                  <c:v>2</c:v>
                </c:pt>
                <c:pt idx="60">
                  <c:v>72.105999999999995</c:v>
                </c:pt>
                <c:pt idx="61">
                  <c:v>111.09499999999998</c:v>
                </c:pt>
                <c:pt idx="62">
                  <c:v>25.032</c:v>
                </c:pt>
                <c:pt idx="63">
                  <c:v>16.313000000000002</c:v>
                </c:pt>
                <c:pt idx="64">
                  <c:v>74.259999999999991</c:v>
                </c:pt>
                <c:pt idx="65">
                  <c:v>36.357999999999997</c:v>
                </c:pt>
                <c:pt idx="66">
                  <c:v>42.86</c:v>
                </c:pt>
                <c:pt idx="67">
                  <c:v>22.267000000000003</c:v>
                </c:pt>
                <c:pt idx="68">
                  <c:v>32.027000000000001</c:v>
                </c:pt>
                <c:pt idx="69">
                  <c:v>43.667999999999999</c:v>
                </c:pt>
                <c:pt idx="70">
                  <c:v>41.513999999999996</c:v>
                </c:pt>
                <c:pt idx="71">
                  <c:v>53.527000000000001</c:v>
                </c:pt>
                <c:pt idx="72">
                  <c:v>33.200000000000003</c:v>
                </c:pt>
                <c:pt idx="73">
                  <c:v>58.099000000000004</c:v>
                </c:pt>
                <c:pt idx="74">
                  <c:v>46.192</c:v>
                </c:pt>
                <c:pt idx="75">
                  <c:v>50.872</c:v>
                </c:pt>
                <c:pt idx="76">
                  <c:v>49.061999999999998</c:v>
                </c:pt>
                <c:pt idx="77">
                  <c:v>51.006</c:v>
                </c:pt>
                <c:pt idx="78">
                  <c:v>53.515000000000001</c:v>
                </c:pt>
                <c:pt idx="79">
                  <c:v>41.643999999999998</c:v>
                </c:pt>
                <c:pt idx="80">
                  <c:v>52.356999999999999</c:v>
                </c:pt>
                <c:pt idx="81">
                  <c:v>38.533999999999999</c:v>
                </c:pt>
                <c:pt idx="82">
                  <c:v>48.040999999999997</c:v>
                </c:pt>
                <c:pt idx="83">
                  <c:v>53.21</c:v>
                </c:pt>
                <c:pt idx="84">
                  <c:v>40.762</c:v>
                </c:pt>
                <c:pt idx="85">
                  <c:v>40.881999999999998</c:v>
                </c:pt>
                <c:pt idx="86">
                  <c:v>45.679000000000002</c:v>
                </c:pt>
                <c:pt idx="87">
                  <c:v>47.09</c:v>
                </c:pt>
                <c:pt idx="88">
                  <c:v>43.984999999999999</c:v>
                </c:pt>
                <c:pt idx="89">
                  <c:v>13.433999999999999</c:v>
                </c:pt>
                <c:pt idx="90">
                  <c:v>43.835999999999999</c:v>
                </c:pt>
                <c:pt idx="91">
                  <c:v>47.364000000000004</c:v>
                </c:pt>
                <c:pt idx="92">
                  <c:v>34.863</c:v>
                </c:pt>
                <c:pt idx="93">
                  <c:v>34.533000000000001</c:v>
                </c:pt>
                <c:pt idx="94">
                  <c:v>35.000999999999998</c:v>
                </c:pt>
                <c:pt idx="95">
                  <c:v>52.638999999999996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BC-4955-B818-040383370A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1.9</c:v>
                </c:pt>
                <c:pt idx="4">
                  <c:v>0</c:v>
                </c:pt>
                <c:pt idx="5">
                  <c:v>0</c:v>
                </c:pt>
                <c:pt idx="6">
                  <c:v>12.7</c:v>
                </c:pt>
                <c:pt idx="7">
                  <c:v>26.3</c:v>
                </c:pt>
                <c:pt idx="8">
                  <c:v>4.5999999999999996</c:v>
                </c:pt>
                <c:pt idx="9">
                  <c:v>29.3</c:v>
                </c:pt>
                <c:pt idx="10">
                  <c:v>22.3</c:v>
                </c:pt>
                <c:pt idx="11">
                  <c:v>16.399999999999999</c:v>
                </c:pt>
                <c:pt idx="12">
                  <c:v>36.700000000000003</c:v>
                </c:pt>
                <c:pt idx="13">
                  <c:v>29.2</c:v>
                </c:pt>
                <c:pt idx="14">
                  <c:v>22.9</c:v>
                </c:pt>
                <c:pt idx="15">
                  <c:v>0</c:v>
                </c:pt>
                <c:pt idx="16">
                  <c:v>28.1</c:v>
                </c:pt>
                <c:pt idx="17">
                  <c:v>23</c:v>
                </c:pt>
                <c:pt idx="18">
                  <c:v>21.5</c:v>
                </c:pt>
                <c:pt idx="19">
                  <c:v>24.4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28</c:v>
                </c:pt>
                <c:pt idx="24">
                  <c:v>0</c:v>
                </c:pt>
                <c:pt idx="25">
                  <c:v>4.4000000000000004</c:v>
                </c:pt>
                <c:pt idx="26">
                  <c:v>16.2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BC-4955-B818-040383370A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0.374</c:v>
                </c:pt>
                <c:pt idx="1">
                  <c:v>0.38600000000000001</c:v>
                </c:pt>
                <c:pt idx="2">
                  <c:v>0.39700000000000002</c:v>
                </c:pt>
                <c:pt idx="3">
                  <c:v>0.40799999999999997</c:v>
                </c:pt>
                <c:pt idx="4">
                  <c:v>0.45700000000000002</c:v>
                </c:pt>
                <c:pt idx="5">
                  <c:v>0.42199999999999999</c:v>
                </c:pt>
                <c:pt idx="6">
                  <c:v>0.39</c:v>
                </c:pt>
                <c:pt idx="7">
                  <c:v>0.35499999999999998</c:v>
                </c:pt>
                <c:pt idx="8">
                  <c:v>0.32</c:v>
                </c:pt>
                <c:pt idx="9">
                  <c:v>0.27900000000000003</c:v>
                </c:pt>
                <c:pt idx="10">
                  <c:v>0.23699999999999999</c:v>
                </c:pt>
                <c:pt idx="11">
                  <c:v>0.19600000000000001</c:v>
                </c:pt>
                <c:pt idx="12">
                  <c:v>0.17399999999999999</c:v>
                </c:pt>
                <c:pt idx="13">
                  <c:v>0.16800000000000001</c:v>
                </c:pt>
                <c:pt idx="14">
                  <c:v>0.16200000000000001</c:v>
                </c:pt>
                <c:pt idx="15">
                  <c:v>0.158</c:v>
                </c:pt>
                <c:pt idx="16">
                  <c:v>0.14699999999999999</c:v>
                </c:pt>
                <c:pt idx="17">
                  <c:v>0.13600000000000001</c:v>
                </c:pt>
                <c:pt idx="18">
                  <c:v>0.123</c:v>
                </c:pt>
                <c:pt idx="19">
                  <c:v>0.11</c:v>
                </c:pt>
                <c:pt idx="20">
                  <c:v>9.0999999999999998E-2</c:v>
                </c:pt>
                <c:pt idx="21">
                  <c:v>6.7000000000000004E-2</c:v>
                </c:pt>
                <c:pt idx="22">
                  <c:v>4.2000000000000003E-2</c:v>
                </c:pt>
                <c:pt idx="23">
                  <c:v>1.7999999999999999E-2</c:v>
                </c:pt>
                <c:pt idx="24">
                  <c:v>1.9E-2</c:v>
                </c:pt>
                <c:pt idx="25">
                  <c:v>4.3999999999999997E-2</c:v>
                </c:pt>
                <c:pt idx="26">
                  <c:v>6.8000000000000005E-2</c:v>
                </c:pt>
                <c:pt idx="27">
                  <c:v>9.1999999999999998E-2</c:v>
                </c:pt>
                <c:pt idx="28">
                  <c:v>0.20200000000000001</c:v>
                </c:pt>
                <c:pt idx="29">
                  <c:v>0.47199999999999998</c:v>
                </c:pt>
                <c:pt idx="30">
                  <c:v>0.72099999999999997</c:v>
                </c:pt>
                <c:pt idx="31">
                  <c:v>0.98599999999999999</c:v>
                </c:pt>
                <c:pt idx="32">
                  <c:v>0.878</c:v>
                </c:pt>
                <c:pt idx="33">
                  <c:v>0.96099999999999997</c:v>
                </c:pt>
                <c:pt idx="34">
                  <c:v>1.3660000000000001</c:v>
                </c:pt>
                <c:pt idx="35">
                  <c:v>1.4670000000000001</c:v>
                </c:pt>
                <c:pt idx="36">
                  <c:v>2.577</c:v>
                </c:pt>
                <c:pt idx="37">
                  <c:v>2.0960000000000001</c:v>
                </c:pt>
                <c:pt idx="38">
                  <c:v>2.3719999999999999</c:v>
                </c:pt>
                <c:pt idx="39">
                  <c:v>2.5779999999999998</c:v>
                </c:pt>
                <c:pt idx="40">
                  <c:v>2.597</c:v>
                </c:pt>
                <c:pt idx="41">
                  <c:v>2.42</c:v>
                </c:pt>
                <c:pt idx="42">
                  <c:v>2.1779999999999999</c:v>
                </c:pt>
                <c:pt idx="43">
                  <c:v>1.97</c:v>
                </c:pt>
                <c:pt idx="44">
                  <c:v>9.5589999999999993</c:v>
                </c:pt>
                <c:pt idx="45">
                  <c:v>7.63</c:v>
                </c:pt>
                <c:pt idx="46">
                  <c:v>5.31</c:v>
                </c:pt>
                <c:pt idx="47">
                  <c:v>4.5010000000000003</c:v>
                </c:pt>
                <c:pt idx="48">
                  <c:v>2.577</c:v>
                </c:pt>
                <c:pt idx="49">
                  <c:v>2.4020000000000001</c:v>
                </c:pt>
                <c:pt idx="50">
                  <c:v>2.1680000000000001</c:v>
                </c:pt>
                <c:pt idx="51">
                  <c:v>2.11</c:v>
                </c:pt>
                <c:pt idx="52">
                  <c:v>0.88</c:v>
                </c:pt>
                <c:pt idx="53">
                  <c:v>0.65700000000000003</c:v>
                </c:pt>
                <c:pt idx="54">
                  <c:v>4.8079999999999998</c:v>
                </c:pt>
                <c:pt idx="55">
                  <c:v>6.1630000000000003</c:v>
                </c:pt>
                <c:pt idx="56">
                  <c:v>15.166</c:v>
                </c:pt>
                <c:pt idx="57">
                  <c:v>14.183999999999999</c:v>
                </c:pt>
                <c:pt idx="58">
                  <c:v>15.101000000000001</c:v>
                </c:pt>
                <c:pt idx="59">
                  <c:v>13.318</c:v>
                </c:pt>
                <c:pt idx="60">
                  <c:v>10.747999999999999</c:v>
                </c:pt>
                <c:pt idx="61">
                  <c:v>12.782</c:v>
                </c:pt>
                <c:pt idx="62">
                  <c:v>5.6840000000000002</c:v>
                </c:pt>
                <c:pt idx="63">
                  <c:v>6.3040000000000003</c:v>
                </c:pt>
                <c:pt idx="64">
                  <c:v>9.9559999999999995</c:v>
                </c:pt>
                <c:pt idx="65">
                  <c:v>14.965999999999999</c:v>
                </c:pt>
                <c:pt idx="66">
                  <c:v>15.28</c:v>
                </c:pt>
                <c:pt idx="67">
                  <c:v>6.6470000000000002</c:v>
                </c:pt>
                <c:pt idx="68">
                  <c:v>14.89</c:v>
                </c:pt>
                <c:pt idx="69">
                  <c:v>11.981999999999999</c:v>
                </c:pt>
                <c:pt idx="70">
                  <c:v>12.82</c:v>
                </c:pt>
                <c:pt idx="71">
                  <c:v>12.18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BC-4955-B818-040383370A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DBC-4955-B818-040383370A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BC-4955-B818-040383370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77.59</c:v>
                </c:pt>
                <c:pt idx="1">
                  <c:v>75.66</c:v>
                </c:pt>
                <c:pt idx="2">
                  <c:v>75.61</c:v>
                </c:pt>
                <c:pt idx="3">
                  <c:v>73.739999999999995</c:v>
                </c:pt>
                <c:pt idx="4">
                  <c:v>75.760000000000005</c:v>
                </c:pt>
                <c:pt idx="5">
                  <c:v>75.61</c:v>
                </c:pt>
                <c:pt idx="6">
                  <c:v>78.56</c:v>
                </c:pt>
                <c:pt idx="7">
                  <c:v>78.48</c:v>
                </c:pt>
                <c:pt idx="8">
                  <c:v>79.28</c:v>
                </c:pt>
                <c:pt idx="9">
                  <c:v>77.569999999999993</c:v>
                </c:pt>
                <c:pt idx="10">
                  <c:v>76.150000000000006</c:v>
                </c:pt>
                <c:pt idx="11">
                  <c:v>76.88</c:v>
                </c:pt>
                <c:pt idx="12">
                  <c:v>77.19</c:v>
                </c:pt>
                <c:pt idx="13">
                  <c:v>78.56</c:v>
                </c:pt>
                <c:pt idx="14">
                  <c:v>76.73</c:v>
                </c:pt>
                <c:pt idx="15">
                  <c:v>74.349999999999994</c:v>
                </c:pt>
                <c:pt idx="16">
                  <c:v>75.459999999999994</c:v>
                </c:pt>
                <c:pt idx="17">
                  <c:v>74.709999999999994</c:v>
                </c:pt>
                <c:pt idx="18">
                  <c:v>74.58</c:v>
                </c:pt>
                <c:pt idx="19">
                  <c:v>74.73</c:v>
                </c:pt>
                <c:pt idx="20">
                  <c:v>73.02</c:v>
                </c:pt>
                <c:pt idx="21">
                  <c:v>73.81</c:v>
                </c:pt>
                <c:pt idx="22">
                  <c:v>73.3</c:v>
                </c:pt>
                <c:pt idx="23">
                  <c:v>77.44</c:v>
                </c:pt>
                <c:pt idx="24">
                  <c:v>74.930000000000007</c:v>
                </c:pt>
                <c:pt idx="25">
                  <c:v>75.27</c:v>
                </c:pt>
                <c:pt idx="26">
                  <c:v>78.180000000000007</c:v>
                </c:pt>
                <c:pt idx="27">
                  <c:v>78.89</c:v>
                </c:pt>
                <c:pt idx="28">
                  <c:v>79.56</c:v>
                </c:pt>
                <c:pt idx="29">
                  <c:v>83</c:v>
                </c:pt>
                <c:pt idx="30">
                  <c:v>80.53</c:v>
                </c:pt>
                <c:pt idx="31">
                  <c:v>82.89</c:v>
                </c:pt>
                <c:pt idx="32">
                  <c:v>80.849999999999994</c:v>
                </c:pt>
                <c:pt idx="33">
                  <c:v>90.35</c:v>
                </c:pt>
                <c:pt idx="34">
                  <c:v>90.01</c:v>
                </c:pt>
                <c:pt idx="35">
                  <c:v>90.01</c:v>
                </c:pt>
                <c:pt idx="36">
                  <c:v>92.2</c:v>
                </c:pt>
                <c:pt idx="37">
                  <c:v>79.81</c:v>
                </c:pt>
                <c:pt idx="38">
                  <c:v>80.849999999999994</c:v>
                </c:pt>
                <c:pt idx="39">
                  <c:v>80.87</c:v>
                </c:pt>
                <c:pt idx="40">
                  <c:v>80.900000000000006</c:v>
                </c:pt>
                <c:pt idx="41">
                  <c:v>80.88</c:v>
                </c:pt>
                <c:pt idx="42">
                  <c:v>79.77</c:v>
                </c:pt>
                <c:pt idx="43">
                  <c:v>80.400000000000006</c:v>
                </c:pt>
                <c:pt idx="44">
                  <c:v>79.94</c:v>
                </c:pt>
                <c:pt idx="45">
                  <c:v>80.88</c:v>
                </c:pt>
                <c:pt idx="46">
                  <c:v>80.88</c:v>
                </c:pt>
                <c:pt idx="47">
                  <c:v>80.67</c:v>
                </c:pt>
                <c:pt idx="48">
                  <c:v>82.88</c:v>
                </c:pt>
                <c:pt idx="49">
                  <c:v>83.72</c:v>
                </c:pt>
                <c:pt idx="50">
                  <c:v>84.03</c:v>
                </c:pt>
                <c:pt idx="51">
                  <c:v>84.75</c:v>
                </c:pt>
                <c:pt idx="52">
                  <c:v>80.03</c:v>
                </c:pt>
                <c:pt idx="53">
                  <c:v>80.069999999999993</c:v>
                </c:pt>
                <c:pt idx="54">
                  <c:v>72.69</c:v>
                </c:pt>
                <c:pt idx="55">
                  <c:v>74.260000000000005</c:v>
                </c:pt>
                <c:pt idx="56">
                  <c:v>77.81</c:v>
                </c:pt>
                <c:pt idx="57">
                  <c:v>77.81</c:v>
                </c:pt>
                <c:pt idx="58">
                  <c:v>77.81</c:v>
                </c:pt>
                <c:pt idx="59">
                  <c:v>79.52</c:v>
                </c:pt>
                <c:pt idx="60">
                  <c:v>82.99</c:v>
                </c:pt>
                <c:pt idx="61">
                  <c:v>88.76</c:v>
                </c:pt>
                <c:pt idx="62">
                  <c:v>87.82</c:v>
                </c:pt>
                <c:pt idx="63">
                  <c:v>89.67</c:v>
                </c:pt>
                <c:pt idx="64">
                  <c:v>95.78</c:v>
                </c:pt>
                <c:pt idx="65">
                  <c:v>105.97</c:v>
                </c:pt>
                <c:pt idx="66">
                  <c:v>109.85</c:v>
                </c:pt>
                <c:pt idx="67">
                  <c:v>97.83</c:v>
                </c:pt>
                <c:pt idx="68">
                  <c:v>109.53</c:v>
                </c:pt>
                <c:pt idx="69">
                  <c:v>104.2</c:v>
                </c:pt>
                <c:pt idx="70">
                  <c:v>105.86</c:v>
                </c:pt>
                <c:pt idx="71">
                  <c:v>110.98</c:v>
                </c:pt>
                <c:pt idx="72">
                  <c:v>111.5</c:v>
                </c:pt>
                <c:pt idx="73">
                  <c:v>112.35</c:v>
                </c:pt>
                <c:pt idx="74">
                  <c:v>107.21</c:v>
                </c:pt>
                <c:pt idx="75">
                  <c:v>101.56</c:v>
                </c:pt>
                <c:pt idx="76">
                  <c:v>101.72</c:v>
                </c:pt>
                <c:pt idx="77">
                  <c:v>97.3</c:v>
                </c:pt>
                <c:pt idx="78">
                  <c:v>108.13</c:v>
                </c:pt>
                <c:pt idx="79">
                  <c:v>107.23</c:v>
                </c:pt>
                <c:pt idx="80">
                  <c:v>93.31</c:v>
                </c:pt>
                <c:pt idx="81">
                  <c:v>106.94</c:v>
                </c:pt>
                <c:pt idx="82">
                  <c:v>97.31</c:v>
                </c:pt>
                <c:pt idx="83">
                  <c:v>91.52</c:v>
                </c:pt>
                <c:pt idx="84">
                  <c:v>92.18</c:v>
                </c:pt>
                <c:pt idx="85">
                  <c:v>91.66</c:v>
                </c:pt>
                <c:pt idx="86">
                  <c:v>91.63</c:v>
                </c:pt>
                <c:pt idx="87">
                  <c:v>91.92</c:v>
                </c:pt>
                <c:pt idx="88">
                  <c:v>92.62</c:v>
                </c:pt>
                <c:pt idx="89">
                  <c:v>89.5</c:v>
                </c:pt>
                <c:pt idx="90">
                  <c:v>83.36</c:v>
                </c:pt>
                <c:pt idx="91">
                  <c:v>79.849999999999994</c:v>
                </c:pt>
                <c:pt idx="92">
                  <c:v>78.78</c:v>
                </c:pt>
                <c:pt idx="93">
                  <c:v>77.87</c:v>
                </c:pt>
                <c:pt idx="94">
                  <c:v>77.86</c:v>
                </c:pt>
                <c:pt idx="95">
                  <c:v>77.92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BC-4955-B818-040383370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6DF-4EC5-ADFA-4BE13D4EEA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6DF-4EC5-ADFA-4BE13D4EEA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4.25</c:v>
                </c:pt>
                <c:pt idx="1">
                  <c:v>4.2830000000000004</c:v>
                </c:pt>
                <c:pt idx="2">
                  <c:v>0.76800000000000002</c:v>
                </c:pt>
                <c:pt idx="3">
                  <c:v>0.752</c:v>
                </c:pt>
                <c:pt idx="4">
                  <c:v>4.2869999999999999</c:v>
                </c:pt>
                <c:pt idx="5">
                  <c:v>0.748</c:v>
                </c:pt>
                <c:pt idx="6">
                  <c:v>0.70799999999999996</c:v>
                </c:pt>
                <c:pt idx="7">
                  <c:v>4.3579999999999997</c:v>
                </c:pt>
                <c:pt idx="8">
                  <c:v>5.5730000000000004</c:v>
                </c:pt>
                <c:pt idx="9">
                  <c:v>5.5139999999999993</c:v>
                </c:pt>
                <c:pt idx="10">
                  <c:v>0.84799999999999998</c:v>
                </c:pt>
                <c:pt idx="11">
                  <c:v>0.88</c:v>
                </c:pt>
                <c:pt idx="12">
                  <c:v>5.7050000000000001</c:v>
                </c:pt>
                <c:pt idx="13">
                  <c:v>5.6669999999999998</c:v>
                </c:pt>
                <c:pt idx="14">
                  <c:v>0.96799999999999997</c:v>
                </c:pt>
                <c:pt idx="15">
                  <c:v>0.84399999999999997</c:v>
                </c:pt>
                <c:pt idx="16">
                  <c:v>0.84</c:v>
                </c:pt>
                <c:pt idx="17">
                  <c:v>0.81199999999999994</c:v>
                </c:pt>
                <c:pt idx="18">
                  <c:v>0.85199999999999998</c:v>
                </c:pt>
                <c:pt idx="19">
                  <c:v>0.80799999999999994</c:v>
                </c:pt>
                <c:pt idx="20">
                  <c:v>0.84799999999999998</c:v>
                </c:pt>
                <c:pt idx="21">
                  <c:v>0.82399999999999995</c:v>
                </c:pt>
                <c:pt idx="22">
                  <c:v>0.79199999999999993</c:v>
                </c:pt>
                <c:pt idx="23">
                  <c:v>0.9</c:v>
                </c:pt>
                <c:pt idx="24">
                  <c:v>1.272</c:v>
                </c:pt>
                <c:pt idx="25">
                  <c:v>1.3279999999999998</c:v>
                </c:pt>
                <c:pt idx="26">
                  <c:v>1.3359999999999999</c:v>
                </c:pt>
                <c:pt idx="27">
                  <c:v>5.5510000000000002</c:v>
                </c:pt>
                <c:pt idx="28">
                  <c:v>0.78</c:v>
                </c:pt>
                <c:pt idx="29">
                  <c:v>4.8570000000000002</c:v>
                </c:pt>
                <c:pt idx="30">
                  <c:v>5.0020000000000007</c:v>
                </c:pt>
                <c:pt idx="31">
                  <c:v>4.992</c:v>
                </c:pt>
                <c:pt idx="32">
                  <c:v>4.7560000000000002</c:v>
                </c:pt>
                <c:pt idx="33">
                  <c:v>4.7130000000000001</c:v>
                </c:pt>
                <c:pt idx="34">
                  <c:v>4.7039999999999997</c:v>
                </c:pt>
                <c:pt idx="35">
                  <c:v>4.7690000000000001</c:v>
                </c:pt>
                <c:pt idx="36">
                  <c:v>3.9</c:v>
                </c:pt>
                <c:pt idx="37">
                  <c:v>3.8820000000000001</c:v>
                </c:pt>
                <c:pt idx="38">
                  <c:v>4.0449999999999999</c:v>
                </c:pt>
                <c:pt idx="39">
                  <c:v>4.0469999999999997</c:v>
                </c:pt>
                <c:pt idx="40">
                  <c:v>3.919</c:v>
                </c:pt>
                <c:pt idx="41">
                  <c:v>3.8029999999999999</c:v>
                </c:pt>
                <c:pt idx="42">
                  <c:v>3.7269999999999999</c:v>
                </c:pt>
                <c:pt idx="43">
                  <c:v>3.7959999999999998</c:v>
                </c:pt>
                <c:pt idx="44">
                  <c:v>4.9619999999999997</c:v>
                </c:pt>
                <c:pt idx="45">
                  <c:v>5.0030000000000001</c:v>
                </c:pt>
                <c:pt idx="46">
                  <c:v>5.0119999999999996</c:v>
                </c:pt>
                <c:pt idx="47">
                  <c:v>4.9939999999999998</c:v>
                </c:pt>
                <c:pt idx="48">
                  <c:v>4.3529999999999998</c:v>
                </c:pt>
                <c:pt idx="49">
                  <c:v>4.343</c:v>
                </c:pt>
                <c:pt idx="50">
                  <c:v>4.1989999999999998</c:v>
                </c:pt>
                <c:pt idx="51">
                  <c:v>4.1289999999999996</c:v>
                </c:pt>
                <c:pt idx="52">
                  <c:v>5.4770000000000003</c:v>
                </c:pt>
                <c:pt idx="53">
                  <c:v>5.601</c:v>
                </c:pt>
                <c:pt idx="54">
                  <c:v>0.6</c:v>
                </c:pt>
                <c:pt idx="55">
                  <c:v>0.6</c:v>
                </c:pt>
                <c:pt idx="56">
                  <c:v>5.1890000000000001</c:v>
                </c:pt>
                <c:pt idx="57">
                  <c:v>5.1369999999999996</c:v>
                </c:pt>
                <c:pt idx="58">
                  <c:v>5.1619999999999999</c:v>
                </c:pt>
                <c:pt idx="59">
                  <c:v>4.4790000000000001</c:v>
                </c:pt>
                <c:pt idx="60">
                  <c:v>5.2879999999999994</c:v>
                </c:pt>
                <c:pt idx="61">
                  <c:v>5.1669999999999998</c:v>
                </c:pt>
                <c:pt idx="62">
                  <c:v>4.9709999999999992</c:v>
                </c:pt>
                <c:pt idx="63">
                  <c:v>4.5110000000000001</c:v>
                </c:pt>
                <c:pt idx="64">
                  <c:v>5.4450000000000003</c:v>
                </c:pt>
                <c:pt idx="65">
                  <c:v>4.7859999999999996</c:v>
                </c:pt>
                <c:pt idx="66">
                  <c:v>4.7409999999999997</c:v>
                </c:pt>
                <c:pt idx="67">
                  <c:v>4.67</c:v>
                </c:pt>
                <c:pt idx="68">
                  <c:v>5.1509999999999998</c:v>
                </c:pt>
                <c:pt idx="69">
                  <c:v>5.33</c:v>
                </c:pt>
                <c:pt idx="70">
                  <c:v>5.3550000000000004</c:v>
                </c:pt>
                <c:pt idx="71">
                  <c:v>5.4190000000000005</c:v>
                </c:pt>
                <c:pt idx="72">
                  <c:v>4.3549999999999995</c:v>
                </c:pt>
                <c:pt idx="73">
                  <c:v>5.1349999999999998</c:v>
                </c:pt>
                <c:pt idx="74">
                  <c:v>5.2059999999999995</c:v>
                </c:pt>
                <c:pt idx="75">
                  <c:v>5.1519999999999992</c:v>
                </c:pt>
                <c:pt idx="76">
                  <c:v>5.1179999999999994</c:v>
                </c:pt>
                <c:pt idx="77">
                  <c:v>5.234</c:v>
                </c:pt>
                <c:pt idx="78">
                  <c:v>5.1669999999999998</c:v>
                </c:pt>
                <c:pt idx="79">
                  <c:v>5.024</c:v>
                </c:pt>
                <c:pt idx="80">
                  <c:v>5.1099999999999994</c:v>
                </c:pt>
                <c:pt idx="81">
                  <c:v>4.988999999999999</c:v>
                </c:pt>
                <c:pt idx="82">
                  <c:v>4.96</c:v>
                </c:pt>
                <c:pt idx="83">
                  <c:v>5.0270000000000001</c:v>
                </c:pt>
                <c:pt idx="84">
                  <c:v>4.1759999999999993</c:v>
                </c:pt>
                <c:pt idx="85">
                  <c:v>4.1829999999999998</c:v>
                </c:pt>
                <c:pt idx="86">
                  <c:v>4.8460000000000001</c:v>
                </c:pt>
                <c:pt idx="87">
                  <c:v>4.8109999999999999</c:v>
                </c:pt>
                <c:pt idx="88">
                  <c:v>4.6539999999999999</c:v>
                </c:pt>
                <c:pt idx="89">
                  <c:v>4.6189999999999998</c:v>
                </c:pt>
                <c:pt idx="90">
                  <c:v>4.673</c:v>
                </c:pt>
                <c:pt idx="91">
                  <c:v>4.5990000000000002</c:v>
                </c:pt>
                <c:pt idx="92">
                  <c:v>4.6459999999999999</c:v>
                </c:pt>
                <c:pt idx="93">
                  <c:v>4.6680000000000001</c:v>
                </c:pt>
                <c:pt idx="94">
                  <c:v>4.6120000000000001</c:v>
                </c:pt>
                <c:pt idx="95">
                  <c:v>4.6630000000000003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F-4EC5-ADFA-4BE13D4EEA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7.7220000000000004</c:v>
                </c:pt>
                <c:pt idx="1">
                  <c:v>7.593</c:v>
                </c:pt>
                <c:pt idx="2">
                  <c:v>4.415</c:v>
                </c:pt>
                <c:pt idx="3">
                  <c:v>4.4119999999999999</c:v>
                </c:pt>
                <c:pt idx="4">
                  <c:v>10.547000000000001</c:v>
                </c:pt>
                <c:pt idx="5">
                  <c:v>8.6209999999999987</c:v>
                </c:pt>
                <c:pt idx="6">
                  <c:v>7.2740000000000009</c:v>
                </c:pt>
                <c:pt idx="7">
                  <c:v>16.257000000000001</c:v>
                </c:pt>
                <c:pt idx="8">
                  <c:v>16.938000000000002</c:v>
                </c:pt>
                <c:pt idx="9">
                  <c:v>17.884</c:v>
                </c:pt>
                <c:pt idx="10">
                  <c:v>15.693</c:v>
                </c:pt>
                <c:pt idx="11">
                  <c:v>10.356</c:v>
                </c:pt>
                <c:pt idx="12">
                  <c:v>22.457999999999998</c:v>
                </c:pt>
                <c:pt idx="13">
                  <c:v>17.972000000000005</c:v>
                </c:pt>
                <c:pt idx="14">
                  <c:v>16.342000000000002</c:v>
                </c:pt>
                <c:pt idx="15">
                  <c:v>11.271000000000001</c:v>
                </c:pt>
                <c:pt idx="16">
                  <c:v>20.915000000000003</c:v>
                </c:pt>
                <c:pt idx="17">
                  <c:v>16.641999999999999</c:v>
                </c:pt>
                <c:pt idx="18">
                  <c:v>15.265000000000001</c:v>
                </c:pt>
                <c:pt idx="19">
                  <c:v>19.352999999999998</c:v>
                </c:pt>
                <c:pt idx="20">
                  <c:v>24.631999999999998</c:v>
                </c:pt>
                <c:pt idx="21">
                  <c:v>27.108000000000001</c:v>
                </c:pt>
                <c:pt idx="22">
                  <c:v>29.839000000000002</c:v>
                </c:pt>
                <c:pt idx="23">
                  <c:v>22.422000000000001</c:v>
                </c:pt>
                <c:pt idx="24">
                  <c:v>26.376000000000001</c:v>
                </c:pt>
                <c:pt idx="25">
                  <c:v>9.8940000000000001</c:v>
                </c:pt>
                <c:pt idx="26">
                  <c:v>9.7729999999999997</c:v>
                </c:pt>
                <c:pt idx="27">
                  <c:v>16.996000000000002</c:v>
                </c:pt>
                <c:pt idx="28">
                  <c:v>7.2449999999999992</c:v>
                </c:pt>
                <c:pt idx="29">
                  <c:v>10.738</c:v>
                </c:pt>
                <c:pt idx="30">
                  <c:v>19.937000000000001</c:v>
                </c:pt>
                <c:pt idx="31">
                  <c:v>20.045000000000002</c:v>
                </c:pt>
                <c:pt idx="32">
                  <c:v>19.108000000000001</c:v>
                </c:pt>
                <c:pt idx="33">
                  <c:v>15.479000000000003</c:v>
                </c:pt>
                <c:pt idx="34">
                  <c:v>14.891999999999999</c:v>
                </c:pt>
                <c:pt idx="35">
                  <c:v>14.248999999999999</c:v>
                </c:pt>
                <c:pt idx="36">
                  <c:v>15.305</c:v>
                </c:pt>
                <c:pt idx="37">
                  <c:v>14.628</c:v>
                </c:pt>
                <c:pt idx="38">
                  <c:v>14.566000000000001</c:v>
                </c:pt>
                <c:pt idx="39">
                  <c:v>14.664000000000001</c:v>
                </c:pt>
                <c:pt idx="40">
                  <c:v>13.536</c:v>
                </c:pt>
                <c:pt idx="41">
                  <c:v>13.605</c:v>
                </c:pt>
                <c:pt idx="42">
                  <c:v>14.739999999999998</c:v>
                </c:pt>
                <c:pt idx="43">
                  <c:v>16.238</c:v>
                </c:pt>
                <c:pt idx="44">
                  <c:v>13.682</c:v>
                </c:pt>
                <c:pt idx="45">
                  <c:v>14.775</c:v>
                </c:pt>
                <c:pt idx="46">
                  <c:v>15.821000000000002</c:v>
                </c:pt>
                <c:pt idx="47">
                  <c:v>15.824999999999999</c:v>
                </c:pt>
                <c:pt idx="48">
                  <c:v>9.8730000000000011</c:v>
                </c:pt>
                <c:pt idx="49">
                  <c:v>9.8569999999999993</c:v>
                </c:pt>
                <c:pt idx="50">
                  <c:v>9.9359999999999999</c:v>
                </c:pt>
                <c:pt idx="51">
                  <c:v>10.498000000000001</c:v>
                </c:pt>
                <c:pt idx="52">
                  <c:v>21.786999999999999</c:v>
                </c:pt>
                <c:pt idx="53">
                  <c:v>22.555999999999997</c:v>
                </c:pt>
                <c:pt idx="54">
                  <c:v>16.658000000000001</c:v>
                </c:pt>
                <c:pt idx="55">
                  <c:v>18.795999999999999</c:v>
                </c:pt>
                <c:pt idx="56">
                  <c:v>23.270999999999997</c:v>
                </c:pt>
                <c:pt idx="57">
                  <c:v>21.177</c:v>
                </c:pt>
                <c:pt idx="58">
                  <c:v>21.122999999999998</c:v>
                </c:pt>
                <c:pt idx="59">
                  <c:v>20.149000000000001</c:v>
                </c:pt>
                <c:pt idx="60">
                  <c:v>21.290999999999997</c:v>
                </c:pt>
                <c:pt idx="61">
                  <c:v>21.12</c:v>
                </c:pt>
                <c:pt idx="62">
                  <c:v>23.216999999999999</c:v>
                </c:pt>
                <c:pt idx="63">
                  <c:v>22.300999999999998</c:v>
                </c:pt>
                <c:pt idx="64">
                  <c:v>31.189999999999998</c:v>
                </c:pt>
                <c:pt idx="65">
                  <c:v>27.422000000000001</c:v>
                </c:pt>
                <c:pt idx="66">
                  <c:v>20.898</c:v>
                </c:pt>
                <c:pt idx="67">
                  <c:v>26.113</c:v>
                </c:pt>
                <c:pt idx="68">
                  <c:v>28.236000000000001</c:v>
                </c:pt>
                <c:pt idx="69">
                  <c:v>28.337000000000003</c:v>
                </c:pt>
                <c:pt idx="70">
                  <c:v>29.766000000000002</c:v>
                </c:pt>
                <c:pt idx="71">
                  <c:v>24.875999999999998</c:v>
                </c:pt>
                <c:pt idx="72">
                  <c:v>27.953000000000003</c:v>
                </c:pt>
                <c:pt idx="73">
                  <c:v>18.481000000000002</c:v>
                </c:pt>
                <c:pt idx="74">
                  <c:v>34.338999999999999</c:v>
                </c:pt>
                <c:pt idx="75">
                  <c:v>34.195</c:v>
                </c:pt>
                <c:pt idx="76">
                  <c:v>34.177999999999997</c:v>
                </c:pt>
                <c:pt idx="77">
                  <c:v>34.070999999999998</c:v>
                </c:pt>
                <c:pt idx="78">
                  <c:v>28.445</c:v>
                </c:pt>
                <c:pt idx="79">
                  <c:v>32.486000000000004</c:v>
                </c:pt>
                <c:pt idx="80">
                  <c:v>36.858000000000004</c:v>
                </c:pt>
                <c:pt idx="81">
                  <c:v>30.277000000000001</c:v>
                </c:pt>
                <c:pt idx="82">
                  <c:v>35.058999999999997</c:v>
                </c:pt>
                <c:pt idx="83">
                  <c:v>35.984999999999999</c:v>
                </c:pt>
                <c:pt idx="84">
                  <c:v>37.037999999999997</c:v>
                </c:pt>
                <c:pt idx="85">
                  <c:v>36.998000000000005</c:v>
                </c:pt>
                <c:pt idx="86">
                  <c:v>36.287000000000006</c:v>
                </c:pt>
                <c:pt idx="87">
                  <c:v>36.096000000000004</c:v>
                </c:pt>
                <c:pt idx="88">
                  <c:v>34.094000000000001</c:v>
                </c:pt>
                <c:pt idx="89">
                  <c:v>18.548999999999999</c:v>
                </c:pt>
                <c:pt idx="90">
                  <c:v>32.520000000000003</c:v>
                </c:pt>
                <c:pt idx="91">
                  <c:v>30.968</c:v>
                </c:pt>
                <c:pt idx="92">
                  <c:v>23.704999999999998</c:v>
                </c:pt>
                <c:pt idx="93">
                  <c:v>23.567</c:v>
                </c:pt>
                <c:pt idx="94">
                  <c:v>23.536000000000001</c:v>
                </c:pt>
                <c:pt idx="95">
                  <c:v>24.534000000000002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F-4EC5-ADFA-4BE13D4EEA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6DF-4EC5-ADFA-4BE13D4EEA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DF-4EC5-ADFA-4BE13D4EEA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6DF-4EC5-ADFA-4BE13D4EEA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6DF-4EC5-ADFA-4BE13D4EEA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6DF-4EC5-ADFA-4BE13D4EEA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6DF-4EC5-ADFA-4BE13D4EEA3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  <c:pt idx="4">
                  <c:v>0.7</c:v>
                </c:pt>
                <c:pt idx="5">
                  <c:v>0.4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0.8</c:v>
                </c:pt>
                <c:pt idx="21">
                  <c:v>0.1</c:v>
                </c:pt>
                <c:pt idx="22">
                  <c:v>0.2</c:v>
                </c:pt>
                <c:pt idx="23">
                  <c:v>0</c:v>
                </c:pt>
                <c:pt idx="24">
                  <c:v>0.1</c:v>
                </c:pt>
                <c:pt idx="25">
                  <c:v>0</c:v>
                </c:pt>
                <c:pt idx="26">
                  <c:v>0</c:v>
                </c:pt>
                <c:pt idx="27">
                  <c:v>0.1</c:v>
                </c:pt>
                <c:pt idx="28">
                  <c:v>0.5</c:v>
                </c:pt>
                <c:pt idx="29">
                  <c:v>0.2</c:v>
                </c:pt>
                <c:pt idx="30">
                  <c:v>0.9</c:v>
                </c:pt>
                <c:pt idx="31">
                  <c:v>24</c:v>
                </c:pt>
                <c:pt idx="32">
                  <c:v>0.6</c:v>
                </c:pt>
                <c:pt idx="33">
                  <c:v>57.1</c:v>
                </c:pt>
                <c:pt idx="34">
                  <c:v>85</c:v>
                </c:pt>
                <c:pt idx="35">
                  <c:v>62.8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14.9</c:v>
                </c:pt>
                <c:pt idx="45">
                  <c:v>14.9</c:v>
                </c:pt>
                <c:pt idx="46">
                  <c:v>14.9</c:v>
                </c:pt>
                <c:pt idx="47">
                  <c:v>14.9</c:v>
                </c:pt>
                <c:pt idx="48">
                  <c:v>131.30000000000001</c:v>
                </c:pt>
                <c:pt idx="49">
                  <c:v>131.30000000000001</c:v>
                </c:pt>
                <c:pt idx="50">
                  <c:v>131.30000000000001</c:v>
                </c:pt>
                <c:pt idx="51">
                  <c:v>131.30000000000001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62</c:v>
                </c:pt>
                <c:pt idx="61">
                  <c:v>108.4</c:v>
                </c:pt>
                <c:pt idx="62">
                  <c:v>0</c:v>
                </c:pt>
                <c:pt idx="63">
                  <c:v>0</c:v>
                </c:pt>
                <c:pt idx="64">
                  <c:v>55.9</c:v>
                </c:pt>
                <c:pt idx="65">
                  <c:v>40.200000000000003</c:v>
                </c:pt>
                <c:pt idx="66">
                  <c:v>59.7</c:v>
                </c:pt>
                <c:pt idx="67">
                  <c:v>0</c:v>
                </c:pt>
                <c:pt idx="68">
                  <c:v>34.700000000000003</c:v>
                </c:pt>
                <c:pt idx="69">
                  <c:v>33.299999999999997</c:v>
                </c:pt>
                <c:pt idx="70">
                  <c:v>33.9</c:v>
                </c:pt>
                <c:pt idx="71">
                  <c:v>56.8</c:v>
                </c:pt>
                <c:pt idx="72">
                  <c:v>0</c:v>
                </c:pt>
                <c:pt idx="73">
                  <c:v>49.2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15.5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18.600000000000001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F-4EC5-ADFA-4BE13D4EEA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9.5030000000000001</c:v>
                </c:pt>
                <c:pt idx="1">
                  <c:v>9.8030000000000008</c:v>
                </c:pt>
                <c:pt idx="2">
                  <c:v>6.3129999999999997</c:v>
                </c:pt>
                <c:pt idx="3">
                  <c:v>5.7960000000000003</c:v>
                </c:pt>
                <c:pt idx="4">
                  <c:v>5.8140000000000001</c:v>
                </c:pt>
                <c:pt idx="5">
                  <c:v>5.2009999999999996</c:v>
                </c:pt>
                <c:pt idx="6">
                  <c:v>5.3710000000000004</c:v>
                </c:pt>
                <c:pt idx="7">
                  <c:v>6.343</c:v>
                </c:pt>
                <c:pt idx="8">
                  <c:v>7.9569999999999999</c:v>
                </c:pt>
                <c:pt idx="9">
                  <c:v>6.492</c:v>
                </c:pt>
                <c:pt idx="10">
                  <c:v>6.274</c:v>
                </c:pt>
                <c:pt idx="11">
                  <c:v>5.7089999999999996</c:v>
                </c:pt>
                <c:pt idx="12">
                  <c:v>8.3960000000000008</c:v>
                </c:pt>
                <c:pt idx="13">
                  <c:v>6.085</c:v>
                </c:pt>
                <c:pt idx="14">
                  <c:v>6.0830000000000002</c:v>
                </c:pt>
                <c:pt idx="15">
                  <c:v>5.8449999999999998</c:v>
                </c:pt>
                <c:pt idx="16">
                  <c:v>6.7539999999999996</c:v>
                </c:pt>
                <c:pt idx="17">
                  <c:v>6.0030000000000001</c:v>
                </c:pt>
                <c:pt idx="18">
                  <c:v>5.8449999999999998</c:v>
                </c:pt>
                <c:pt idx="19">
                  <c:v>5.8449999999999998</c:v>
                </c:pt>
                <c:pt idx="20">
                  <c:v>5.8449999999999998</c:v>
                </c:pt>
                <c:pt idx="21">
                  <c:v>5.8449999999999998</c:v>
                </c:pt>
                <c:pt idx="22">
                  <c:v>5.8449999999999998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5.4980000000000002</c:v>
                </c:pt>
                <c:pt idx="27">
                  <c:v>5.8780000000000001</c:v>
                </c:pt>
                <c:pt idx="30">
                  <c:v>10.919</c:v>
                </c:pt>
                <c:pt idx="31">
                  <c:v>11.225</c:v>
                </c:pt>
                <c:pt idx="32">
                  <c:v>13.114000000000001</c:v>
                </c:pt>
                <c:pt idx="33">
                  <c:v>4.7619999999999996</c:v>
                </c:pt>
                <c:pt idx="34">
                  <c:v>6.1870000000000003</c:v>
                </c:pt>
                <c:pt idx="35">
                  <c:v>6.71</c:v>
                </c:pt>
                <c:pt idx="37">
                  <c:v>5.8979999999999997</c:v>
                </c:pt>
                <c:pt idx="38">
                  <c:v>1.4550000000000001</c:v>
                </c:pt>
                <c:pt idx="39">
                  <c:v>5.7610000000000001</c:v>
                </c:pt>
                <c:pt idx="40">
                  <c:v>6.7649999999999997</c:v>
                </c:pt>
                <c:pt idx="41">
                  <c:v>6.2679999999999998</c:v>
                </c:pt>
                <c:pt idx="42">
                  <c:v>1.2869999999999999</c:v>
                </c:pt>
                <c:pt idx="43">
                  <c:v>5.8739999999999997</c:v>
                </c:pt>
                <c:pt idx="44">
                  <c:v>1.3839999999999999</c:v>
                </c:pt>
                <c:pt idx="45">
                  <c:v>5.91</c:v>
                </c:pt>
                <c:pt idx="46">
                  <c:v>0.59399999999999997</c:v>
                </c:pt>
                <c:pt idx="47">
                  <c:v>0.61399999999999999</c:v>
                </c:pt>
                <c:pt idx="48">
                  <c:v>0.36099999999999999</c:v>
                </c:pt>
                <c:pt idx="52">
                  <c:v>7.4080000000000004</c:v>
                </c:pt>
                <c:pt idx="53">
                  <c:v>3.6720000000000002</c:v>
                </c:pt>
                <c:pt idx="54">
                  <c:v>2.6419999999999999</c:v>
                </c:pt>
                <c:pt idx="55">
                  <c:v>2.9660000000000002</c:v>
                </c:pt>
                <c:pt idx="56">
                  <c:v>10.005000000000001</c:v>
                </c:pt>
                <c:pt idx="57">
                  <c:v>12.721</c:v>
                </c:pt>
                <c:pt idx="58">
                  <c:v>12.759</c:v>
                </c:pt>
                <c:pt idx="59">
                  <c:v>7.452</c:v>
                </c:pt>
                <c:pt idx="60">
                  <c:v>7.2670000000000003</c:v>
                </c:pt>
                <c:pt idx="61">
                  <c:v>6.2069999999999999</c:v>
                </c:pt>
                <c:pt idx="62">
                  <c:v>8.5990000000000002</c:v>
                </c:pt>
                <c:pt idx="63">
                  <c:v>3.52</c:v>
                </c:pt>
                <c:pt idx="64">
                  <c:v>7.6260000000000003</c:v>
                </c:pt>
                <c:pt idx="65">
                  <c:v>3.9390000000000001</c:v>
                </c:pt>
                <c:pt idx="66">
                  <c:v>1.6739999999999999</c:v>
                </c:pt>
                <c:pt idx="67">
                  <c:v>8.5980000000000008</c:v>
                </c:pt>
                <c:pt idx="68">
                  <c:v>6.7889999999999997</c:v>
                </c:pt>
                <c:pt idx="69">
                  <c:v>10.061</c:v>
                </c:pt>
                <c:pt idx="70">
                  <c:v>9.7959999999999994</c:v>
                </c:pt>
                <c:pt idx="71">
                  <c:v>5.8129999999999997</c:v>
                </c:pt>
                <c:pt idx="72">
                  <c:v>2.97</c:v>
                </c:pt>
                <c:pt idx="73">
                  <c:v>5.0510000000000002</c:v>
                </c:pt>
                <c:pt idx="74">
                  <c:v>8.3640000000000008</c:v>
                </c:pt>
                <c:pt idx="75">
                  <c:v>10.693</c:v>
                </c:pt>
                <c:pt idx="76">
                  <c:v>8.8290000000000006</c:v>
                </c:pt>
                <c:pt idx="77">
                  <c:v>10.787000000000001</c:v>
                </c:pt>
                <c:pt idx="78">
                  <c:v>6.41</c:v>
                </c:pt>
                <c:pt idx="79">
                  <c:v>5.8390000000000004</c:v>
                </c:pt>
                <c:pt idx="80">
                  <c:v>9.5749999999999993</c:v>
                </c:pt>
                <c:pt idx="81">
                  <c:v>5.0830000000000002</c:v>
                </c:pt>
                <c:pt idx="82">
                  <c:v>7.1280000000000001</c:v>
                </c:pt>
                <c:pt idx="83">
                  <c:v>11.029</c:v>
                </c:pt>
                <c:pt idx="84">
                  <c:v>0.77100000000000002</c:v>
                </c:pt>
                <c:pt idx="85">
                  <c:v>0.752</c:v>
                </c:pt>
                <c:pt idx="86">
                  <c:v>5.516</c:v>
                </c:pt>
                <c:pt idx="87">
                  <c:v>7.0060000000000002</c:v>
                </c:pt>
                <c:pt idx="88">
                  <c:v>6.3680000000000003</c:v>
                </c:pt>
                <c:pt idx="89">
                  <c:v>5.0789999999999997</c:v>
                </c:pt>
                <c:pt idx="90">
                  <c:v>7.8179999999999996</c:v>
                </c:pt>
                <c:pt idx="91">
                  <c:v>10.715</c:v>
                </c:pt>
                <c:pt idx="92">
                  <c:v>8.2910000000000004</c:v>
                </c:pt>
                <c:pt idx="93">
                  <c:v>7.7009999999999996</c:v>
                </c:pt>
                <c:pt idx="94">
                  <c:v>7.6479999999999997</c:v>
                </c:pt>
                <c:pt idx="95">
                  <c:v>5.3810000000000002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F-4EC5-ADFA-4BE13D4EEA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6DF-4EC5-ADFA-4BE13D4EEA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6DF-4EC5-ADFA-4BE13D4EE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77.59</c:v>
                </c:pt>
                <c:pt idx="1">
                  <c:v>75.66</c:v>
                </c:pt>
                <c:pt idx="2">
                  <c:v>75.61</c:v>
                </c:pt>
                <c:pt idx="3">
                  <c:v>73.739999999999995</c:v>
                </c:pt>
                <c:pt idx="4">
                  <c:v>75.760000000000005</c:v>
                </c:pt>
                <c:pt idx="5">
                  <c:v>75.61</c:v>
                </c:pt>
                <c:pt idx="6">
                  <c:v>78.56</c:v>
                </c:pt>
                <c:pt idx="7">
                  <c:v>78.48</c:v>
                </c:pt>
                <c:pt idx="8">
                  <c:v>79.28</c:v>
                </c:pt>
                <c:pt idx="9">
                  <c:v>77.569999999999993</c:v>
                </c:pt>
                <c:pt idx="10">
                  <c:v>76.150000000000006</c:v>
                </c:pt>
                <c:pt idx="11">
                  <c:v>76.88</c:v>
                </c:pt>
                <c:pt idx="12">
                  <c:v>77.19</c:v>
                </c:pt>
                <c:pt idx="13">
                  <c:v>78.56</c:v>
                </c:pt>
                <c:pt idx="14">
                  <c:v>76.73</c:v>
                </c:pt>
                <c:pt idx="15">
                  <c:v>74.349999999999994</c:v>
                </c:pt>
                <c:pt idx="16">
                  <c:v>75.459999999999994</c:v>
                </c:pt>
                <c:pt idx="17">
                  <c:v>74.709999999999994</c:v>
                </c:pt>
                <c:pt idx="18">
                  <c:v>74.58</c:v>
                </c:pt>
                <c:pt idx="19">
                  <c:v>74.73</c:v>
                </c:pt>
                <c:pt idx="20">
                  <c:v>73.02</c:v>
                </c:pt>
                <c:pt idx="21">
                  <c:v>73.81</c:v>
                </c:pt>
                <c:pt idx="22">
                  <c:v>73.3</c:v>
                </c:pt>
                <c:pt idx="23">
                  <c:v>77.44</c:v>
                </c:pt>
                <c:pt idx="24">
                  <c:v>74.930000000000007</c:v>
                </c:pt>
                <c:pt idx="25">
                  <c:v>75.27</c:v>
                </c:pt>
                <c:pt idx="26">
                  <c:v>78.180000000000007</c:v>
                </c:pt>
                <c:pt idx="27">
                  <c:v>78.89</c:v>
                </c:pt>
                <c:pt idx="28">
                  <c:v>79.56</c:v>
                </c:pt>
                <c:pt idx="29">
                  <c:v>83</c:v>
                </c:pt>
                <c:pt idx="30">
                  <c:v>80.53</c:v>
                </c:pt>
                <c:pt idx="31">
                  <c:v>82.89</c:v>
                </c:pt>
                <c:pt idx="32">
                  <c:v>80.849999999999994</c:v>
                </c:pt>
                <c:pt idx="33">
                  <c:v>90.35</c:v>
                </c:pt>
                <c:pt idx="34">
                  <c:v>90.01</c:v>
                </c:pt>
                <c:pt idx="35">
                  <c:v>90.01</c:v>
                </c:pt>
                <c:pt idx="36">
                  <c:v>92.2</c:v>
                </c:pt>
                <c:pt idx="37">
                  <c:v>79.81</c:v>
                </c:pt>
                <c:pt idx="38">
                  <c:v>80.849999999999994</c:v>
                </c:pt>
                <c:pt idx="39">
                  <c:v>80.87</c:v>
                </c:pt>
                <c:pt idx="40">
                  <c:v>80.900000000000006</c:v>
                </c:pt>
                <c:pt idx="41">
                  <c:v>80.88</c:v>
                </c:pt>
                <c:pt idx="42">
                  <c:v>79.77</c:v>
                </c:pt>
                <c:pt idx="43">
                  <c:v>80.400000000000006</c:v>
                </c:pt>
                <c:pt idx="44">
                  <c:v>79.94</c:v>
                </c:pt>
                <c:pt idx="45">
                  <c:v>80.88</c:v>
                </c:pt>
                <c:pt idx="46">
                  <c:v>80.88</c:v>
                </c:pt>
                <c:pt idx="47">
                  <c:v>80.67</c:v>
                </c:pt>
                <c:pt idx="48">
                  <c:v>82.88</c:v>
                </c:pt>
                <c:pt idx="49">
                  <c:v>83.72</c:v>
                </c:pt>
                <c:pt idx="50">
                  <c:v>84.03</c:v>
                </c:pt>
                <c:pt idx="51">
                  <c:v>84.75</c:v>
                </c:pt>
                <c:pt idx="52">
                  <c:v>80.03</c:v>
                </c:pt>
                <c:pt idx="53">
                  <c:v>80.069999999999993</c:v>
                </c:pt>
                <c:pt idx="54">
                  <c:v>72.69</c:v>
                </c:pt>
                <c:pt idx="55">
                  <c:v>74.260000000000005</c:v>
                </c:pt>
                <c:pt idx="56">
                  <c:v>77.81</c:v>
                </c:pt>
                <c:pt idx="57">
                  <c:v>77.81</c:v>
                </c:pt>
                <c:pt idx="58">
                  <c:v>77.81</c:v>
                </c:pt>
                <c:pt idx="59">
                  <c:v>79.52</c:v>
                </c:pt>
                <c:pt idx="60">
                  <c:v>82.99</c:v>
                </c:pt>
                <c:pt idx="61">
                  <c:v>88.76</c:v>
                </c:pt>
                <c:pt idx="62">
                  <c:v>87.82</c:v>
                </c:pt>
                <c:pt idx="63">
                  <c:v>89.67</c:v>
                </c:pt>
                <c:pt idx="64">
                  <c:v>95.78</c:v>
                </c:pt>
                <c:pt idx="65">
                  <c:v>105.97</c:v>
                </c:pt>
                <c:pt idx="66">
                  <c:v>109.85</c:v>
                </c:pt>
                <c:pt idx="67">
                  <c:v>97.83</c:v>
                </c:pt>
                <c:pt idx="68">
                  <c:v>109.53</c:v>
                </c:pt>
                <c:pt idx="69">
                  <c:v>104.2</c:v>
                </c:pt>
                <c:pt idx="70">
                  <c:v>105.86</c:v>
                </c:pt>
                <c:pt idx="71">
                  <c:v>110.98</c:v>
                </c:pt>
                <c:pt idx="72">
                  <c:v>111.5</c:v>
                </c:pt>
                <c:pt idx="73">
                  <c:v>112.35</c:v>
                </c:pt>
                <c:pt idx="74">
                  <c:v>107.21</c:v>
                </c:pt>
                <c:pt idx="75">
                  <c:v>101.56</c:v>
                </c:pt>
                <c:pt idx="76">
                  <c:v>101.72</c:v>
                </c:pt>
                <c:pt idx="77">
                  <c:v>97.3</c:v>
                </c:pt>
                <c:pt idx="78">
                  <c:v>108.13</c:v>
                </c:pt>
                <c:pt idx="79">
                  <c:v>107.23</c:v>
                </c:pt>
                <c:pt idx="80">
                  <c:v>93.31</c:v>
                </c:pt>
                <c:pt idx="81">
                  <c:v>106.94</c:v>
                </c:pt>
                <c:pt idx="82">
                  <c:v>97.31</c:v>
                </c:pt>
                <c:pt idx="83">
                  <c:v>91.52</c:v>
                </c:pt>
                <c:pt idx="84">
                  <c:v>92.18</c:v>
                </c:pt>
                <c:pt idx="85">
                  <c:v>91.66</c:v>
                </c:pt>
                <c:pt idx="86">
                  <c:v>91.63</c:v>
                </c:pt>
                <c:pt idx="87">
                  <c:v>91.92</c:v>
                </c:pt>
                <c:pt idx="88">
                  <c:v>92.62</c:v>
                </c:pt>
                <c:pt idx="89">
                  <c:v>89.5</c:v>
                </c:pt>
                <c:pt idx="90">
                  <c:v>83.36</c:v>
                </c:pt>
                <c:pt idx="91">
                  <c:v>79.849999999999994</c:v>
                </c:pt>
                <c:pt idx="92">
                  <c:v>78.78</c:v>
                </c:pt>
                <c:pt idx="93">
                  <c:v>77.87</c:v>
                </c:pt>
                <c:pt idx="94">
                  <c:v>77.86</c:v>
                </c:pt>
                <c:pt idx="95">
                  <c:v>77.92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DF-4EC5-ADFA-4BE13D4EEA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22.352</v>
      </c>
      <c r="C5" s="25">
        <v>22.786999999999999</v>
      </c>
      <c r="D5" s="25">
        <v>11.896000000000001</v>
      </c>
      <c r="E5" s="25">
        <v>10.914999999999999</v>
      </c>
      <c r="F5" s="25">
        <v>21.558</v>
      </c>
      <c r="G5" s="25">
        <v>14.97</v>
      </c>
      <c r="H5" s="25">
        <v>13.397</v>
      </c>
      <c r="I5" s="25">
        <v>26.963999999999999</v>
      </c>
      <c r="J5" s="25">
        <v>30.678999999999998</v>
      </c>
      <c r="K5" s="25">
        <v>29.911999999999999</v>
      </c>
      <c r="L5" s="25">
        <v>22.844999999999999</v>
      </c>
      <c r="M5" s="25">
        <v>16.905000000000001</v>
      </c>
      <c r="N5" s="25">
        <v>36.874000000000002</v>
      </c>
      <c r="O5" s="25">
        <v>29.681000000000001</v>
      </c>
      <c r="P5" s="25">
        <v>23.385000000000002</v>
      </c>
      <c r="Q5" s="25">
        <v>18.66</v>
      </c>
      <c r="R5" s="25">
        <v>28.558</v>
      </c>
      <c r="S5" s="25">
        <v>23.449000000000002</v>
      </c>
      <c r="T5" s="25">
        <v>21.934999999999999</v>
      </c>
      <c r="U5" s="25">
        <v>26.01</v>
      </c>
      <c r="V5" s="25">
        <v>32.125</v>
      </c>
      <c r="W5" s="25">
        <v>33.877000000000002</v>
      </c>
      <c r="X5" s="25">
        <v>36.676000000000002</v>
      </c>
      <c r="Y5" s="25">
        <v>28.382000000000001</v>
      </c>
      <c r="Z5" s="25">
        <v>32.807000000000002</v>
      </c>
      <c r="AA5" s="25">
        <v>16.222999999999999</v>
      </c>
      <c r="AB5" s="25">
        <v>16.614999999999998</v>
      </c>
      <c r="AC5" s="25">
        <v>28.710999999999999</v>
      </c>
      <c r="AD5" s="25">
        <v>8.5250000000000004</v>
      </c>
      <c r="AE5" s="25">
        <v>15.795</v>
      </c>
      <c r="AF5" s="25">
        <v>37.131</v>
      </c>
      <c r="AG5" s="25">
        <v>60.719000000000001</v>
      </c>
      <c r="AH5" s="25">
        <v>38.246000000000002</v>
      </c>
      <c r="AI5" s="25">
        <v>82.061000000000007</v>
      </c>
      <c r="AJ5" s="25">
        <v>110.747</v>
      </c>
      <c r="AK5" s="25">
        <v>88.534999999999997</v>
      </c>
      <c r="AL5" s="25">
        <v>19.204999999999998</v>
      </c>
      <c r="AM5" s="25">
        <v>26.867000000000001</v>
      </c>
      <c r="AN5" s="25">
        <v>22.797000000000001</v>
      </c>
      <c r="AO5" s="25">
        <v>27.951000000000001</v>
      </c>
      <c r="AP5" s="25">
        <v>28.1</v>
      </c>
      <c r="AQ5" s="25">
        <v>26.643999999999998</v>
      </c>
      <c r="AR5" s="25">
        <v>21.942</v>
      </c>
      <c r="AS5" s="25">
        <v>26.872</v>
      </c>
      <c r="AT5" s="25">
        <v>35.795000000000002</v>
      </c>
      <c r="AU5" s="25">
        <v>40.936</v>
      </c>
      <c r="AV5" s="25">
        <v>36.671999999999997</v>
      </c>
      <c r="AW5" s="25">
        <v>36.701000000000001</v>
      </c>
      <c r="AX5" s="25">
        <v>145.91999999999999</v>
      </c>
      <c r="AY5" s="25">
        <v>145.5</v>
      </c>
      <c r="AZ5" s="25">
        <v>145.435</v>
      </c>
      <c r="BA5" s="25">
        <v>145.92699999999999</v>
      </c>
      <c r="BB5" s="25">
        <v>40.401000000000003</v>
      </c>
      <c r="BC5" s="25">
        <v>37.243000000000002</v>
      </c>
      <c r="BD5" s="25">
        <v>22.547000000000001</v>
      </c>
      <c r="BE5" s="25">
        <v>24.698</v>
      </c>
      <c r="BF5" s="25">
        <v>41.232999999999997</v>
      </c>
      <c r="BG5" s="25">
        <v>41.453000000000003</v>
      </c>
      <c r="BH5" s="25">
        <v>40.555999999999997</v>
      </c>
      <c r="BI5" s="25">
        <v>32.862000000000002</v>
      </c>
      <c r="BJ5" s="25">
        <v>96.728999999999999</v>
      </c>
      <c r="BK5" s="25">
        <v>141.47200000000001</v>
      </c>
      <c r="BL5" s="25">
        <v>37.851999999999997</v>
      </c>
      <c r="BM5" s="25">
        <v>31.247</v>
      </c>
      <c r="BN5" s="25">
        <v>100.803</v>
      </c>
      <c r="BO5" s="25">
        <v>76.638999999999996</v>
      </c>
      <c r="BP5" s="25">
        <v>87.016999999999996</v>
      </c>
      <c r="BQ5" s="25">
        <v>40.26</v>
      </c>
      <c r="BR5" s="25">
        <v>75.022000000000006</v>
      </c>
      <c r="BS5" s="25">
        <v>77.494</v>
      </c>
      <c r="BT5" s="25">
        <v>79.126000000000005</v>
      </c>
      <c r="BU5" s="25">
        <v>92.908000000000001</v>
      </c>
      <c r="BV5" s="25">
        <v>35.286000000000001</v>
      </c>
      <c r="BW5" s="25">
        <v>77.869</v>
      </c>
      <c r="BX5" s="25">
        <v>48.198</v>
      </c>
      <c r="BY5" s="25">
        <v>50.872</v>
      </c>
      <c r="BZ5" s="25">
        <v>49.061999999999998</v>
      </c>
      <c r="CA5" s="25">
        <v>51.006</v>
      </c>
      <c r="CB5" s="25">
        <v>55.521999999999998</v>
      </c>
      <c r="CC5" s="25">
        <v>43.67</v>
      </c>
      <c r="CD5" s="25">
        <v>52.356999999999999</v>
      </c>
      <c r="CE5" s="25">
        <v>40.537999999999997</v>
      </c>
      <c r="CF5" s="25">
        <v>48.040999999999997</v>
      </c>
      <c r="CG5" s="25">
        <v>53.21</v>
      </c>
      <c r="CH5" s="25">
        <v>42.783000000000001</v>
      </c>
      <c r="CI5" s="25">
        <v>42.926000000000002</v>
      </c>
      <c r="CJ5" s="25">
        <v>47.673999999999999</v>
      </c>
      <c r="CK5" s="25">
        <v>49.091000000000001</v>
      </c>
      <c r="CL5" s="25">
        <v>45.999000000000002</v>
      </c>
      <c r="CM5" s="25">
        <v>28.247</v>
      </c>
      <c r="CN5" s="25">
        <v>45.829000000000001</v>
      </c>
      <c r="CO5" s="25">
        <v>47.363999999999997</v>
      </c>
      <c r="CP5" s="25">
        <v>37.408999999999999</v>
      </c>
      <c r="CQ5" s="25">
        <v>37.103000000000002</v>
      </c>
      <c r="CR5" s="25">
        <v>37.533999999999999</v>
      </c>
      <c r="CS5" s="25">
        <v>55.180999999999997</v>
      </c>
      <c r="CT5" s="26"/>
      <c r="CU5" s="26"/>
      <c r="CV5" s="26"/>
      <c r="CW5" s="27"/>
      <c r="CX5" s="28">
        <f t="array" ref="CX5">SUMPRODUCT(B5:CW5*0.25)</f>
        <v>1098.6259999999995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77.59</v>
      </c>
      <c r="C8" s="37">
        <v>75.66</v>
      </c>
      <c r="D8" s="37">
        <v>75.61</v>
      </c>
      <c r="E8" s="37">
        <v>73.739999999999995</v>
      </c>
      <c r="F8" s="37">
        <v>75.760000000000005</v>
      </c>
      <c r="G8" s="37">
        <v>75.61</v>
      </c>
      <c r="H8" s="37">
        <v>78.56</v>
      </c>
      <c r="I8" s="37">
        <v>78.48</v>
      </c>
      <c r="J8" s="37">
        <v>79.28</v>
      </c>
      <c r="K8" s="37">
        <v>77.569999999999993</v>
      </c>
      <c r="L8" s="37">
        <v>76.150000000000006</v>
      </c>
      <c r="M8" s="37">
        <v>76.88</v>
      </c>
      <c r="N8" s="37">
        <v>77.19</v>
      </c>
      <c r="O8" s="37">
        <v>78.56</v>
      </c>
      <c r="P8" s="37">
        <v>76.73</v>
      </c>
      <c r="Q8" s="37">
        <v>74.349999999999994</v>
      </c>
      <c r="R8" s="37">
        <v>75.459999999999994</v>
      </c>
      <c r="S8" s="37">
        <v>74.709999999999994</v>
      </c>
      <c r="T8" s="37">
        <v>74.58</v>
      </c>
      <c r="U8" s="37">
        <v>74.73</v>
      </c>
      <c r="V8" s="37">
        <v>73.02</v>
      </c>
      <c r="W8" s="37">
        <v>73.81</v>
      </c>
      <c r="X8" s="37">
        <v>73.3</v>
      </c>
      <c r="Y8" s="37">
        <v>77.44</v>
      </c>
      <c r="Z8" s="37">
        <v>74.930000000000007</v>
      </c>
      <c r="AA8" s="37">
        <v>75.27</v>
      </c>
      <c r="AB8" s="37">
        <v>78.180000000000007</v>
      </c>
      <c r="AC8" s="37">
        <v>78.89</v>
      </c>
      <c r="AD8" s="37">
        <v>79.56</v>
      </c>
      <c r="AE8" s="37">
        <v>83</v>
      </c>
      <c r="AF8" s="37">
        <v>80.53</v>
      </c>
      <c r="AG8" s="37">
        <v>82.89</v>
      </c>
      <c r="AH8" s="37">
        <v>80.849999999999994</v>
      </c>
      <c r="AI8" s="37">
        <v>90.35</v>
      </c>
      <c r="AJ8" s="37">
        <v>90.01</v>
      </c>
      <c r="AK8" s="37">
        <v>90.01</v>
      </c>
      <c r="AL8" s="37">
        <v>92.2</v>
      </c>
      <c r="AM8" s="37">
        <v>79.81</v>
      </c>
      <c r="AN8" s="37">
        <v>80.849999999999994</v>
      </c>
      <c r="AO8" s="37">
        <v>80.87</v>
      </c>
      <c r="AP8" s="37">
        <v>80.900000000000006</v>
      </c>
      <c r="AQ8" s="37">
        <v>80.88</v>
      </c>
      <c r="AR8" s="37">
        <v>79.77</v>
      </c>
      <c r="AS8" s="37">
        <v>80.400000000000006</v>
      </c>
      <c r="AT8" s="37">
        <v>79.94</v>
      </c>
      <c r="AU8" s="37">
        <v>80.88</v>
      </c>
      <c r="AV8" s="37">
        <v>80.88</v>
      </c>
      <c r="AW8" s="37">
        <v>80.67</v>
      </c>
      <c r="AX8" s="37">
        <v>82.88</v>
      </c>
      <c r="AY8" s="37">
        <v>83.72</v>
      </c>
      <c r="AZ8" s="37">
        <v>84.03</v>
      </c>
      <c r="BA8" s="37">
        <v>84.75</v>
      </c>
      <c r="BB8" s="37">
        <v>80.03</v>
      </c>
      <c r="BC8" s="37">
        <v>80.069999999999993</v>
      </c>
      <c r="BD8" s="37">
        <v>72.69</v>
      </c>
      <c r="BE8" s="37">
        <v>74.260000000000005</v>
      </c>
      <c r="BF8" s="37">
        <v>77.81</v>
      </c>
      <c r="BG8" s="37">
        <v>77.81</v>
      </c>
      <c r="BH8" s="37">
        <v>77.81</v>
      </c>
      <c r="BI8" s="37">
        <v>79.52</v>
      </c>
      <c r="BJ8" s="37">
        <v>82.99</v>
      </c>
      <c r="BK8" s="37">
        <v>88.76</v>
      </c>
      <c r="BL8" s="37">
        <v>87.82</v>
      </c>
      <c r="BM8" s="37">
        <v>89.67</v>
      </c>
      <c r="BN8" s="37">
        <v>95.78</v>
      </c>
      <c r="BO8" s="37">
        <v>105.97</v>
      </c>
      <c r="BP8" s="37">
        <v>109.85</v>
      </c>
      <c r="BQ8" s="37">
        <v>97.83</v>
      </c>
      <c r="BR8" s="37">
        <v>109.53</v>
      </c>
      <c r="BS8" s="37">
        <v>104.2</v>
      </c>
      <c r="BT8" s="37">
        <v>105.86</v>
      </c>
      <c r="BU8" s="37">
        <v>110.98</v>
      </c>
      <c r="BV8" s="37">
        <v>111.5</v>
      </c>
      <c r="BW8" s="37">
        <v>112.35</v>
      </c>
      <c r="BX8" s="37">
        <v>107.21</v>
      </c>
      <c r="BY8" s="37">
        <v>101.56</v>
      </c>
      <c r="BZ8" s="37">
        <v>101.72</v>
      </c>
      <c r="CA8" s="37">
        <v>97.3</v>
      </c>
      <c r="CB8" s="37">
        <v>108.13</v>
      </c>
      <c r="CC8" s="37">
        <v>107.23</v>
      </c>
      <c r="CD8" s="37">
        <v>93.31</v>
      </c>
      <c r="CE8" s="37">
        <v>106.94</v>
      </c>
      <c r="CF8" s="37">
        <v>97.31</v>
      </c>
      <c r="CG8" s="37">
        <v>91.52</v>
      </c>
      <c r="CH8" s="37">
        <v>92.18</v>
      </c>
      <c r="CI8" s="37">
        <v>91.66</v>
      </c>
      <c r="CJ8" s="37">
        <v>91.63</v>
      </c>
      <c r="CK8" s="37">
        <v>91.92</v>
      </c>
      <c r="CL8" s="37">
        <v>92.62</v>
      </c>
      <c r="CM8" s="37">
        <v>89.5</v>
      </c>
      <c r="CN8" s="37">
        <v>83.36</v>
      </c>
      <c r="CO8" s="37">
        <v>79.849999999999994</v>
      </c>
      <c r="CP8" s="37">
        <v>78.78</v>
      </c>
      <c r="CQ8" s="37">
        <v>77.87</v>
      </c>
      <c r="CR8" s="37">
        <v>77.86</v>
      </c>
      <c r="CS8" s="37">
        <v>77.92</v>
      </c>
      <c r="CT8" s="38"/>
      <c r="CU8" s="38"/>
      <c r="CV8" s="38"/>
      <c r="CW8" s="39"/>
      <c r="CX8" s="40">
        <f>IF(SUM(B8:CW8)&lt;&gt;0,AVERAGEIF(B8:CW8,"&lt;&gt;"""),"")</f>
        <v>85.345208333333346</v>
      </c>
    </row>
    <row r="9" spans="1:102" ht="24.95" customHeight="1" thickBot="1" x14ac:dyDescent="0.25">
      <c r="A9" s="41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46">
        <f>IF(SUM(B9:CW9)&lt;&gt;0,AVERAGEIF(B9:CW9,"&lt;&gt;"""),"")</f>
        <v>85.34520833333336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21.497999999999998</v>
      </c>
      <c r="C13" s="65">
        <v>21.920999999999999</v>
      </c>
      <c r="D13" s="65">
        <v>10.672000000000001</v>
      </c>
      <c r="E13" s="65">
        <v>7.7709999999999999</v>
      </c>
      <c r="F13" s="65">
        <v>21.100999999999999</v>
      </c>
      <c r="G13" s="65">
        <v>14.242000000000001</v>
      </c>
      <c r="H13" s="65"/>
      <c r="I13" s="65"/>
      <c r="J13" s="65">
        <v>25.759</v>
      </c>
      <c r="K13" s="65"/>
      <c r="L13" s="65"/>
      <c r="M13" s="65"/>
      <c r="N13" s="65"/>
      <c r="O13" s="65"/>
      <c r="P13" s="65"/>
      <c r="Q13" s="65">
        <v>18.193999999999999</v>
      </c>
      <c r="R13" s="65"/>
      <c r="S13" s="65"/>
      <c r="T13" s="65">
        <v>5.0000000000000001E-3</v>
      </c>
      <c r="U13" s="65">
        <v>1.1679999999999999</v>
      </c>
      <c r="V13" s="65">
        <v>31.722000000000001</v>
      </c>
      <c r="W13" s="65">
        <v>33.481000000000002</v>
      </c>
      <c r="X13" s="65">
        <v>36.298999999999999</v>
      </c>
      <c r="Y13" s="65"/>
      <c r="Z13" s="65">
        <v>32.429000000000002</v>
      </c>
      <c r="AA13" s="65">
        <v>11.448</v>
      </c>
      <c r="AB13" s="65"/>
      <c r="AC13" s="65">
        <v>28.294</v>
      </c>
      <c r="AD13" s="65"/>
      <c r="AE13" s="65"/>
      <c r="AF13" s="65">
        <v>33.21</v>
      </c>
      <c r="AG13" s="65">
        <v>56.433</v>
      </c>
      <c r="AH13" s="65">
        <v>33.968000000000004</v>
      </c>
      <c r="AI13" s="65">
        <v>64.387</v>
      </c>
      <c r="AJ13" s="65">
        <v>105.815</v>
      </c>
      <c r="AK13" s="65">
        <v>83.41</v>
      </c>
      <c r="AL13" s="65">
        <v>11.805999999999999</v>
      </c>
      <c r="AM13" s="65">
        <v>21.271000000000001</v>
      </c>
      <c r="AN13" s="65">
        <v>16.925000000000001</v>
      </c>
      <c r="AO13" s="65">
        <v>21.818999999999999</v>
      </c>
      <c r="AP13" s="65">
        <v>21.85</v>
      </c>
      <c r="AQ13" s="65">
        <v>20.568999999999999</v>
      </c>
      <c r="AR13" s="65">
        <v>16.164000000000001</v>
      </c>
      <c r="AS13" s="65">
        <v>21.244</v>
      </c>
      <c r="AT13" s="65">
        <v>11.717000000000001</v>
      </c>
      <c r="AU13" s="65">
        <v>18.927</v>
      </c>
      <c r="AV13" s="65">
        <v>18.803999999999998</v>
      </c>
      <c r="AW13" s="65">
        <v>19.451000000000001</v>
      </c>
      <c r="AX13" s="65">
        <v>130.57600000000002</v>
      </c>
      <c r="AY13" s="65">
        <v>124.979</v>
      </c>
      <c r="AZ13" s="65">
        <v>114.062</v>
      </c>
      <c r="BA13" s="65">
        <v>96.110000000000014</v>
      </c>
      <c r="BB13" s="65">
        <v>25.725999999999999</v>
      </c>
      <c r="BC13" s="65">
        <v>21.716000000000001</v>
      </c>
      <c r="BD13" s="65"/>
      <c r="BE13" s="65"/>
      <c r="BF13" s="65">
        <v>6.04</v>
      </c>
      <c r="BG13" s="65">
        <v>9.2080000000000002</v>
      </c>
      <c r="BH13" s="65">
        <v>6.6619999999999999</v>
      </c>
      <c r="BI13" s="65">
        <v>2</v>
      </c>
      <c r="BJ13" s="65">
        <v>72.105999999999995</v>
      </c>
      <c r="BK13" s="65">
        <v>111.09499999999998</v>
      </c>
      <c r="BL13" s="65">
        <v>25.032</v>
      </c>
      <c r="BM13" s="65">
        <v>16.313000000000002</v>
      </c>
      <c r="BN13" s="65">
        <v>74.259999999999991</v>
      </c>
      <c r="BO13" s="65">
        <v>36.357999999999997</v>
      </c>
      <c r="BP13" s="65">
        <v>42.86</v>
      </c>
      <c r="BQ13" s="65">
        <v>22.267000000000003</v>
      </c>
      <c r="BR13" s="65">
        <v>32.027000000000001</v>
      </c>
      <c r="BS13" s="65">
        <v>43.667999999999999</v>
      </c>
      <c r="BT13" s="65">
        <v>41.513999999999996</v>
      </c>
      <c r="BU13" s="65">
        <v>53.527000000000001</v>
      </c>
      <c r="BV13" s="65">
        <v>33.200000000000003</v>
      </c>
      <c r="BW13" s="65">
        <v>58.099000000000004</v>
      </c>
      <c r="BX13" s="65">
        <v>46.192</v>
      </c>
      <c r="BY13" s="65">
        <v>50.872</v>
      </c>
      <c r="BZ13" s="65">
        <v>49.061999999999998</v>
      </c>
      <c r="CA13" s="65">
        <v>51.006</v>
      </c>
      <c r="CB13" s="65">
        <v>53.515000000000001</v>
      </c>
      <c r="CC13" s="65">
        <v>41.643999999999998</v>
      </c>
      <c r="CD13" s="65">
        <v>52.356999999999999</v>
      </c>
      <c r="CE13" s="65">
        <v>38.533999999999999</v>
      </c>
      <c r="CF13" s="65">
        <v>48.040999999999997</v>
      </c>
      <c r="CG13" s="65">
        <v>53.21</v>
      </c>
      <c r="CH13" s="65">
        <v>40.762</v>
      </c>
      <c r="CI13" s="65">
        <v>40.881999999999998</v>
      </c>
      <c r="CJ13" s="65">
        <v>45.679000000000002</v>
      </c>
      <c r="CK13" s="65">
        <v>47.09</v>
      </c>
      <c r="CL13" s="65">
        <v>43.984999999999999</v>
      </c>
      <c r="CM13" s="65">
        <v>13.433999999999999</v>
      </c>
      <c r="CN13" s="65">
        <v>43.835999999999999</v>
      </c>
      <c r="CO13" s="65">
        <v>47.364000000000004</v>
      </c>
      <c r="CP13" s="65">
        <v>34.863</v>
      </c>
      <c r="CQ13" s="65">
        <v>34.533000000000001</v>
      </c>
      <c r="CR13" s="65">
        <v>35.000999999999998</v>
      </c>
      <c r="CS13" s="65">
        <v>52.638999999999996</v>
      </c>
      <c r="CT13" s="66"/>
      <c r="CU13" s="66"/>
      <c r="CV13" s="66"/>
      <c r="CW13" s="67"/>
      <c r="CX13" s="68">
        <f t="array" ref="CX13">SUMPRODUCT(B13:CW13*0.25)</f>
        <v>769.42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0.374</v>
      </c>
      <c r="C15" s="71">
        <v>0.38600000000000001</v>
      </c>
      <c r="D15" s="71">
        <v>0.39700000000000002</v>
      </c>
      <c r="E15" s="71">
        <v>0.40799999999999997</v>
      </c>
      <c r="F15" s="71">
        <v>0.45700000000000002</v>
      </c>
      <c r="G15" s="71">
        <v>0.42199999999999999</v>
      </c>
      <c r="H15" s="71">
        <v>0.39</v>
      </c>
      <c r="I15" s="71">
        <v>0.35499999999999998</v>
      </c>
      <c r="J15" s="71">
        <v>0.32</v>
      </c>
      <c r="K15" s="71">
        <v>0.27900000000000003</v>
      </c>
      <c r="L15" s="71">
        <v>0.23699999999999999</v>
      </c>
      <c r="M15" s="71">
        <v>0.19600000000000001</v>
      </c>
      <c r="N15" s="71">
        <v>0.17399999999999999</v>
      </c>
      <c r="O15" s="71">
        <v>0.16800000000000001</v>
      </c>
      <c r="P15" s="71">
        <v>0.16200000000000001</v>
      </c>
      <c r="Q15" s="71">
        <v>0.158</v>
      </c>
      <c r="R15" s="71">
        <v>0.14699999999999999</v>
      </c>
      <c r="S15" s="71">
        <v>0.13600000000000001</v>
      </c>
      <c r="T15" s="71">
        <v>0.123</v>
      </c>
      <c r="U15" s="71">
        <v>0.11</v>
      </c>
      <c r="V15" s="71">
        <v>9.0999999999999998E-2</v>
      </c>
      <c r="W15" s="71">
        <v>6.7000000000000004E-2</v>
      </c>
      <c r="X15" s="71">
        <v>4.2000000000000003E-2</v>
      </c>
      <c r="Y15" s="71">
        <v>1.7999999999999999E-2</v>
      </c>
      <c r="Z15" s="71">
        <v>1.9E-2</v>
      </c>
      <c r="AA15" s="71">
        <v>4.3999999999999997E-2</v>
      </c>
      <c r="AB15" s="71">
        <v>6.8000000000000005E-2</v>
      </c>
      <c r="AC15" s="71">
        <v>9.1999999999999998E-2</v>
      </c>
      <c r="AD15" s="71">
        <v>0.20200000000000001</v>
      </c>
      <c r="AE15" s="71">
        <v>0.47199999999999998</v>
      </c>
      <c r="AF15" s="71">
        <v>0.72099999999999997</v>
      </c>
      <c r="AG15" s="71">
        <v>0.98599999999999999</v>
      </c>
      <c r="AH15" s="71">
        <v>0.878</v>
      </c>
      <c r="AI15" s="71">
        <v>0.96099999999999997</v>
      </c>
      <c r="AJ15" s="71">
        <v>1.3660000000000001</v>
      </c>
      <c r="AK15" s="71">
        <v>1.4670000000000001</v>
      </c>
      <c r="AL15" s="71">
        <v>2.577</v>
      </c>
      <c r="AM15" s="71">
        <v>2.0960000000000001</v>
      </c>
      <c r="AN15" s="71">
        <v>2.3719999999999999</v>
      </c>
      <c r="AO15" s="71">
        <v>2.5779999999999998</v>
      </c>
      <c r="AP15" s="71">
        <v>2.597</v>
      </c>
      <c r="AQ15" s="71">
        <v>2.42</v>
      </c>
      <c r="AR15" s="71">
        <v>2.1779999999999999</v>
      </c>
      <c r="AS15" s="71">
        <v>1.97</v>
      </c>
      <c r="AT15" s="71">
        <v>9.5589999999999993</v>
      </c>
      <c r="AU15" s="71">
        <v>7.63</v>
      </c>
      <c r="AV15" s="71">
        <v>5.31</v>
      </c>
      <c r="AW15" s="71">
        <v>4.5010000000000003</v>
      </c>
      <c r="AX15" s="71">
        <v>2.577</v>
      </c>
      <c r="AY15" s="71">
        <v>2.4020000000000001</v>
      </c>
      <c r="AZ15" s="71">
        <v>2.1680000000000001</v>
      </c>
      <c r="BA15" s="71">
        <v>2.11</v>
      </c>
      <c r="BB15" s="71">
        <v>0.88</v>
      </c>
      <c r="BC15" s="71">
        <v>0.65700000000000003</v>
      </c>
      <c r="BD15" s="71">
        <v>4.8079999999999998</v>
      </c>
      <c r="BE15" s="71">
        <v>6.1630000000000003</v>
      </c>
      <c r="BF15" s="71">
        <v>15.166</v>
      </c>
      <c r="BG15" s="71">
        <v>14.183999999999999</v>
      </c>
      <c r="BH15" s="71">
        <v>15.101000000000001</v>
      </c>
      <c r="BI15" s="71">
        <v>13.318</v>
      </c>
      <c r="BJ15" s="71">
        <v>10.747999999999999</v>
      </c>
      <c r="BK15" s="71">
        <v>12.782</v>
      </c>
      <c r="BL15" s="71">
        <v>5.6840000000000002</v>
      </c>
      <c r="BM15" s="71">
        <v>6.3040000000000003</v>
      </c>
      <c r="BN15" s="71">
        <v>9.9559999999999995</v>
      </c>
      <c r="BO15" s="71">
        <v>14.965999999999999</v>
      </c>
      <c r="BP15" s="71">
        <v>15.28</v>
      </c>
      <c r="BQ15" s="71">
        <v>6.6470000000000002</v>
      </c>
      <c r="BR15" s="71">
        <v>14.89</v>
      </c>
      <c r="BS15" s="71">
        <v>11.981999999999999</v>
      </c>
      <c r="BT15" s="71">
        <v>12.82</v>
      </c>
      <c r="BU15" s="71">
        <v>12.18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68.113500000000002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21.871999999999996</v>
      </c>
      <c r="C17" s="77">
        <f t="shared" ref="C17:BN17" si="0">SUM(C11:C16)</f>
        <v>22.306999999999999</v>
      </c>
      <c r="D17" s="77">
        <f t="shared" si="0"/>
        <v>11.069000000000001</v>
      </c>
      <c r="E17" s="77">
        <f t="shared" si="0"/>
        <v>8.1790000000000003</v>
      </c>
      <c r="F17" s="77">
        <f t="shared" si="0"/>
        <v>21.558</v>
      </c>
      <c r="G17" s="77">
        <f t="shared" si="0"/>
        <v>14.664000000000001</v>
      </c>
      <c r="H17" s="77">
        <f t="shared" si="0"/>
        <v>0.39</v>
      </c>
      <c r="I17" s="77">
        <f t="shared" si="0"/>
        <v>0.35499999999999998</v>
      </c>
      <c r="J17" s="77">
        <f t="shared" si="0"/>
        <v>26.079000000000001</v>
      </c>
      <c r="K17" s="77">
        <f t="shared" si="0"/>
        <v>0.27900000000000003</v>
      </c>
      <c r="L17" s="77">
        <f t="shared" si="0"/>
        <v>0.23699999999999999</v>
      </c>
      <c r="M17" s="77">
        <f t="shared" si="0"/>
        <v>0.19600000000000001</v>
      </c>
      <c r="N17" s="77">
        <f t="shared" si="0"/>
        <v>0.17399999999999999</v>
      </c>
      <c r="O17" s="77">
        <f t="shared" si="0"/>
        <v>0.16800000000000001</v>
      </c>
      <c r="P17" s="77">
        <f t="shared" si="0"/>
        <v>0.16200000000000001</v>
      </c>
      <c r="Q17" s="77">
        <f t="shared" si="0"/>
        <v>18.352</v>
      </c>
      <c r="R17" s="77">
        <f t="shared" si="0"/>
        <v>0.14699999999999999</v>
      </c>
      <c r="S17" s="77">
        <f t="shared" si="0"/>
        <v>0.13600000000000001</v>
      </c>
      <c r="T17" s="77">
        <f t="shared" si="0"/>
        <v>0.128</v>
      </c>
      <c r="U17" s="77">
        <f t="shared" si="0"/>
        <v>1.278</v>
      </c>
      <c r="V17" s="77">
        <f t="shared" si="0"/>
        <v>31.813000000000002</v>
      </c>
      <c r="W17" s="77">
        <f t="shared" si="0"/>
        <v>33.548000000000002</v>
      </c>
      <c r="X17" s="77">
        <f t="shared" si="0"/>
        <v>36.341000000000001</v>
      </c>
      <c r="Y17" s="77">
        <f t="shared" si="0"/>
        <v>1.7999999999999999E-2</v>
      </c>
      <c r="Z17" s="77">
        <f t="shared" si="0"/>
        <v>32.448</v>
      </c>
      <c r="AA17" s="77">
        <f t="shared" si="0"/>
        <v>11.492000000000001</v>
      </c>
      <c r="AB17" s="77">
        <f t="shared" si="0"/>
        <v>6.8000000000000005E-2</v>
      </c>
      <c r="AC17" s="77">
        <f t="shared" si="0"/>
        <v>28.385999999999999</v>
      </c>
      <c r="AD17" s="77">
        <f t="shared" si="0"/>
        <v>0.20200000000000001</v>
      </c>
      <c r="AE17" s="77">
        <f t="shared" si="0"/>
        <v>0.47199999999999998</v>
      </c>
      <c r="AF17" s="77">
        <f t="shared" si="0"/>
        <v>33.930999999999997</v>
      </c>
      <c r="AG17" s="77">
        <f t="shared" si="0"/>
        <v>57.418999999999997</v>
      </c>
      <c r="AH17" s="77">
        <f t="shared" si="0"/>
        <v>34.846000000000004</v>
      </c>
      <c r="AI17" s="77">
        <f t="shared" si="0"/>
        <v>65.347999999999999</v>
      </c>
      <c r="AJ17" s="77">
        <f t="shared" si="0"/>
        <v>107.181</v>
      </c>
      <c r="AK17" s="77">
        <f t="shared" si="0"/>
        <v>84.876999999999995</v>
      </c>
      <c r="AL17" s="77">
        <f t="shared" si="0"/>
        <v>14.382999999999999</v>
      </c>
      <c r="AM17" s="77">
        <f t="shared" si="0"/>
        <v>23.367000000000001</v>
      </c>
      <c r="AN17" s="77">
        <f t="shared" si="0"/>
        <v>19.297000000000001</v>
      </c>
      <c r="AO17" s="77">
        <f t="shared" si="0"/>
        <v>24.396999999999998</v>
      </c>
      <c r="AP17" s="77">
        <f t="shared" si="0"/>
        <v>24.447000000000003</v>
      </c>
      <c r="AQ17" s="77">
        <f t="shared" si="0"/>
        <v>22.988999999999997</v>
      </c>
      <c r="AR17" s="77">
        <f t="shared" si="0"/>
        <v>18.342000000000002</v>
      </c>
      <c r="AS17" s="77">
        <f t="shared" si="0"/>
        <v>23.213999999999999</v>
      </c>
      <c r="AT17" s="77">
        <f t="shared" si="0"/>
        <v>21.276</v>
      </c>
      <c r="AU17" s="77">
        <f t="shared" si="0"/>
        <v>26.556999999999999</v>
      </c>
      <c r="AV17" s="77">
        <f t="shared" si="0"/>
        <v>24.113999999999997</v>
      </c>
      <c r="AW17" s="77">
        <f t="shared" si="0"/>
        <v>23.952000000000002</v>
      </c>
      <c r="AX17" s="77">
        <f t="shared" si="0"/>
        <v>133.15300000000002</v>
      </c>
      <c r="AY17" s="77">
        <f t="shared" si="0"/>
        <v>127.381</v>
      </c>
      <c r="AZ17" s="77">
        <f t="shared" si="0"/>
        <v>116.23</v>
      </c>
      <c r="BA17" s="77">
        <f t="shared" si="0"/>
        <v>98.220000000000013</v>
      </c>
      <c r="BB17" s="77">
        <f t="shared" si="0"/>
        <v>26.605999999999998</v>
      </c>
      <c r="BC17" s="77">
        <f t="shared" si="0"/>
        <v>22.373000000000001</v>
      </c>
      <c r="BD17" s="77">
        <f t="shared" si="0"/>
        <v>4.8079999999999998</v>
      </c>
      <c r="BE17" s="77">
        <f t="shared" si="0"/>
        <v>6.1630000000000003</v>
      </c>
      <c r="BF17" s="77">
        <f t="shared" si="0"/>
        <v>21.206</v>
      </c>
      <c r="BG17" s="77">
        <f t="shared" si="0"/>
        <v>23.391999999999999</v>
      </c>
      <c r="BH17" s="77">
        <f t="shared" si="0"/>
        <v>21.763000000000002</v>
      </c>
      <c r="BI17" s="77">
        <f t="shared" si="0"/>
        <v>15.318</v>
      </c>
      <c r="BJ17" s="77">
        <f t="shared" si="0"/>
        <v>82.853999999999999</v>
      </c>
      <c r="BK17" s="77">
        <f t="shared" si="0"/>
        <v>123.87699999999998</v>
      </c>
      <c r="BL17" s="77">
        <f t="shared" si="0"/>
        <v>30.716000000000001</v>
      </c>
      <c r="BM17" s="77">
        <f t="shared" si="0"/>
        <v>22.617000000000004</v>
      </c>
      <c r="BN17" s="77">
        <f t="shared" si="0"/>
        <v>84.215999999999994</v>
      </c>
      <c r="BO17" s="77">
        <f t="shared" ref="BO17:CW17" si="1">SUM(BO11:BO16)</f>
        <v>51.323999999999998</v>
      </c>
      <c r="BP17" s="77">
        <f t="shared" si="1"/>
        <v>58.14</v>
      </c>
      <c r="BQ17" s="77">
        <f t="shared" si="1"/>
        <v>28.914000000000001</v>
      </c>
      <c r="BR17" s="77">
        <f t="shared" si="1"/>
        <v>46.917000000000002</v>
      </c>
      <c r="BS17" s="77">
        <f t="shared" si="1"/>
        <v>55.65</v>
      </c>
      <c r="BT17" s="77">
        <f t="shared" si="1"/>
        <v>54.333999999999996</v>
      </c>
      <c r="BU17" s="77">
        <f t="shared" si="1"/>
        <v>65.706999999999994</v>
      </c>
      <c r="BV17" s="77">
        <f t="shared" si="1"/>
        <v>33.200000000000003</v>
      </c>
      <c r="BW17" s="77">
        <f t="shared" si="1"/>
        <v>58.099000000000004</v>
      </c>
      <c r="BX17" s="77">
        <f t="shared" si="1"/>
        <v>46.192</v>
      </c>
      <c r="BY17" s="77">
        <f t="shared" si="1"/>
        <v>50.872</v>
      </c>
      <c r="BZ17" s="77">
        <f t="shared" si="1"/>
        <v>49.061999999999998</v>
      </c>
      <c r="CA17" s="77">
        <f t="shared" si="1"/>
        <v>51.006</v>
      </c>
      <c r="CB17" s="77">
        <f t="shared" si="1"/>
        <v>53.515000000000001</v>
      </c>
      <c r="CC17" s="77">
        <f t="shared" si="1"/>
        <v>41.643999999999998</v>
      </c>
      <c r="CD17" s="77">
        <f t="shared" si="1"/>
        <v>52.356999999999999</v>
      </c>
      <c r="CE17" s="77">
        <f t="shared" si="1"/>
        <v>38.533999999999999</v>
      </c>
      <c r="CF17" s="77">
        <f t="shared" si="1"/>
        <v>48.040999999999997</v>
      </c>
      <c r="CG17" s="77">
        <f t="shared" si="1"/>
        <v>53.21</v>
      </c>
      <c r="CH17" s="77">
        <f t="shared" si="1"/>
        <v>40.762</v>
      </c>
      <c r="CI17" s="77">
        <f t="shared" si="1"/>
        <v>40.881999999999998</v>
      </c>
      <c r="CJ17" s="77">
        <f t="shared" si="1"/>
        <v>45.679000000000002</v>
      </c>
      <c r="CK17" s="77">
        <f t="shared" si="1"/>
        <v>47.09</v>
      </c>
      <c r="CL17" s="77">
        <f t="shared" si="1"/>
        <v>43.984999999999999</v>
      </c>
      <c r="CM17" s="77">
        <f t="shared" si="1"/>
        <v>13.433999999999999</v>
      </c>
      <c r="CN17" s="77">
        <f t="shared" si="1"/>
        <v>43.835999999999999</v>
      </c>
      <c r="CO17" s="77">
        <f t="shared" si="1"/>
        <v>47.364000000000004</v>
      </c>
      <c r="CP17" s="77">
        <f t="shared" si="1"/>
        <v>34.863</v>
      </c>
      <c r="CQ17" s="77">
        <f t="shared" si="1"/>
        <v>34.533000000000001</v>
      </c>
      <c r="CR17" s="77">
        <f t="shared" si="1"/>
        <v>35.000999999999998</v>
      </c>
      <c r="CS17" s="77">
        <f t="shared" si="1"/>
        <v>52.638999999999996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837.5335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0.307</v>
      </c>
      <c r="E21" s="94">
        <v>0.316</v>
      </c>
      <c r="F21" s="94"/>
      <c r="G21" s="94">
        <v>0.30599999999999999</v>
      </c>
      <c r="H21" s="94">
        <v>0.307</v>
      </c>
      <c r="I21" s="94">
        <v>0.309</v>
      </c>
      <c r="J21" s="94"/>
      <c r="K21" s="94">
        <v>0.33300000000000002</v>
      </c>
      <c r="L21" s="94">
        <v>0.308</v>
      </c>
      <c r="M21" s="94">
        <v>0.309</v>
      </c>
      <c r="N21" s="94"/>
      <c r="O21" s="94">
        <v>0.313</v>
      </c>
      <c r="P21" s="94">
        <v>0.32300000000000001</v>
      </c>
      <c r="Q21" s="94">
        <v>0.308</v>
      </c>
      <c r="R21" s="94">
        <v>0.311</v>
      </c>
      <c r="S21" s="94">
        <v>0.313</v>
      </c>
      <c r="T21" s="94">
        <v>0.307</v>
      </c>
      <c r="U21" s="94">
        <v>0.33200000000000002</v>
      </c>
      <c r="V21" s="94">
        <v>0.312</v>
      </c>
      <c r="W21" s="94">
        <v>0.32900000000000001</v>
      </c>
      <c r="X21" s="94">
        <v>0.33500000000000002</v>
      </c>
      <c r="Y21" s="94">
        <v>0.36399999999999999</v>
      </c>
      <c r="Z21" s="94">
        <v>0.35899999999999999</v>
      </c>
      <c r="AA21" s="94">
        <v>0.33100000000000002</v>
      </c>
      <c r="AB21" s="94">
        <v>0.34699999999999998</v>
      </c>
      <c r="AC21" s="94">
        <v>0.32500000000000001</v>
      </c>
      <c r="AD21" s="94">
        <v>1.109</v>
      </c>
      <c r="AE21" s="94">
        <v>1.0790000000000002</v>
      </c>
      <c r="AF21" s="94">
        <v>0.8</v>
      </c>
      <c r="AG21" s="94">
        <v>0.8</v>
      </c>
      <c r="AH21" s="94">
        <v>0.7</v>
      </c>
      <c r="AI21" s="94">
        <v>0.81299999999999994</v>
      </c>
      <c r="AJ21" s="94">
        <v>0.76600000000000001</v>
      </c>
      <c r="AK21" s="94">
        <v>0.75800000000000001</v>
      </c>
      <c r="AL21" s="94">
        <v>1.518</v>
      </c>
      <c r="AM21" s="94">
        <v>0.6</v>
      </c>
      <c r="AN21" s="94">
        <v>0.6</v>
      </c>
      <c r="AO21" s="94">
        <v>0.65400000000000003</v>
      </c>
      <c r="AP21" s="94">
        <v>0.65300000000000002</v>
      </c>
      <c r="AQ21" s="94">
        <v>0.65500000000000003</v>
      </c>
      <c r="AR21" s="94">
        <v>0.6</v>
      </c>
      <c r="AS21" s="94">
        <v>0.65800000000000003</v>
      </c>
      <c r="AT21" s="94">
        <v>1.9</v>
      </c>
      <c r="AU21" s="94">
        <v>1.9589999999999999</v>
      </c>
      <c r="AV21" s="94">
        <v>1.9589999999999999</v>
      </c>
      <c r="AW21" s="94">
        <v>1.9589999999999999</v>
      </c>
      <c r="AX21" s="94">
        <v>0.86499999999999999</v>
      </c>
      <c r="AY21" s="94">
        <v>0.96699999999999997</v>
      </c>
      <c r="AZ21" s="94">
        <v>0.91500000000000004</v>
      </c>
      <c r="BA21" s="94">
        <v>0.85600000000000009</v>
      </c>
      <c r="BB21" s="94">
        <v>8.5000000000000006E-2</v>
      </c>
      <c r="BC21" s="94">
        <v>0.06</v>
      </c>
      <c r="BD21" s="94">
        <v>0.94699999999999995</v>
      </c>
      <c r="BE21" s="94">
        <v>0.88100000000000001</v>
      </c>
      <c r="BF21" s="94">
        <v>0.127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2.8250000000000002</v>
      </c>
      <c r="BQ21" s="94"/>
      <c r="BR21" s="94">
        <v>2.0649999999999999</v>
      </c>
      <c r="BS21" s="94"/>
      <c r="BT21" s="94"/>
      <c r="BU21" s="94">
        <v>2.0710000000000002</v>
      </c>
      <c r="BV21" s="94">
        <v>2.0859999999999999</v>
      </c>
      <c r="BW21" s="94">
        <v>2.0310000000000001</v>
      </c>
      <c r="BX21" s="94">
        <v>2.0059999999999998</v>
      </c>
      <c r="BY21" s="94"/>
      <c r="BZ21" s="94"/>
      <c r="CA21" s="94"/>
      <c r="CB21" s="94">
        <v>2.0070000000000001</v>
      </c>
      <c r="CC21" s="94">
        <v>2.0259999999999998</v>
      </c>
      <c r="CD21" s="94"/>
      <c r="CE21" s="94">
        <v>2.004</v>
      </c>
      <c r="CF21" s="94"/>
      <c r="CG21" s="94"/>
      <c r="CH21" s="94">
        <v>2.0209999999999999</v>
      </c>
      <c r="CI21" s="94">
        <v>2.044</v>
      </c>
      <c r="CJ21" s="94">
        <v>1.9950000000000001</v>
      </c>
      <c r="CK21" s="94">
        <v>2.0009999999999999</v>
      </c>
      <c r="CL21" s="94">
        <v>2.0139999999999998</v>
      </c>
      <c r="CM21" s="94">
        <v>1.986</v>
      </c>
      <c r="CN21" s="94">
        <v>1.9930000000000001</v>
      </c>
      <c r="CO21" s="94"/>
      <c r="CP21" s="94">
        <v>2.5459999999999998</v>
      </c>
      <c r="CQ21" s="94">
        <v>2.57</v>
      </c>
      <c r="CR21" s="94">
        <v>2.5329999999999999</v>
      </c>
      <c r="CS21" s="94">
        <v>2.5419999999999998</v>
      </c>
      <c r="CT21" s="95"/>
      <c r="CU21" s="95"/>
      <c r="CV21" s="95"/>
      <c r="CW21" s="96"/>
      <c r="CX21" s="97">
        <f t="array" ref="CX21">SUMPRODUCT(B21:CW21*0.25)</f>
        <v>19.253249999999998</v>
      </c>
    </row>
    <row r="22" spans="1:102" ht="24.95" customHeight="1" x14ac:dyDescent="0.2">
      <c r="A22" s="92" t="s">
        <v>18</v>
      </c>
      <c r="B22" s="98">
        <v>0.48</v>
      </c>
      <c r="C22" s="99">
        <v>0.48</v>
      </c>
      <c r="D22" s="99">
        <v>0.52</v>
      </c>
      <c r="E22" s="99">
        <v>0.52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6.891</v>
      </c>
      <c r="AE22" s="99">
        <v>13.950000000000001</v>
      </c>
      <c r="AF22" s="99">
        <v>2.4</v>
      </c>
      <c r="AG22" s="99">
        <v>2.5</v>
      </c>
      <c r="AH22" s="99">
        <v>2.7</v>
      </c>
      <c r="AI22" s="99">
        <v>15.899999999999999</v>
      </c>
      <c r="AJ22" s="99">
        <v>2.8</v>
      </c>
      <c r="AK22" s="99">
        <v>2.9</v>
      </c>
      <c r="AL22" s="99">
        <v>3.3039999999999998</v>
      </c>
      <c r="AM22" s="99">
        <v>2.9</v>
      </c>
      <c r="AN22" s="99">
        <v>2.9</v>
      </c>
      <c r="AO22" s="99">
        <v>2.9</v>
      </c>
      <c r="AP22" s="99">
        <v>3</v>
      </c>
      <c r="AQ22" s="99">
        <v>3</v>
      </c>
      <c r="AR22" s="99">
        <v>3</v>
      </c>
      <c r="AS22" s="99">
        <v>3</v>
      </c>
      <c r="AT22" s="99">
        <v>6.1</v>
      </c>
      <c r="AU22" s="99">
        <v>6.1</v>
      </c>
      <c r="AV22" s="99">
        <v>6</v>
      </c>
      <c r="AW22" s="99">
        <v>6.1</v>
      </c>
      <c r="AX22" s="99">
        <v>0.29199999999999998</v>
      </c>
      <c r="AY22" s="99">
        <v>5.9719999999999995</v>
      </c>
      <c r="AZ22" s="99">
        <v>18.14</v>
      </c>
      <c r="BA22" s="99">
        <v>35.000999999999998</v>
      </c>
      <c r="BB22" s="99"/>
      <c r="BC22" s="99"/>
      <c r="BD22" s="99">
        <v>0.372</v>
      </c>
      <c r="BE22" s="99">
        <v>0.34399999999999997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0.21199999999999999</v>
      </c>
      <c r="BQ22" s="99"/>
      <c r="BR22" s="99"/>
      <c r="BS22" s="99"/>
      <c r="BT22" s="99"/>
      <c r="BU22" s="99"/>
      <c r="BV22" s="99"/>
      <c r="BW22" s="99">
        <v>17.739000000000001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12.827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47.810999999999993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0.48</v>
      </c>
      <c r="C27" s="107">
        <f t="shared" si="2"/>
        <v>0.48</v>
      </c>
      <c r="D27" s="107">
        <f t="shared" si="2"/>
        <v>0.82699999999999996</v>
      </c>
      <c r="E27" s="107">
        <f t="shared" si="2"/>
        <v>0.83600000000000008</v>
      </c>
      <c r="F27" s="107">
        <f t="shared" si="2"/>
        <v>0</v>
      </c>
      <c r="G27" s="107">
        <f t="shared" si="2"/>
        <v>0.30599999999999999</v>
      </c>
      <c r="H27" s="107">
        <f t="shared" si="2"/>
        <v>0.307</v>
      </c>
      <c r="I27" s="107">
        <f t="shared" si="2"/>
        <v>0.309</v>
      </c>
      <c r="J27" s="107">
        <f t="shared" si="2"/>
        <v>0</v>
      </c>
      <c r="K27" s="107">
        <f t="shared" si="2"/>
        <v>0.33300000000000002</v>
      </c>
      <c r="L27" s="107">
        <f t="shared" si="2"/>
        <v>0.308</v>
      </c>
      <c r="M27" s="107">
        <f t="shared" si="2"/>
        <v>0.309</v>
      </c>
      <c r="N27" s="107">
        <f t="shared" si="2"/>
        <v>0</v>
      </c>
      <c r="O27" s="107">
        <f t="shared" si="2"/>
        <v>0.313</v>
      </c>
      <c r="P27" s="107">
        <f t="shared" si="2"/>
        <v>0.32300000000000001</v>
      </c>
      <c r="Q27" s="107">
        <f>SUM(Q20:Q26)</f>
        <v>0.308</v>
      </c>
      <c r="R27" s="107">
        <f t="shared" ref="R27:CC27" si="3">SUM(R20:R26)</f>
        <v>0.311</v>
      </c>
      <c r="S27" s="107">
        <f t="shared" si="3"/>
        <v>0.313</v>
      </c>
      <c r="T27" s="107">
        <f t="shared" si="3"/>
        <v>0.307</v>
      </c>
      <c r="U27" s="107">
        <f t="shared" si="3"/>
        <v>0.33200000000000002</v>
      </c>
      <c r="V27" s="107">
        <f t="shared" si="3"/>
        <v>0.312</v>
      </c>
      <c r="W27" s="107">
        <f t="shared" si="3"/>
        <v>0.32900000000000001</v>
      </c>
      <c r="X27" s="107">
        <f t="shared" si="3"/>
        <v>0.33500000000000002</v>
      </c>
      <c r="Y27" s="107">
        <f t="shared" si="3"/>
        <v>0.36399999999999999</v>
      </c>
      <c r="Z27" s="107">
        <f t="shared" si="3"/>
        <v>0.35899999999999999</v>
      </c>
      <c r="AA27" s="107">
        <f t="shared" si="3"/>
        <v>0.33100000000000002</v>
      </c>
      <c r="AB27" s="107">
        <f t="shared" si="3"/>
        <v>0.34699999999999998</v>
      </c>
      <c r="AC27" s="107">
        <f t="shared" si="3"/>
        <v>0.32500000000000001</v>
      </c>
      <c r="AD27" s="107">
        <f t="shared" si="3"/>
        <v>8</v>
      </c>
      <c r="AE27" s="107">
        <f t="shared" si="3"/>
        <v>15.029000000000002</v>
      </c>
      <c r="AF27" s="107">
        <f t="shared" si="3"/>
        <v>3.2</v>
      </c>
      <c r="AG27" s="107">
        <f t="shared" si="3"/>
        <v>3.3</v>
      </c>
      <c r="AH27" s="107">
        <f t="shared" si="3"/>
        <v>3.4000000000000004</v>
      </c>
      <c r="AI27" s="107">
        <f t="shared" si="3"/>
        <v>16.712999999999997</v>
      </c>
      <c r="AJ27" s="107">
        <f t="shared" si="3"/>
        <v>3.5659999999999998</v>
      </c>
      <c r="AK27" s="107">
        <f t="shared" si="3"/>
        <v>3.6579999999999999</v>
      </c>
      <c r="AL27" s="107">
        <f t="shared" si="3"/>
        <v>4.8220000000000001</v>
      </c>
      <c r="AM27" s="107">
        <f t="shared" si="3"/>
        <v>3.5</v>
      </c>
      <c r="AN27" s="107">
        <f t="shared" si="3"/>
        <v>3.5</v>
      </c>
      <c r="AO27" s="107">
        <f t="shared" si="3"/>
        <v>3.5539999999999998</v>
      </c>
      <c r="AP27" s="107">
        <f t="shared" si="3"/>
        <v>3.653</v>
      </c>
      <c r="AQ27" s="107">
        <f t="shared" si="3"/>
        <v>3.6550000000000002</v>
      </c>
      <c r="AR27" s="107">
        <f t="shared" si="3"/>
        <v>3.6</v>
      </c>
      <c r="AS27" s="107">
        <f t="shared" si="3"/>
        <v>3.6579999999999999</v>
      </c>
      <c r="AT27" s="107">
        <f t="shared" si="3"/>
        <v>8</v>
      </c>
      <c r="AU27" s="107">
        <f t="shared" si="3"/>
        <v>8.0589999999999993</v>
      </c>
      <c r="AV27" s="107">
        <f t="shared" si="3"/>
        <v>7.9589999999999996</v>
      </c>
      <c r="AW27" s="107">
        <f t="shared" si="3"/>
        <v>8.0589999999999993</v>
      </c>
      <c r="AX27" s="107">
        <f t="shared" si="3"/>
        <v>1.157</v>
      </c>
      <c r="AY27" s="107">
        <f t="shared" si="3"/>
        <v>6.9389999999999992</v>
      </c>
      <c r="AZ27" s="107">
        <f t="shared" si="3"/>
        <v>19.055</v>
      </c>
      <c r="BA27" s="107">
        <f t="shared" si="3"/>
        <v>35.856999999999999</v>
      </c>
      <c r="BB27" s="107">
        <f t="shared" si="3"/>
        <v>8.5000000000000006E-2</v>
      </c>
      <c r="BC27" s="107">
        <f t="shared" si="3"/>
        <v>0.06</v>
      </c>
      <c r="BD27" s="107">
        <f t="shared" si="3"/>
        <v>1.319</v>
      </c>
      <c r="BE27" s="107">
        <f t="shared" si="3"/>
        <v>1.2250000000000001</v>
      </c>
      <c r="BF27" s="107">
        <f t="shared" si="3"/>
        <v>0.127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3.0370000000000004</v>
      </c>
      <c r="BQ27" s="107">
        <f t="shared" si="3"/>
        <v>0</v>
      </c>
      <c r="BR27" s="107">
        <f t="shared" si="3"/>
        <v>2.0649999999999999</v>
      </c>
      <c r="BS27" s="107">
        <f t="shared" si="3"/>
        <v>0</v>
      </c>
      <c r="BT27" s="107">
        <f t="shared" si="3"/>
        <v>0</v>
      </c>
      <c r="BU27" s="107">
        <f t="shared" si="3"/>
        <v>2.0710000000000002</v>
      </c>
      <c r="BV27" s="107">
        <f t="shared" si="3"/>
        <v>2.0859999999999999</v>
      </c>
      <c r="BW27" s="107">
        <f t="shared" si="3"/>
        <v>19.77</v>
      </c>
      <c r="BX27" s="107">
        <f t="shared" si="3"/>
        <v>2.0059999999999998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2.0070000000000001</v>
      </c>
      <c r="CC27" s="107">
        <f t="shared" si="3"/>
        <v>2.0259999999999998</v>
      </c>
      <c r="CD27" s="107">
        <f t="shared" ref="CD27:CW27" si="4">SUM(CD20:CD26)</f>
        <v>0</v>
      </c>
      <c r="CE27" s="107">
        <f t="shared" si="4"/>
        <v>2.004</v>
      </c>
      <c r="CF27" s="107">
        <f t="shared" si="4"/>
        <v>0</v>
      </c>
      <c r="CG27" s="107">
        <f t="shared" si="4"/>
        <v>0</v>
      </c>
      <c r="CH27" s="107">
        <f t="shared" si="4"/>
        <v>2.0209999999999999</v>
      </c>
      <c r="CI27" s="107">
        <f t="shared" si="4"/>
        <v>2.044</v>
      </c>
      <c r="CJ27" s="107">
        <f t="shared" si="4"/>
        <v>1.9950000000000001</v>
      </c>
      <c r="CK27" s="107">
        <f t="shared" si="4"/>
        <v>2.0009999999999999</v>
      </c>
      <c r="CL27" s="107">
        <f t="shared" si="4"/>
        <v>2.0139999999999998</v>
      </c>
      <c r="CM27" s="107">
        <f t="shared" si="4"/>
        <v>14.813000000000001</v>
      </c>
      <c r="CN27" s="107">
        <f t="shared" si="4"/>
        <v>1.9930000000000001</v>
      </c>
      <c r="CO27" s="107">
        <f t="shared" si="4"/>
        <v>0</v>
      </c>
      <c r="CP27" s="107">
        <f t="shared" si="4"/>
        <v>2.5459999999999998</v>
      </c>
      <c r="CQ27" s="107">
        <f t="shared" si="4"/>
        <v>2.57</v>
      </c>
      <c r="CR27" s="107">
        <f t="shared" si="4"/>
        <v>2.5329999999999999</v>
      </c>
      <c r="CS27" s="107">
        <f t="shared" si="4"/>
        <v>2.5419999999999998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67.064249999999987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22.352</v>
      </c>
      <c r="C31" s="94">
        <v>22.786999999999999</v>
      </c>
      <c r="D31" s="94">
        <v>11.896000000000001</v>
      </c>
      <c r="E31" s="94">
        <v>9.0150000000000006</v>
      </c>
      <c r="F31" s="94">
        <v>21.558</v>
      </c>
      <c r="G31" s="94">
        <v>14.97</v>
      </c>
      <c r="H31" s="94">
        <v>0.69699999999999995</v>
      </c>
      <c r="I31" s="94">
        <v>0.66400000000000003</v>
      </c>
      <c r="J31" s="94">
        <v>26.079000000000001</v>
      </c>
      <c r="K31" s="94">
        <v>0.61199999999999999</v>
      </c>
      <c r="L31" s="94">
        <v>0.54500000000000004</v>
      </c>
      <c r="M31" s="94">
        <v>0.505</v>
      </c>
      <c r="N31" s="94">
        <v>0.17399999999999999</v>
      </c>
      <c r="O31" s="94">
        <v>0.48099999999999998</v>
      </c>
      <c r="P31" s="94">
        <v>0.48499999999999999</v>
      </c>
      <c r="Q31" s="94">
        <v>18.66</v>
      </c>
      <c r="R31" s="94">
        <v>0.45800000000000002</v>
      </c>
      <c r="S31" s="94">
        <v>0.44900000000000001</v>
      </c>
      <c r="T31" s="94">
        <v>0.435</v>
      </c>
      <c r="U31" s="94">
        <v>1.61</v>
      </c>
      <c r="V31" s="94">
        <v>32.125</v>
      </c>
      <c r="W31" s="94">
        <v>33.877000000000002</v>
      </c>
      <c r="X31" s="94">
        <v>36.676000000000002</v>
      </c>
      <c r="Y31" s="94">
        <v>0.38200000000000001</v>
      </c>
      <c r="Z31" s="94">
        <v>32.807000000000002</v>
      </c>
      <c r="AA31" s="94">
        <v>11.823</v>
      </c>
      <c r="AB31" s="94">
        <v>0.41499999999999998</v>
      </c>
      <c r="AC31" s="94">
        <v>28.710999999999999</v>
      </c>
      <c r="AD31" s="94">
        <v>8.5250000000000004</v>
      </c>
      <c r="AE31" s="94">
        <v>15.795</v>
      </c>
      <c r="AF31" s="94">
        <v>37.131</v>
      </c>
      <c r="AG31" s="94">
        <v>60.719000000000001</v>
      </c>
      <c r="AH31" s="94">
        <v>38.246000000000002</v>
      </c>
      <c r="AI31" s="94">
        <v>82.061000000000007</v>
      </c>
      <c r="AJ31" s="94">
        <v>110.747</v>
      </c>
      <c r="AK31" s="94">
        <v>88.534999999999997</v>
      </c>
      <c r="AL31" s="94">
        <v>19.204999999999998</v>
      </c>
      <c r="AM31" s="94">
        <v>26.867000000000001</v>
      </c>
      <c r="AN31" s="94">
        <v>22.797000000000001</v>
      </c>
      <c r="AO31" s="94">
        <v>27.951000000000001</v>
      </c>
      <c r="AP31" s="94">
        <v>28.1</v>
      </c>
      <c r="AQ31" s="94">
        <v>26.643999999999998</v>
      </c>
      <c r="AR31" s="94">
        <v>21.942</v>
      </c>
      <c r="AS31" s="94">
        <v>26.872</v>
      </c>
      <c r="AT31" s="94">
        <v>35.795000000000002</v>
      </c>
      <c r="AU31" s="94">
        <v>40.936</v>
      </c>
      <c r="AV31" s="94">
        <v>36.671999999999997</v>
      </c>
      <c r="AW31" s="94">
        <v>36.701000000000001</v>
      </c>
      <c r="AX31" s="94">
        <v>145.91999999999999</v>
      </c>
      <c r="AY31" s="94">
        <v>145.5</v>
      </c>
      <c r="AZ31" s="94">
        <v>145.435</v>
      </c>
      <c r="BA31" s="94">
        <v>145.92699999999999</v>
      </c>
      <c r="BB31" s="94">
        <v>40.401000000000003</v>
      </c>
      <c r="BC31" s="94">
        <v>37.243000000000002</v>
      </c>
      <c r="BD31" s="94">
        <v>22.547000000000001</v>
      </c>
      <c r="BE31" s="94">
        <v>24.698</v>
      </c>
      <c r="BF31" s="94">
        <v>41.232999999999997</v>
      </c>
      <c r="BG31" s="94">
        <v>41.453000000000003</v>
      </c>
      <c r="BH31" s="94">
        <v>40.555999999999997</v>
      </c>
      <c r="BI31" s="94">
        <v>32.862000000000002</v>
      </c>
      <c r="BJ31" s="94">
        <v>96.728999999999999</v>
      </c>
      <c r="BK31" s="94">
        <v>141.47200000000001</v>
      </c>
      <c r="BL31" s="94">
        <v>37.851999999999997</v>
      </c>
      <c r="BM31" s="94">
        <v>31.247</v>
      </c>
      <c r="BN31" s="94">
        <v>100.803</v>
      </c>
      <c r="BO31" s="94">
        <v>76.638999999999996</v>
      </c>
      <c r="BP31" s="94">
        <v>87.016999999999996</v>
      </c>
      <c r="BQ31" s="94">
        <v>40.26</v>
      </c>
      <c r="BR31" s="94">
        <v>75.022000000000006</v>
      </c>
      <c r="BS31" s="94">
        <v>77.494</v>
      </c>
      <c r="BT31" s="94">
        <v>79.126000000000005</v>
      </c>
      <c r="BU31" s="94">
        <v>92.908000000000001</v>
      </c>
      <c r="BV31" s="94">
        <v>35.286000000000001</v>
      </c>
      <c r="BW31" s="94">
        <v>77.869</v>
      </c>
      <c r="BX31" s="94">
        <v>48.198</v>
      </c>
      <c r="BY31" s="94">
        <v>50.872</v>
      </c>
      <c r="BZ31" s="94">
        <v>49.061999999999998</v>
      </c>
      <c r="CA31" s="94">
        <v>51.006</v>
      </c>
      <c r="CB31" s="94">
        <v>55.521999999999998</v>
      </c>
      <c r="CC31" s="94">
        <v>43.67</v>
      </c>
      <c r="CD31" s="94">
        <v>52.356999999999999</v>
      </c>
      <c r="CE31" s="94">
        <v>40.537999999999997</v>
      </c>
      <c r="CF31" s="94">
        <v>48.040999999999997</v>
      </c>
      <c r="CG31" s="94">
        <v>53.21</v>
      </c>
      <c r="CH31" s="94">
        <v>42.783000000000001</v>
      </c>
      <c r="CI31" s="94">
        <v>42.926000000000002</v>
      </c>
      <c r="CJ31" s="94">
        <v>47.673999999999999</v>
      </c>
      <c r="CK31" s="94">
        <v>49.091000000000001</v>
      </c>
      <c r="CL31" s="94">
        <v>45.999000000000002</v>
      </c>
      <c r="CM31" s="94">
        <v>28.247</v>
      </c>
      <c r="CN31" s="94">
        <v>45.829000000000001</v>
      </c>
      <c r="CO31" s="94">
        <v>47.363999999999997</v>
      </c>
      <c r="CP31" s="94">
        <v>37.408999999999999</v>
      </c>
      <c r="CQ31" s="94">
        <v>37.103000000000002</v>
      </c>
      <c r="CR31" s="94">
        <v>37.533999999999999</v>
      </c>
      <c r="CS31" s="94">
        <v>55.180999999999997</v>
      </c>
      <c r="CT31" s="95"/>
      <c r="CU31" s="95"/>
      <c r="CV31" s="95"/>
      <c r="CW31" s="96"/>
      <c r="CX31" s="97">
        <f t="array" ref="CX31">SUMPRODUCT(B31:CW31*0.25)</f>
        <v>1011.651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22.352</v>
      </c>
      <c r="C33" s="77">
        <f t="shared" ref="C33:BN33" si="5">SUM(C30:C32)</f>
        <v>22.786999999999999</v>
      </c>
      <c r="D33" s="77">
        <f t="shared" si="5"/>
        <v>11.896000000000001</v>
      </c>
      <c r="E33" s="77">
        <f t="shared" si="5"/>
        <v>9.0150000000000006</v>
      </c>
      <c r="F33" s="77">
        <f t="shared" si="5"/>
        <v>21.558</v>
      </c>
      <c r="G33" s="77">
        <f t="shared" si="5"/>
        <v>14.97</v>
      </c>
      <c r="H33" s="77">
        <f t="shared" si="5"/>
        <v>0.69699999999999995</v>
      </c>
      <c r="I33" s="77">
        <f t="shared" si="5"/>
        <v>0.66400000000000003</v>
      </c>
      <c r="J33" s="77">
        <f t="shared" si="5"/>
        <v>26.079000000000001</v>
      </c>
      <c r="K33" s="77">
        <f t="shared" si="5"/>
        <v>0.61199999999999999</v>
      </c>
      <c r="L33" s="77">
        <f t="shared" si="5"/>
        <v>0.54500000000000004</v>
      </c>
      <c r="M33" s="77">
        <f t="shared" si="5"/>
        <v>0.505</v>
      </c>
      <c r="N33" s="77">
        <f t="shared" si="5"/>
        <v>0.17399999999999999</v>
      </c>
      <c r="O33" s="77">
        <f t="shared" si="5"/>
        <v>0.48099999999999998</v>
      </c>
      <c r="P33" s="77">
        <f t="shared" si="5"/>
        <v>0.48499999999999999</v>
      </c>
      <c r="Q33" s="77">
        <f t="shared" si="5"/>
        <v>18.66</v>
      </c>
      <c r="R33" s="77">
        <f t="shared" si="5"/>
        <v>0.45800000000000002</v>
      </c>
      <c r="S33" s="77">
        <f t="shared" si="5"/>
        <v>0.44900000000000001</v>
      </c>
      <c r="T33" s="77">
        <f t="shared" si="5"/>
        <v>0.435</v>
      </c>
      <c r="U33" s="77">
        <f t="shared" si="5"/>
        <v>1.61</v>
      </c>
      <c r="V33" s="77">
        <f t="shared" si="5"/>
        <v>32.125</v>
      </c>
      <c r="W33" s="77">
        <f t="shared" si="5"/>
        <v>33.877000000000002</v>
      </c>
      <c r="X33" s="77">
        <f t="shared" si="5"/>
        <v>36.676000000000002</v>
      </c>
      <c r="Y33" s="77">
        <f t="shared" si="5"/>
        <v>0.38200000000000001</v>
      </c>
      <c r="Z33" s="77">
        <f t="shared" si="5"/>
        <v>32.807000000000002</v>
      </c>
      <c r="AA33" s="77">
        <f t="shared" si="5"/>
        <v>11.823</v>
      </c>
      <c r="AB33" s="77">
        <f t="shared" si="5"/>
        <v>0.41499999999999998</v>
      </c>
      <c r="AC33" s="77">
        <f t="shared" si="5"/>
        <v>28.710999999999999</v>
      </c>
      <c r="AD33" s="77">
        <f t="shared" si="5"/>
        <v>8.5250000000000004</v>
      </c>
      <c r="AE33" s="77">
        <f t="shared" si="5"/>
        <v>15.795</v>
      </c>
      <c r="AF33" s="77">
        <f t="shared" si="5"/>
        <v>37.131</v>
      </c>
      <c r="AG33" s="77">
        <f t="shared" si="5"/>
        <v>60.719000000000001</v>
      </c>
      <c r="AH33" s="77">
        <f t="shared" si="5"/>
        <v>38.246000000000002</v>
      </c>
      <c r="AI33" s="77">
        <f t="shared" si="5"/>
        <v>82.061000000000007</v>
      </c>
      <c r="AJ33" s="77">
        <f t="shared" si="5"/>
        <v>110.747</v>
      </c>
      <c r="AK33" s="77">
        <f t="shared" si="5"/>
        <v>88.534999999999997</v>
      </c>
      <c r="AL33" s="77">
        <f t="shared" si="5"/>
        <v>19.204999999999998</v>
      </c>
      <c r="AM33" s="77">
        <f t="shared" si="5"/>
        <v>26.867000000000001</v>
      </c>
      <c r="AN33" s="77">
        <f t="shared" si="5"/>
        <v>22.797000000000001</v>
      </c>
      <c r="AO33" s="77">
        <f t="shared" si="5"/>
        <v>27.951000000000001</v>
      </c>
      <c r="AP33" s="77">
        <f t="shared" si="5"/>
        <v>28.1</v>
      </c>
      <c r="AQ33" s="77">
        <f t="shared" si="5"/>
        <v>26.643999999999998</v>
      </c>
      <c r="AR33" s="77">
        <f t="shared" si="5"/>
        <v>21.942</v>
      </c>
      <c r="AS33" s="77">
        <f t="shared" si="5"/>
        <v>26.872</v>
      </c>
      <c r="AT33" s="77">
        <f t="shared" si="5"/>
        <v>35.795000000000002</v>
      </c>
      <c r="AU33" s="77">
        <f t="shared" si="5"/>
        <v>40.936</v>
      </c>
      <c r="AV33" s="77">
        <f t="shared" si="5"/>
        <v>36.671999999999997</v>
      </c>
      <c r="AW33" s="77">
        <f t="shared" si="5"/>
        <v>36.701000000000001</v>
      </c>
      <c r="AX33" s="77">
        <f t="shared" si="5"/>
        <v>145.91999999999999</v>
      </c>
      <c r="AY33" s="77">
        <f t="shared" si="5"/>
        <v>145.5</v>
      </c>
      <c r="AZ33" s="77">
        <f t="shared" si="5"/>
        <v>145.435</v>
      </c>
      <c r="BA33" s="77">
        <f t="shared" si="5"/>
        <v>145.92699999999999</v>
      </c>
      <c r="BB33" s="77">
        <f t="shared" si="5"/>
        <v>40.401000000000003</v>
      </c>
      <c r="BC33" s="77">
        <f t="shared" si="5"/>
        <v>37.243000000000002</v>
      </c>
      <c r="BD33" s="77">
        <f t="shared" si="5"/>
        <v>22.547000000000001</v>
      </c>
      <c r="BE33" s="77">
        <f t="shared" si="5"/>
        <v>24.698</v>
      </c>
      <c r="BF33" s="77">
        <f t="shared" si="5"/>
        <v>41.232999999999997</v>
      </c>
      <c r="BG33" s="77">
        <f t="shared" si="5"/>
        <v>41.453000000000003</v>
      </c>
      <c r="BH33" s="77">
        <f t="shared" si="5"/>
        <v>40.555999999999997</v>
      </c>
      <c r="BI33" s="77">
        <f t="shared" si="5"/>
        <v>32.862000000000002</v>
      </c>
      <c r="BJ33" s="77">
        <f t="shared" si="5"/>
        <v>96.728999999999999</v>
      </c>
      <c r="BK33" s="77">
        <f t="shared" si="5"/>
        <v>141.47200000000001</v>
      </c>
      <c r="BL33" s="77">
        <f t="shared" si="5"/>
        <v>37.851999999999997</v>
      </c>
      <c r="BM33" s="77">
        <f t="shared" si="5"/>
        <v>31.247</v>
      </c>
      <c r="BN33" s="77">
        <f t="shared" si="5"/>
        <v>100.803</v>
      </c>
      <c r="BO33" s="77">
        <f t="shared" ref="BO33:CW33" si="6">SUM(BO30:BO32)</f>
        <v>76.638999999999996</v>
      </c>
      <c r="BP33" s="77">
        <f t="shared" si="6"/>
        <v>87.016999999999996</v>
      </c>
      <c r="BQ33" s="77">
        <f t="shared" si="6"/>
        <v>40.26</v>
      </c>
      <c r="BR33" s="77">
        <f t="shared" si="6"/>
        <v>75.022000000000006</v>
      </c>
      <c r="BS33" s="77">
        <f t="shared" si="6"/>
        <v>77.494</v>
      </c>
      <c r="BT33" s="77">
        <f t="shared" si="6"/>
        <v>79.126000000000005</v>
      </c>
      <c r="BU33" s="77">
        <f t="shared" si="6"/>
        <v>92.908000000000001</v>
      </c>
      <c r="BV33" s="77">
        <f t="shared" si="6"/>
        <v>35.286000000000001</v>
      </c>
      <c r="BW33" s="77">
        <f t="shared" si="6"/>
        <v>77.869</v>
      </c>
      <c r="BX33" s="77">
        <f t="shared" si="6"/>
        <v>48.198</v>
      </c>
      <c r="BY33" s="77">
        <f t="shared" si="6"/>
        <v>50.872</v>
      </c>
      <c r="BZ33" s="77">
        <f t="shared" si="6"/>
        <v>49.061999999999998</v>
      </c>
      <c r="CA33" s="77">
        <f t="shared" si="6"/>
        <v>51.006</v>
      </c>
      <c r="CB33" s="77">
        <f t="shared" si="6"/>
        <v>55.521999999999998</v>
      </c>
      <c r="CC33" s="77">
        <f t="shared" si="6"/>
        <v>43.67</v>
      </c>
      <c r="CD33" s="77">
        <f t="shared" si="6"/>
        <v>52.356999999999999</v>
      </c>
      <c r="CE33" s="77">
        <f t="shared" si="6"/>
        <v>40.537999999999997</v>
      </c>
      <c r="CF33" s="77">
        <f t="shared" si="6"/>
        <v>48.040999999999997</v>
      </c>
      <c r="CG33" s="77">
        <f t="shared" si="6"/>
        <v>53.21</v>
      </c>
      <c r="CH33" s="77">
        <f t="shared" si="6"/>
        <v>42.783000000000001</v>
      </c>
      <c r="CI33" s="77">
        <f t="shared" si="6"/>
        <v>42.926000000000002</v>
      </c>
      <c r="CJ33" s="77">
        <f t="shared" si="6"/>
        <v>47.673999999999999</v>
      </c>
      <c r="CK33" s="77">
        <f t="shared" si="6"/>
        <v>49.091000000000001</v>
      </c>
      <c r="CL33" s="77">
        <f t="shared" si="6"/>
        <v>45.999000000000002</v>
      </c>
      <c r="CM33" s="77">
        <f t="shared" si="6"/>
        <v>28.247</v>
      </c>
      <c r="CN33" s="77">
        <f t="shared" si="6"/>
        <v>45.829000000000001</v>
      </c>
      <c r="CO33" s="77">
        <f t="shared" si="6"/>
        <v>47.363999999999997</v>
      </c>
      <c r="CP33" s="77">
        <f t="shared" si="6"/>
        <v>37.408999999999999</v>
      </c>
      <c r="CQ33" s="77">
        <f t="shared" si="6"/>
        <v>37.103000000000002</v>
      </c>
      <c r="CR33" s="77">
        <f t="shared" si="6"/>
        <v>37.533999999999999</v>
      </c>
      <c r="CS33" s="77">
        <f t="shared" si="6"/>
        <v>55.180999999999997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1011.651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1.9</v>
      </c>
      <c r="F38" s="120"/>
      <c r="G38" s="120"/>
      <c r="H38" s="120">
        <v>12.7</v>
      </c>
      <c r="I38" s="120">
        <v>26.3</v>
      </c>
      <c r="J38" s="120">
        <v>4.5999999999999996</v>
      </c>
      <c r="K38" s="120">
        <v>29.3</v>
      </c>
      <c r="L38" s="120">
        <v>22.3</v>
      </c>
      <c r="M38" s="120">
        <v>16.399999999999999</v>
      </c>
      <c r="N38" s="120">
        <v>36.700000000000003</v>
      </c>
      <c r="O38" s="120">
        <v>29.2</v>
      </c>
      <c r="P38" s="120">
        <v>22.9</v>
      </c>
      <c r="Q38" s="120"/>
      <c r="R38" s="120">
        <v>28.1</v>
      </c>
      <c r="S38" s="120">
        <v>23</v>
      </c>
      <c r="T38" s="120">
        <v>21.5</v>
      </c>
      <c r="U38" s="120">
        <v>24.4</v>
      </c>
      <c r="V38" s="120"/>
      <c r="W38" s="120"/>
      <c r="X38" s="120"/>
      <c r="Y38" s="120">
        <v>28</v>
      </c>
      <c r="Z38" s="120"/>
      <c r="AA38" s="120">
        <v>4.4000000000000004</v>
      </c>
      <c r="AB38" s="120">
        <v>16.2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86.97499999999998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1.9</v>
      </c>
      <c r="F41" s="107">
        <f t="shared" si="7"/>
        <v>0</v>
      </c>
      <c r="G41" s="107">
        <f t="shared" si="7"/>
        <v>0</v>
      </c>
      <c r="H41" s="107">
        <f t="shared" si="7"/>
        <v>12.7</v>
      </c>
      <c r="I41" s="107">
        <f t="shared" si="7"/>
        <v>26.3</v>
      </c>
      <c r="J41" s="107">
        <f t="shared" si="7"/>
        <v>4.5999999999999996</v>
      </c>
      <c r="K41" s="107">
        <f t="shared" si="7"/>
        <v>29.3</v>
      </c>
      <c r="L41" s="107">
        <f t="shared" si="7"/>
        <v>22.3</v>
      </c>
      <c r="M41" s="107">
        <f t="shared" si="7"/>
        <v>16.399999999999999</v>
      </c>
      <c r="N41" s="107">
        <f t="shared" si="7"/>
        <v>36.700000000000003</v>
      </c>
      <c r="O41" s="107">
        <f t="shared" si="7"/>
        <v>29.2</v>
      </c>
      <c r="P41" s="107">
        <f t="shared" si="7"/>
        <v>22.9</v>
      </c>
      <c r="Q41" s="107">
        <f t="shared" si="7"/>
        <v>0</v>
      </c>
      <c r="R41" s="107">
        <f t="shared" si="7"/>
        <v>28.1</v>
      </c>
      <c r="S41" s="107">
        <f t="shared" si="7"/>
        <v>23</v>
      </c>
      <c r="T41" s="107">
        <f t="shared" si="7"/>
        <v>21.5</v>
      </c>
      <c r="U41" s="107">
        <f t="shared" si="7"/>
        <v>24.4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28</v>
      </c>
      <c r="Z41" s="107">
        <f t="shared" si="7"/>
        <v>0</v>
      </c>
      <c r="AA41" s="107">
        <f t="shared" si="7"/>
        <v>4.4000000000000004</v>
      </c>
      <c r="AB41" s="107">
        <f t="shared" si="7"/>
        <v>16.2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86.97499999999998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1.9</v>
      </c>
      <c r="F46" s="120"/>
      <c r="G46" s="120"/>
      <c r="H46" s="120">
        <v>12.7</v>
      </c>
      <c r="I46" s="120">
        <v>26.3</v>
      </c>
      <c r="J46" s="120">
        <v>4.5999999999999996</v>
      </c>
      <c r="K46" s="120">
        <v>29.3</v>
      </c>
      <c r="L46" s="120">
        <v>22.3</v>
      </c>
      <c r="M46" s="120">
        <v>16.399999999999999</v>
      </c>
      <c r="N46" s="120">
        <v>36.700000000000003</v>
      </c>
      <c r="O46" s="120">
        <v>29.2</v>
      </c>
      <c r="P46" s="120">
        <v>22.9</v>
      </c>
      <c r="Q46" s="120"/>
      <c r="R46" s="120">
        <v>28.1</v>
      </c>
      <c r="S46" s="120">
        <v>23</v>
      </c>
      <c r="T46" s="120">
        <v>21.5</v>
      </c>
      <c r="U46" s="120">
        <v>24.4</v>
      </c>
      <c r="V46" s="120"/>
      <c r="W46" s="120"/>
      <c r="X46" s="120"/>
      <c r="Y46" s="120">
        <v>28</v>
      </c>
      <c r="Z46" s="120"/>
      <c r="AA46" s="120">
        <v>4.4000000000000004</v>
      </c>
      <c r="AB46" s="120">
        <v>16.2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86.97499999999998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1.9</v>
      </c>
      <c r="F50" s="107">
        <f t="shared" si="9"/>
        <v>0</v>
      </c>
      <c r="G50" s="107">
        <f t="shared" si="9"/>
        <v>0</v>
      </c>
      <c r="H50" s="107">
        <f t="shared" si="9"/>
        <v>12.7</v>
      </c>
      <c r="I50" s="107">
        <f t="shared" si="9"/>
        <v>26.3</v>
      </c>
      <c r="J50" s="107">
        <f t="shared" si="9"/>
        <v>4.5999999999999996</v>
      </c>
      <c r="K50" s="107">
        <f t="shared" si="9"/>
        <v>29.3</v>
      </c>
      <c r="L50" s="107">
        <f t="shared" si="9"/>
        <v>22.3</v>
      </c>
      <c r="M50" s="107">
        <f t="shared" si="9"/>
        <v>16.399999999999999</v>
      </c>
      <c r="N50" s="107">
        <f t="shared" si="9"/>
        <v>36.700000000000003</v>
      </c>
      <c r="O50" s="107">
        <f t="shared" si="9"/>
        <v>29.2</v>
      </c>
      <c r="P50" s="107">
        <f t="shared" si="9"/>
        <v>22.9</v>
      </c>
      <c r="Q50" s="107">
        <f t="shared" si="9"/>
        <v>0</v>
      </c>
      <c r="R50" s="107">
        <f t="shared" si="9"/>
        <v>28.1</v>
      </c>
      <c r="S50" s="107">
        <f t="shared" si="9"/>
        <v>23</v>
      </c>
      <c r="T50" s="107">
        <f t="shared" si="9"/>
        <v>21.5</v>
      </c>
      <c r="U50" s="107">
        <f t="shared" si="9"/>
        <v>24.4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28</v>
      </c>
      <c r="Z50" s="107">
        <f t="shared" si="9"/>
        <v>0</v>
      </c>
      <c r="AA50" s="107">
        <f t="shared" si="9"/>
        <v>4.4000000000000004</v>
      </c>
      <c r="AB50" s="107">
        <f t="shared" si="9"/>
        <v>16.2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86.97499999999998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22.351999999999997</v>
      </c>
      <c r="C53" s="107">
        <f t="shared" ref="C53:BN53" si="13">C17+C27+C41</f>
        <v>22.786999999999999</v>
      </c>
      <c r="D53" s="107">
        <f t="shared" si="13"/>
        <v>11.896000000000001</v>
      </c>
      <c r="E53" s="107">
        <f t="shared" si="13"/>
        <v>10.915000000000001</v>
      </c>
      <c r="F53" s="107">
        <f t="shared" si="13"/>
        <v>21.558</v>
      </c>
      <c r="G53" s="107">
        <f t="shared" si="13"/>
        <v>14.97</v>
      </c>
      <c r="H53" s="107">
        <f t="shared" si="13"/>
        <v>13.396999999999998</v>
      </c>
      <c r="I53" s="107">
        <f t="shared" si="13"/>
        <v>26.964000000000002</v>
      </c>
      <c r="J53" s="107">
        <f t="shared" si="13"/>
        <v>30.679000000000002</v>
      </c>
      <c r="K53" s="107">
        <f t="shared" si="13"/>
        <v>29.911999999999999</v>
      </c>
      <c r="L53" s="107">
        <f t="shared" si="13"/>
        <v>22.844999999999999</v>
      </c>
      <c r="M53" s="107">
        <f t="shared" si="13"/>
        <v>16.904999999999998</v>
      </c>
      <c r="N53" s="107">
        <f t="shared" si="13"/>
        <v>36.874000000000002</v>
      </c>
      <c r="O53" s="107">
        <f t="shared" si="13"/>
        <v>29.681000000000001</v>
      </c>
      <c r="P53" s="107">
        <f t="shared" si="13"/>
        <v>23.384999999999998</v>
      </c>
      <c r="Q53" s="107">
        <f t="shared" si="13"/>
        <v>18.66</v>
      </c>
      <c r="R53" s="107">
        <f t="shared" si="13"/>
        <v>28.558</v>
      </c>
      <c r="S53" s="107">
        <f t="shared" si="13"/>
        <v>23.449000000000002</v>
      </c>
      <c r="T53" s="107">
        <f t="shared" si="13"/>
        <v>21.934999999999999</v>
      </c>
      <c r="U53" s="107">
        <f t="shared" si="13"/>
        <v>26.009999999999998</v>
      </c>
      <c r="V53" s="107">
        <f t="shared" si="13"/>
        <v>32.125</v>
      </c>
      <c r="W53" s="107">
        <f t="shared" si="13"/>
        <v>33.877000000000002</v>
      </c>
      <c r="X53" s="107">
        <f t="shared" si="13"/>
        <v>36.676000000000002</v>
      </c>
      <c r="Y53" s="107">
        <f t="shared" si="13"/>
        <v>28.382000000000001</v>
      </c>
      <c r="Z53" s="107">
        <f t="shared" si="13"/>
        <v>32.807000000000002</v>
      </c>
      <c r="AA53" s="107">
        <f t="shared" si="13"/>
        <v>16.222999999999999</v>
      </c>
      <c r="AB53" s="107">
        <f t="shared" si="13"/>
        <v>16.614999999999998</v>
      </c>
      <c r="AC53" s="107">
        <f t="shared" si="13"/>
        <v>28.710999999999999</v>
      </c>
      <c r="AD53" s="107">
        <f t="shared" si="13"/>
        <v>8.202</v>
      </c>
      <c r="AE53" s="107">
        <f t="shared" si="13"/>
        <v>15.501000000000001</v>
      </c>
      <c r="AF53" s="107">
        <f t="shared" si="13"/>
        <v>37.131</v>
      </c>
      <c r="AG53" s="107">
        <f t="shared" si="13"/>
        <v>60.718999999999994</v>
      </c>
      <c r="AH53" s="107">
        <f t="shared" si="13"/>
        <v>38.246000000000002</v>
      </c>
      <c r="AI53" s="107">
        <f t="shared" si="13"/>
        <v>82.060999999999993</v>
      </c>
      <c r="AJ53" s="107">
        <f t="shared" si="13"/>
        <v>110.747</v>
      </c>
      <c r="AK53" s="107">
        <f t="shared" si="13"/>
        <v>88.534999999999997</v>
      </c>
      <c r="AL53" s="107">
        <f t="shared" si="13"/>
        <v>19.204999999999998</v>
      </c>
      <c r="AM53" s="107">
        <f t="shared" si="13"/>
        <v>26.867000000000001</v>
      </c>
      <c r="AN53" s="107">
        <f t="shared" si="13"/>
        <v>22.797000000000001</v>
      </c>
      <c r="AO53" s="107">
        <f t="shared" si="13"/>
        <v>27.950999999999997</v>
      </c>
      <c r="AP53" s="107">
        <f t="shared" si="13"/>
        <v>28.1</v>
      </c>
      <c r="AQ53" s="107">
        <f t="shared" si="13"/>
        <v>26.643999999999998</v>
      </c>
      <c r="AR53" s="107">
        <f t="shared" si="13"/>
        <v>21.942000000000004</v>
      </c>
      <c r="AS53" s="107">
        <f t="shared" si="13"/>
        <v>26.872</v>
      </c>
      <c r="AT53" s="107">
        <f t="shared" si="13"/>
        <v>29.276</v>
      </c>
      <c r="AU53" s="107">
        <f t="shared" si="13"/>
        <v>34.616</v>
      </c>
      <c r="AV53" s="107">
        <f t="shared" si="13"/>
        <v>32.072999999999993</v>
      </c>
      <c r="AW53" s="107">
        <f t="shared" si="13"/>
        <v>32.011000000000003</v>
      </c>
      <c r="AX53" s="107">
        <f t="shared" si="13"/>
        <v>134.31000000000003</v>
      </c>
      <c r="AY53" s="107">
        <f t="shared" si="13"/>
        <v>134.32</v>
      </c>
      <c r="AZ53" s="107">
        <f t="shared" si="13"/>
        <v>135.285</v>
      </c>
      <c r="BA53" s="107">
        <f t="shared" si="13"/>
        <v>134.077</v>
      </c>
      <c r="BB53" s="107">
        <f t="shared" si="13"/>
        <v>26.690999999999999</v>
      </c>
      <c r="BC53" s="107">
        <f t="shared" si="13"/>
        <v>22.433</v>
      </c>
      <c r="BD53" s="107">
        <f t="shared" si="13"/>
        <v>6.1269999999999998</v>
      </c>
      <c r="BE53" s="107">
        <f t="shared" si="13"/>
        <v>7.3879999999999999</v>
      </c>
      <c r="BF53" s="107">
        <f t="shared" si="13"/>
        <v>21.332999999999998</v>
      </c>
      <c r="BG53" s="107">
        <f t="shared" si="13"/>
        <v>23.391999999999999</v>
      </c>
      <c r="BH53" s="107">
        <f t="shared" si="13"/>
        <v>21.763000000000002</v>
      </c>
      <c r="BI53" s="107">
        <f t="shared" si="13"/>
        <v>15.318</v>
      </c>
      <c r="BJ53" s="107">
        <f t="shared" si="13"/>
        <v>82.853999999999999</v>
      </c>
      <c r="BK53" s="107">
        <f t="shared" si="13"/>
        <v>123.87699999999998</v>
      </c>
      <c r="BL53" s="107">
        <f t="shared" si="13"/>
        <v>30.716000000000001</v>
      </c>
      <c r="BM53" s="107">
        <f t="shared" si="13"/>
        <v>22.617000000000004</v>
      </c>
      <c r="BN53" s="107">
        <f t="shared" si="13"/>
        <v>84.215999999999994</v>
      </c>
      <c r="BO53" s="107">
        <f t="shared" ref="BO53:CX53" si="14">BO17+BO27+BO41</f>
        <v>51.323999999999998</v>
      </c>
      <c r="BP53" s="107">
        <f t="shared" si="14"/>
        <v>61.177</v>
      </c>
      <c r="BQ53" s="107">
        <f t="shared" si="14"/>
        <v>28.914000000000001</v>
      </c>
      <c r="BR53" s="107">
        <f t="shared" si="14"/>
        <v>48.981999999999999</v>
      </c>
      <c r="BS53" s="107">
        <f t="shared" si="14"/>
        <v>55.65</v>
      </c>
      <c r="BT53" s="107">
        <f t="shared" si="14"/>
        <v>54.333999999999996</v>
      </c>
      <c r="BU53" s="107">
        <f t="shared" si="14"/>
        <v>67.777999999999992</v>
      </c>
      <c r="BV53" s="107">
        <f t="shared" si="14"/>
        <v>35.286000000000001</v>
      </c>
      <c r="BW53" s="107">
        <f t="shared" si="14"/>
        <v>77.869</v>
      </c>
      <c r="BX53" s="107">
        <f t="shared" si="14"/>
        <v>48.198</v>
      </c>
      <c r="BY53" s="107">
        <f t="shared" si="14"/>
        <v>50.872</v>
      </c>
      <c r="BZ53" s="107">
        <f t="shared" si="14"/>
        <v>49.061999999999998</v>
      </c>
      <c r="CA53" s="107">
        <f t="shared" si="14"/>
        <v>51.006</v>
      </c>
      <c r="CB53" s="107">
        <f t="shared" si="14"/>
        <v>55.521999999999998</v>
      </c>
      <c r="CC53" s="107">
        <f t="shared" si="14"/>
        <v>43.67</v>
      </c>
      <c r="CD53" s="107">
        <f t="shared" si="14"/>
        <v>52.356999999999999</v>
      </c>
      <c r="CE53" s="107">
        <f t="shared" si="14"/>
        <v>40.537999999999997</v>
      </c>
      <c r="CF53" s="107">
        <f t="shared" si="14"/>
        <v>48.040999999999997</v>
      </c>
      <c r="CG53" s="107">
        <f t="shared" si="14"/>
        <v>53.21</v>
      </c>
      <c r="CH53" s="107">
        <f t="shared" si="14"/>
        <v>42.783000000000001</v>
      </c>
      <c r="CI53" s="107">
        <f t="shared" si="14"/>
        <v>42.925999999999995</v>
      </c>
      <c r="CJ53" s="107">
        <f t="shared" si="14"/>
        <v>47.673999999999999</v>
      </c>
      <c r="CK53" s="107">
        <f t="shared" si="14"/>
        <v>49.091000000000001</v>
      </c>
      <c r="CL53" s="107">
        <f t="shared" si="14"/>
        <v>45.999000000000002</v>
      </c>
      <c r="CM53" s="107">
        <f t="shared" si="14"/>
        <v>28.247</v>
      </c>
      <c r="CN53" s="107">
        <f t="shared" si="14"/>
        <v>45.829000000000001</v>
      </c>
      <c r="CO53" s="107">
        <f t="shared" si="14"/>
        <v>47.364000000000004</v>
      </c>
      <c r="CP53" s="107">
        <f t="shared" si="14"/>
        <v>37.408999999999999</v>
      </c>
      <c r="CQ53" s="107">
        <f t="shared" si="14"/>
        <v>37.103000000000002</v>
      </c>
      <c r="CR53" s="107">
        <f t="shared" si="14"/>
        <v>37.533999999999999</v>
      </c>
      <c r="CS53" s="107">
        <f t="shared" si="14"/>
        <v>55.180999999999997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991.57275000000004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22.352</v>
      </c>
      <c r="C5" s="25">
        <v>22.786999999999999</v>
      </c>
      <c r="D5" s="25">
        <v>11.896000000000001</v>
      </c>
      <c r="E5" s="25">
        <v>10.96</v>
      </c>
      <c r="F5" s="25">
        <v>21.558</v>
      </c>
      <c r="G5" s="25">
        <v>14.97</v>
      </c>
      <c r="H5" s="25">
        <v>13.353</v>
      </c>
      <c r="I5" s="25">
        <v>26.957999999999998</v>
      </c>
      <c r="J5" s="25">
        <v>30.687999999999999</v>
      </c>
      <c r="K5" s="25">
        <v>29.896000000000001</v>
      </c>
      <c r="L5" s="25">
        <v>22.815000000000001</v>
      </c>
      <c r="M5" s="25">
        <v>16.945</v>
      </c>
      <c r="N5" s="25">
        <v>36.826999999999998</v>
      </c>
      <c r="O5" s="25">
        <v>29.724</v>
      </c>
      <c r="P5" s="25">
        <v>23.393000000000001</v>
      </c>
      <c r="Q5" s="25">
        <v>18.66</v>
      </c>
      <c r="R5" s="25">
        <v>28.544</v>
      </c>
      <c r="S5" s="25">
        <v>23.457000000000001</v>
      </c>
      <c r="T5" s="25">
        <v>21.962</v>
      </c>
      <c r="U5" s="25">
        <v>26.006</v>
      </c>
      <c r="V5" s="25">
        <v>32.125</v>
      </c>
      <c r="W5" s="25">
        <v>33.877000000000002</v>
      </c>
      <c r="X5" s="25">
        <v>36.676000000000002</v>
      </c>
      <c r="Y5" s="25">
        <v>28.37</v>
      </c>
      <c r="Z5" s="25">
        <v>32.807000000000002</v>
      </c>
      <c r="AA5" s="25">
        <v>16.222000000000001</v>
      </c>
      <c r="AB5" s="25">
        <v>16.606999999999999</v>
      </c>
      <c r="AC5" s="25">
        <v>28.710999999999999</v>
      </c>
      <c r="AD5" s="25">
        <v>8.5250000000000004</v>
      </c>
      <c r="AE5" s="25">
        <v>15.795</v>
      </c>
      <c r="AF5" s="25">
        <v>37.131</v>
      </c>
      <c r="AG5" s="25">
        <v>60.679000000000002</v>
      </c>
      <c r="AH5" s="25">
        <v>38.246000000000002</v>
      </c>
      <c r="AI5" s="25">
        <v>82.054000000000002</v>
      </c>
      <c r="AJ5" s="25">
        <v>110.783</v>
      </c>
      <c r="AK5" s="25">
        <v>88.528000000000006</v>
      </c>
      <c r="AL5" s="25">
        <v>19.204999999999998</v>
      </c>
      <c r="AM5" s="25">
        <v>26.867000000000001</v>
      </c>
      <c r="AN5" s="25">
        <v>22.797000000000001</v>
      </c>
      <c r="AO5" s="25">
        <v>27.951000000000001</v>
      </c>
      <c r="AP5" s="25">
        <v>28.1</v>
      </c>
      <c r="AQ5" s="25">
        <v>26.643999999999998</v>
      </c>
      <c r="AR5" s="25">
        <v>21.942</v>
      </c>
      <c r="AS5" s="25">
        <v>26.872</v>
      </c>
      <c r="AT5" s="25">
        <v>35.795000000000002</v>
      </c>
      <c r="AU5" s="25">
        <v>40.936</v>
      </c>
      <c r="AV5" s="25">
        <v>36.671999999999997</v>
      </c>
      <c r="AW5" s="25">
        <v>36.701000000000001</v>
      </c>
      <c r="AX5" s="25">
        <v>145.91999999999999</v>
      </c>
      <c r="AY5" s="25">
        <v>145.5</v>
      </c>
      <c r="AZ5" s="25">
        <v>145.435</v>
      </c>
      <c r="BA5" s="25">
        <v>145.92699999999999</v>
      </c>
      <c r="BB5" s="25">
        <v>40.401000000000003</v>
      </c>
      <c r="BC5" s="25">
        <v>37.243000000000002</v>
      </c>
      <c r="BD5" s="25">
        <v>22.547000000000001</v>
      </c>
      <c r="BE5" s="25">
        <v>24.698</v>
      </c>
      <c r="BF5" s="25">
        <v>41.232999999999997</v>
      </c>
      <c r="BG5" s="25">
        <v>41.453000000000003</v>
      </c>
      <c r="BH5" s="25">
        <v>40.555999999999997</v>
      </c>
      <c r="BI5" s="25">
        <v>32.862000000000002</v>
      </c>
      <c r="BJ5" s="25">
        <v>96.728999999999999</v>
      </c>
      <c r="BK5" s="25">
        <v>141.47200000000001</v>
      </c>
      <c r="BL5" s="25">
        <v>37.851999999999997</v>
      </c>
      <c r="BM5" s="25">
        <v>31.247</v>
      </c>
      <c r="BN5" s="25">
        <v>100.803</v>
      </c>
      <c r="BO5" s="25">
        <v>76.638999999999996</v>
      </c>
      <c r="BP5" s="25">
        <v>87.013000000000005</v>
      </c>
      <c r="BQ5" s="25">
        <v>40.26</v>
      </c>
      <c r="BR5" s="25">
        <v>75.042000000000002</v>
      </c>
      <c r="BS5" s="25">
        <v>77.471999999999994</v>
      </c>
      <c r="BT5" s="25">
        <v>79.126000000000005</v>
      </c>
      <c r="BU5" s="25">
        <v>92.908000000000001</v>
      </c>
      <c r="BV5" s="25">
        <v>35.286000000000001</v>
      </c>
      <c r="BW5" s="25">
        <v>77.867000000000004</v>
      </c>
      <c r="BX5" s="25">
        <v>48.198</v>
      </c>
      <c r="BY5" s="25">
        <v>50.872</v>
      </c>
      <c r="BZ5" s="25">
        <v>49.061999999999998</v>
      </c>
      <c r="CA5" s="25">
        <v>51.006</v>
      </c>
      <c r="CB5" s="25">
        <v>55.521999999999998</v>
      </c>
      <c r="CC5" s="25">
        <v>43.67</v>
      </c>
      <c r="CD5" s="25">
        <v>52.356999999999999</v>
      </c>
      <c r="CE5" s="25">
        <v>40.537999999999997</v>
      </c>
      <c r="CF5" s="25">
        <v>48.040999999999997</v>
      </c>
      <c r="CG5" s="25">
        <v>53.21</v>
      </c>
      <c r="CH5" s="25">
        <v>42.783000000000001</v>
      </c>
      <c r="CI5" s="25">
        <v>42.926000000000002</v>
      </c>
      <c r="CJ5" s="25">
        <v>47.673999999999999</v>
      </c>
      <c r="CK5" s="25">
        <v>49.091000000000001</v>
      </c>
      <c r="CL5" s="25">
        <v>45.999000000000002</v>
      </c>
      <c r="CM5" s="25">
        <v>28.247</v>
      </c>
      <c r="CN5" s="25">
        <v>45.829000000000001</v>
      </c>
      <c r="CO5" s="25">
        <v>47.363999999999997</v>
      </c>
      <c r="CP5" s="25">
        <v>37.408999999999999</v>
      </c>
      <c r="CQ5" s="25">
        <v>37.103000000000002</v>
      </c>
      <c r="CR5" s="25">
        <v>37.533999999999999</v>
      </c>
      <c r="CS5" s="25">
        <v>55.180999999999997</v>
      </c>
      <c r="CT5" s="26"/>
      <c r="CU5" s="26"/>
      <c r="CV5" s="26"/>
      <c r="CW5" s="27"/>
      <c r="CX5" s="28">
        <f t="array" ref="CX5">SUMPRODUCT(B5:CW5*0.25)</f>
        <v>1098.6189999999995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77.59</v>
      </c>
      <c r="C8" s="37">
        <v>75.66</v>
      </c>
      <c r="D8" s="37">
        <v>75.61</v>
      </c>
      <c r="E8" s="37">
        <v>73.739999999999995</v>
      </c>
      <c r="F8" s="37">
        <v>75.760000000000005</v>
      </c>
      <c r="G8" s="37">
        <v>75.61</v>
      </c>
      <c r="H8" s="37">
        <v>78.56</v>
      </c>
      <c r="I8" s="37">
        <v>78.48</v>
      </c>
      <c r="J8" s="37">
        <v>79.28</v>
      </c>
      <c r="K8" s="37">
        <v>77.569999999999993</v>
      </c>
      <c r="L8" s="37">
        <v>76.150000000000006</v>
      </c>
      <c r="M8" s="37">
        <v>76.88</v>
      </c>
      <c r="N8" s="37">
        <v>77.19</v>
      </c>
      <c r="O8" s="37">
        <v>78.56</v>
      </c>
      <c r="P8" s="37">
        <v>76.73</v>
      </c>
      <c r="Q8" s="37">
        <v>74.349999999999994</v>
      </c>
      <c r="R8" s="37">
        <v>75.459999999999994</v>
      </c>
      <c r="S8" s="37">
        <v>74.709999999999994</v>
      </c>
      <c r="T8" s="37">
        <v>74.58</v>
      </c>
      <c r="U8" s="37">
        <v>74.73</v>
      </c>
      <c r="V8" s="37">
        <v>73.02</v>
      </c>
      <c r="W8" s="37">
        <v>73.81</v>
      </c>
      <c r="X8" s="37">
        <v>73.3</v>
      </c>
      <c r="Y8" s="37">
        <v>77.44</v>
      </c>
      <c r="Z8" s="37">
        <v>74.930000000000007</v>
      </c>
      <c r="AA8" s="37">
        <v>75.27</v>
      </c>
      <c r="AB8" s="37">
        <v>78.180000000000007</v>
      </c>
      <c r="AC8" s="37">
        <v>78.89</v>
      </c>
      <c r="AD8" s="37">
        <v>79.56</v>
      </c>
      <c r="AE8" s="37">
        <v>83</v>
      </c>
      <c r="AF8" s="37">
        <v>80.53</v>
      </c>
      <c r="AG8" s="37">
        <v>82.89</v>
      </c>
      <c r="AH8" s="37">
        <v>80.849999999999994</v>
      </c>
      <c r="AI8" s="37">
        <v>90.35</v>
      </c>
      <c r="AJ8" s="37">
        <v>90.01</v>
      </c>
      <c r="AK8" s="37">
        <v>90.01</v>
      </c>
      <c r="AL8" s="37">
        <v>92.2</v>
      </c>
      <c r="AM8" s="37">
        <v>79.81</v>
      </c>
      <c r="AN8" s="37">
        <v>80.849999999999994</v>
      </c>
      <c r="AO8" s="37">
        <v>80.87</v>
      </c>
      <c r="AP8" s="37">
        <v>80.900000000000006</v>
      </c>
      <c r="AQ8" s="37">
        <v>80.88</v>
      </c>
      <c r="AR8" s="37">
        <v>79.77</v>
      </c>
      <c r="AS8" s="37">
        <v>80.400000000000006</v>
      </c>
      <c r="AT8" s="37">
        <v>79.94</v>
      </c>
      <c r="AU8" s="37">
        <v>80.88</v>
      </c>
      <c r="AV8" s="37">
        <v>80.88</v>
      </c>
      <c r="AW8" s="37">
        <v>80.67</v>
      </c>
      <c r="AX8" s="37">
        <v>82.88</v>
      </c>
      <c r="AY8" s="37">
        <v>83.72</v>
      </c>
      <c r="AZ8" s="37">
        <v>84.03</v>
      </c>
      <c r="BA8" s="37">
        <v>84.75</v>
      </c>
      <c r="BB8" s="37">
        <v>80.03</v>
      </c>
      <c r="BC8" s="37">
        <v>80.069999999999993</v>
      </c>
      <c r="BD8" s="37">
        <v>72.69</v>
      </c>
      <c r="BE8" s="37">
        <v>74.260000000000005</v>
      </c>
      <c r="BF8" s="37">
        <v>77.81</v>
      </c>
      <c r="BG8" s="37">
        <v>77.81</v>
      </c>
      <c r="BH8" s="37">
        <v>77.81</v>
      </c>
      <c r="BI8" s="37">
        <v>79.52</v>
      </c>
      <c r="BJ8" s="37">
        <v>82.99</v>
      </c>
      <c r="BK8" s="37">
        <v>88.76</v>
      </c>
      <c r="BL8" s="37">
        <v>87.82</v>
      </c>
      <c r="BM8" s="37">
        <v>89.67</v>
      </c>
      <c r="BN8" s="37">
        <v>95.78</v>
      </c>
      <c r="BO8" s="37">
        <v>105.97</v>
      </c>
      <c r="BP8" s="37">
        <v>109.85</v>
      </c>
      <c r="BQ8" s="37">
        <v>97.83</v>
      </c>
      <c r="BR8" s="37">
        <v>109.53</v>
      </c>
      <c r="BS8" s="37">
        <v>104.2</v>
      </c>
      <c r="BT8" s="37">
        <v>105.86</v>
      </c>
      <c r="BU8" s="37">
        <v>110.98</v>
      </c>
      <c r="BV8" s="37">
        <v>111.5</v>
      </c>
      <c r="BW8" s="37">
        <v>112.35</v>
      </c>
      <c r="BX8" s="37">
        <v>107.21</v>
      </c>
      <c r="BY8" s="37">
        <v>101.56</v>
      </c>
      <c r="BZ8" s="37">
        <v>101.72</v>
      </c>
      <c r="CA8" s="37">
        <v>97.3</v>
      </c>
      <c r="CB8" s="37">
        <v>108.13</v>
      </c>
      <c r="CC8" s="37">
        <v>107.23</v>
      </c>
      <c r="CD8" s="37">
        <v>93.31</v>
      </c>
      <c r="CE8" s="37">
        <v>106.94</v>
      </c>
      <c r="CF8" s="37">
        <v>97.31</v>
      </c>
      <c r="CG8" s="37">
        <v>91.52</v>
      </c>
      <c r="CH8" s="37">
        <v>92.18</v>
      </c>
      <c r="CI8" s="37">
        <v>91.66</v>
      </c>
      <c r="CJ8" s="37">
        <v>91.63</v>
      </c>
      <c r="CK8" s="37">
        <v>91.92</v>
      </c>
      <c r="CL8" s="37">
        <v>92.62</v>
      </c>
      <c r="CM8" s="37">
        <v>89.5</v>
      </c>
      <c r="CN8" s="37">
        <v>83.36</v>
      </c>
      <c r="CO8" s="37">
        <v>79.849999999999994</v>
      </c>
      <c r="CP8" s="37">
        <v>78.78</v>
      </c>
      <c r="CQ8" s="37">
        <v>77.87</v>
      </c>
      <c r="CR8" s="37">
        <v>77.86</v>
      </c>
      <c r="CS8" s="37">
        <v>77.92</v>
      </c>
      <c r="CT8" s="38"/>
      <c r="CU8" s="38"/>
      <c r="CV8" s="38"/>
      <c r="CW8" s="39"/>
      <c r="CX8" s="40">
        <f>IF(SUM(B8:CW8)&lt;&gt;0,AVERAGEIF(B8:CW8,"&lt;&gt;"""),"")</f>
        <v>85.345208333333346</v>
      </c>
    </row>
    <row r="9" spans="1:102" ht="24.95" customHeight="1" thickBot="1" x14ac:dyDescent="0.25">
      <c r="A9" s="41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46">
        <f>IF(SUM(B9:CW9)&lt;&gt;0,AVERAGEIF(B9:CW9,"&lt;&gt;"""),"")</f>
        <v>85.34520833333336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9.5030000000000001</v>
      </c>
      <c r="C15" s="71">
        <v>9.8030000000000008</v>
      </c>
      <c r="D15" s="71">
        <v>6.3129999999999997</v>
      </c>
      <c r="E15" s="71">
        <v>5.7960000000000003</v>
      </c>
      <c r="F15" s="71">
        <v>5.8140000000000001</v>
      </c>
      <c r="G15" s="71">
        <v>5.2009999999999996</v>
      </c>
      <c r="H15" s="71">
        <v>5.3710000000000004</v>
      </c>
      <c r="I15" s="71">
        <v>6.343</v>
      </c>
      <c r="J15" s="71">
        <v>7.9569999999999999</v>
      </c>
      <c r="K15" s="71">
        <v>6.492</v>
      </c>
      <c r="L15" s="71">
        <v>6.274</v>
      </c>
      <c r="M15" s="71">
        <v>5.7089999999999996</v>
      </c>
      <c r="N15" s="71">
        <v>8.3960000000000008</v>
      </c>
      <c r="O15" s="71">
        <v>6.085</v>
      </c>
      <c r="P15" s="71">
        <v>6.0830000000000002</v>
      </c>
      <c r="Q15" s="71">
        <v>5.8449999999999998</v>
      </c>
      <c r="R15" s="71">
        <v>6.7539999999999996</v>
      </c>
      <c r="S15" s="71">
        <v>6.0030000000000001</v>
      </c>
      <c r="T15" s="71">
        <v>5.8449999999999998</v>
      </c>
      <c r="U15" s="71">
        <v>5.8449999999999998</v>
      </c>
      <c r="V15" s="71">
        <v>5.8449999999999998</v>
      </c>
      <c r="W15" s="71">
        <v>5.8449999999999998</v>
      </c>
      <c r="X15" s="71">
        <v>5.8449999999999998</v>
      </c>
      <c r="Y15" s="71">
        <v>5</v>
      </c>
      <c r="Z15" s="71">
        <v>5</v>
      </c>
      <c r="AA15" s="71">
        <v>5</v>
      </c>
      <c r="AB15" s="71">
        <v>5.4980000000000002</v>
      </c>
      <c r="AC15" s="71">
        <v>5.8780000000000001</v>
      </c>
      <c r="AD15" s="71"/>
      <c r="AE15" s="71"/>
      <c r="AF15" s="71">
        <v>10.919</v>
      </c>
      <c r="AG15" s="71">
        <v>11.225</v>
      </c>
      <c r="AH15" s="71">
        <v>13.114000000000001</v>
      </c>
      <c r="AI15" s="71">
        <v>4.7619999999999996</v>
      </c>
      <c r="AJ15" s="71">
        <v>6.1870000000000003</v>
      </c>
      <c r="AK15" s="71">
        <v>6.71</v>
      </c>
      <c r="AL15" s="71"/>
      <c r="AM15" s="71">
        <v>5.8979999999999997</v>
      </c>
      <c r="AN15" s="71">
        <v>1.4550000000000001</v>
      </c>
      <c r="AO15" s="71">
        <v>5.7610000000000001</v>
      </c>
      <c r="AP15" s="71">
        <v>6.7649999999999997</v>
      </c>
      <c r="AQ15" s="71">
        <v>6.2679999999999998</v>
      </c>
      <c r="AR15" s="71">
        <v>1.2869999999999999</v>
      </c>
      <c r="AS15" s="71">
        <v>5.8739999999999997</v>
      </c>
      <c r="AT15" s="71">
        <v>1.3839999999999999</v>
      </c>
      <c r="AU15" s="71">
        <v>5.91</v>
      </c>
      <c r="AV15" s="71">
        <v>0.59399999999999997</v>
      </c>
      <c r="AW15" s="71">
        <v>0.61399999999999999</v>
      </c>
      <c r="AX15" s="71">
        <v>0.36099999999999999</v>
      </c>
      <c r="AY15" s="71"/>
      <c r="AZ15" s="71"/>
      <c r="BA15" s="71"/>
      <c r="BB15" s="71">
        <v>7.4080000000000004</v>
      </c>
      <c r="BC15" s="71">
        <v>3.6720000000000002</v>
      </c>
      <c r="BD15" s="71">
        <v>2.6419999999999999</v>
      </c>
      <c r="BE15" s="71">
        <v>2.9660000000000002</v>
      </c>
      <c r="BF15" s="71">
        <v>10.005000000000001</v>
      </c>
      <c r="BG15" s="71">
        <v>12.721</v>
      </c>
      <c r="BH15" s="71">
        <v>12.759</v>
      </c>
      <c r="BI15" s="71">
        <v>7.452</v>
      </c>
      <c r="BJ15" s="71">
        <v>7.2670000000000003</v>
      </c>
      <c r="BK15" s="71">
        <v>6.2069999999999999</v>
      </c>
      <c r="BL15" s="71">
        <v>8.5990000000000002</v>
      </c>
      <c r="BM15" s="71">
        <v>3.52</v>
      </c>
      <c r="BN15" s="71">
        <v>7.6260000000000003</v>
      </c>
      <c r="BO15" s="71">
        <v>3.9390000000000001</v>
      </c>
      <c r="BP15" s="71">
        <v>1.6739999999999999</v>
      </c>
      <c r="BQ15" s="71">
        <v>8.5980000000000008</v>
      </c>
      <c r="BR15" s="71">
        <v>6.7889999999999997</v>
      </c>
      <c r="BS15" s="71">
        <v>10.061</v>
      </c>
      <c r="BT15" s="71">
        <v>9.7959999999999994</v>
      </c>
      <c r="BU15" s="71">
        <v>5.8129999999999997</v>
      </c>
      <c r="BV15" s="71">
        <v>2.97</v>
      </c>
      <c r="BW15" s="71">
        <v>5.0510000000000002</v>
      </c>
      <c r="BX15" s="71">
        <v>8.3640000000000008</v>
      </c>
      <c r="BY15" s="71">
        <v>10.693</v>
      </c>
      <c r="BZ15" s="71">
        <v>8.8290000000000006</v>
      </c>
      <c r="CA15" s="71">
        <v>10.787000000000001</v>
      </c>
      <c r="CB15" s="71">
        <v>6.41</v>
      </c>
      <c r="CC15" s="71">
        <v>5.8390000000000004</v>
      </c>
      <c r="CD15" s="71">
        <v>9.5749999999999993</v>
      </c>
      <c r="CE15" s="71">
        <v>5.0830000000000002</v>
      </c>
      <c r="CF15" s="71">
        <v>7.1280000000000001</v>
      </c>
      <c r="CG15" s="71">
        <v>11.029</v>
      </c>
      <c r="CH15" s="71">
        <v>0.77100000000000002</v>
      </c>
      <c r="CI15" s="71">
        <v>0.752</v>
      </c>
      <c r="CJ15" s="71">
        <v>5.516</v>
      </c>
      <c r="CK15" s="71">
        <v>7.0060000000000002</v>
      </c>
      <c r="CL15" s="71">
        <v>6.3680000000000003</v>
      </c>
      <c r="CM15" s="71">
        <v>5.0789999999999997</v>
      </c>
      <c r="CN15" s="71">
        <v>7.8179999999999996</v>
      </c>
      <c r="CO15" s="71">
        <v>10.715</v>
      </c>
      <c r="CP15" s="71">
        <v>8.2910000000000004</v>
      </c>
      <c r="CQ15" s="71">
        <v>7.7009999999999996</v>
      </c>
      <c r="CR15" s="71">
        <v>7.6479999999999997</v>
      </c>
      <c r="CS15" s="71">
        <v>5.3810000000000002</v>
      </c>
      <c r="CT15" s="72"/>
      <c r="CU15" s="72"/>
      <c r="CV15" s="72"/>
      <c r="CW15" s="73"/>
      <c r="CX15" s="74">
        <f t="array" ref="CX15">SUMPRODUCT(B15:CW15*0.25)</f>
        <v>143.68725000000003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9.5030000000000001</v>
      </c>
      <c r="C17" s="77">
        <f t="shared" ref="C17:BN17" si="0">SUM(C11:C16)</f>
        <v>9.8030000000000008</v>
      </c>
      <c r="D17" s="77">
        <f t="shared" si="0"/>
        <v>6.3129999999999997</v>
      </c>
      <c r="E17" s="77">
        <f t="shared" si="0"/>
        <v>5.7960000000000003</v>
      </c>
      <c r="F17" s="77">
        <f t="shared" si="0"/>
        <v>5.8140000000000001</v>
      </c>
      <c r="G17" s="77">
        <f t="shared" si="0"/>
        <v>5.2009999999999996</v>
      </c>
      <c r="H17" s="77">
        <f t="shared" si="0"/>
        <v>5.3710000000000004</v>
      </c>
      <c r="I17" s="77">
        <f t="shared" si="0"/>
        <v>6.343</v>
      </c>
      <c r="J17" s="77">
        <f t="shared" si="0"/>
        <v>7.9569999999999999</v>
      </c>
      <c r="K17" s="77">
        <f t="shared" si="0"/>
        <v>6.492</v>
      </c>
      <c r="L17" s="77">
        <f t="shared" si="0"/>
        <v>6.274</v>
      </c>
      <c r="M17" s="77">
        <f t="shared" si="0"/>
        <v>5.7089999999999996</v>
      </c>
      <c r="N17" s="77">
        <f t="shared" si="0"/>
        <v>8.3960000000000008</v>
      </c>
      <c r="O17" s="77">
        <f t="shared" si="0"/>
        <v>6.085</v>
      </c>
      <c r="P17" s="77">
        <f t="shared" si="0"/>
        <v>6.0830000000000002</v>
      </c>
      <c r="Q17" s="77">
        <f t="shared" si="0"/>
        <v>5.8449999999999998</v>
      </c>
      <c r="R17" s="77">
        <f t="shared" si="0"/>
        <v>6.7539999999999996</v>
      </c>
      <c r="S17" s="77">
        <f t="shared" si="0"/>
        <v>6.0030000000000001</v>
      </c>
      <c r="T17" s="77">
        <f t="shared" si="0"/>
        <v>5.8449999999999998</v>
      </c>
      <c r="U17" s="77">
        <f t="shared" si="0"/>
        <v>5.8449999999999998</v>
      </c>
      <c r="V17" s="77">
        <f t="shared" si="0"/>
        <v>5.8449999999999998</v>
      </c>
      <c r="W17" s="77">
        <f t="shared" si="0"/>
        <v>5.8449999999999998</v>
      </c>
      <c r="X17" s="77">
        <f t="shared" si="0"/>
        <v>5.8449999999999998</v>
      </c>
      <c r="Y17" s="77">
        <f t="shared" si="0"/>
        <v>5</v>
      </c>
      <c r="Z17" s="77">
        <f t="shared" si="0"/>
        <v>5</v>
      </c>
      <c r="AA17" s="77">
        <f t="shared" si="0"/>
        <v>5</v>
      </c>
      <c r="AB17" s="77">
        <f t="shared" si="0"/>
        <v>5.4980000000000002</v>
      </c>
      <c r="AC17" s="77">
        <f t="shared" si="0"/>
        <v>5.8780000000000001</v>
      </c>
      <c r="AD17" s="77">
        <f t="shared" si="0"/>
        <v>0</v>
      </c>
      <c r="AE17" s="77">
        <f t="shared" si="0"/>
        <v>0</v>
      </c>
      <c r="AF17" s="77">
        <f t="shared" si="0"/>
        <v>10.919</v>
      </c>
      <c r="AG17" s="77">
        <f t="shared" si="0"/>
        <v>11.225</v>
      </c>
      <c r="AH17" s="77">
        <f t="shared" si="0"/>
        <v>13.114000000000001</v>
      </c>
      <c r="AI17" s="77">
        <f t="shared" si="0"/>
        <v>4.7619999999999996</v>
      </c>
      <c r="AJ17" s="77">
        <f t="shared" si="0"/>
        <v>6.1870000000000003</v>
      </c>
      <c r="AK17" s="77">
        <f t="shared" si="0"/>
        <v>6.71</v>
      </c>
      <c r="AL17" s="77">
        <f t="shared" si="0"/>
        <v>0</v>
      </c>
      <c r="AM17" s="77">
        <f t="shared" si="0"/>
        <v>5.8979999999999997</v>
      </c>
      <c r="AN17" s="77">
        <f t="shared" si="0"/>
        <v>1.4550000000000001</v>
      </c>
      <c r="AO17" s="77">
        <f t="shared" si="0"/>
        <v>5.7610000000000001</v>
      </c>
      <c r="AP17" s="77">
        <f t="shared" si="0"/>
        <v>6.7649999999999997</v>
      </c>
      <c r="AQ17" s="77">
        <f t="shared" si="0"/>
        <v>6.2679999999999998</v>
      </c>
      <c r="AR17" s="77">
        <f t="shared" si="0"/>
        <v>1.2869999999999999</v>
      </c>
      <c r="AS17" s="77">
        <f t="shared" si="0"/>
        <v>5.8739999999999997</v>
      </c>
      <c r="AT17" s="77">
        <f t="shared" si="0"/>
        <v>1.3839999999999999</v>
      </c>
      <c r="AU17" s="77">
        <f t="shared" si="0"/>
        <v>5.91</v>
      </c>
      <c r="AV17" s="77">
        <f t="shared" si="0"/>
        <v>0.59399999999999997</v>
      </c>
      <c r="AW17" s="77">
        <f t="shared" si="0"/>
        <v>0.61399999999999999</v>
      </c>
      <c r="AX17" s="77">
        <f t="shared" si="0"/>
        <v>0.36099999999999999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7.4080000000000004</v>
      </c>
      <c r="BC17" s="77">
        <f t="shared" si="0"/>
        <v>3.6720000000000002</v>
      </c>
      <c r="BD17" s="77">
        <f t="shared" si="0"/>
        <v>2.6419999999999999</v>
      </c>
      <c r="BE17" s="77">
        <f t="shared" si="0"/>
        <v>2.9660000000000002</v>
      </c>
      <c r="BF17" s="77">
        <f t="shared" si="0"/>
        <v>10.005000000000001</v>
      </c>
      <c r="BG17" s="77">
        <f t="shared" si="0"/>
        <v>12.721</v>
      </c>
      <c r="BH17" s="77">
        <f t="shared" si="0"/>
        <v>12.759</v>
      </c>
      <c r="BI17" s="77">
        <f t="shared" si="0"/>
        <v>7.452</v>
      </c>
      <c r="BJ17" s="77">
        <f t="shared" si="0"/>
        <v>7.2670000000000003</v>
      </c>
      <c r="BK17" s="77">
        <f t="shared" si="0"/>
        <v>6.2069999999999999</v>
      </c>
      <c r="BL17" s="77">
        <f t="shared" si="0"/>
        <v>8.5990000000000002</v>
      </c>
      <c r="BM17" s="77">
        <f t="shared" si="0"/>
        <v>3.52</v>
      </c>
      <c r="BN17" s="77">
        <f t="shared" si="0"/>
        <v>7.6260000000000003</v>
      </c>
      <c r="BO17" s="77">
        <f t="shared" ref="BO17:CW17" si="1">SUM(BO11:BO16)</f>
        <v>3.9390000000000001</v>
      </c>
      <c r="BP17" s="77">
        <f t="shared" si="1"/>
        <v>1.6739999999999999</v>
      </c>
      <c r="BQ17" s="77">
        <f t="shared" si="1"/>
        <v>8.5980000000000008</v>
      </c>
      <c r="BR17" s="77">
        <f t="shared" si="1"/>
        <v>6.7889999999999997</v>
      </c>
      <c r="BS17" s="77">
        <f t="shared" si="1"/>
        <v>10.061</v>
      </c>
      <c r="BT17" s="77">
        <f t="shared" si="1"/>
        <v>9.7959999999999994</v>
      </c>
      <c r="BU17" s="77">
        <f t="shared" si="1"/>
        <v>5.8129999999999997</v>
      </c>
      <c r="BV17" s="77">
        <f t="shared" si="1"/>
        <v>2.97</v>
      </c>
      <c r="BW17" s="77">
        <f t="shared" si="1"/>
        <v>5.0510000000000002</v>
      </c>
      <c r="BX17" s="77">
        <f t="shared" si="1"/>
        <v>8.3640000000000008</v>
      </c>
      <c r="BY17" s="77">
        <f t="shared" si="1"/>
        <v>10.693</v>
      </c>
      <c r="BZ17" s="77">
        <f t="shared" si="1"/>
        <v>8.8290000000000006</v>
      </c>
      <c r="CA17" s="77">
        <f t="shared" si="1"/>
        <v>10.787000000000001</v>
      </c>
      <c r="CB17" s="77">
        <f t="shared" si="1"/>
        <v>6.41</v>
      </c>
      <c r="CC17" s="77">
        <f t="shared" si="1"/>
        <v>5.8390000000000004</v>
      </c>
      <c r="CD17" s="77">
        <f t="shared" si="1"/>
        <v>9.5749999999999993</v>
      </c>
      <c r="CE17" s="77">
        <f t="shared" si="1"/>
        <v>5.0830000000000002</v>
      </c>
      <c r="CF17" s="77">
        <f t="shared" si="1"/>
        <v>7.1280000000000001</v>
      </c>
      <c r="CG17" s="77">
        <f t="shared" si="1"/>
        <v>11.029</v>
      </c>
      <c r="CH17" s="77">
        <f t="shared" si="1"/>
        <v>0.77100000000000002</v>
      </c>
      <c r="CI17" s="77">
        <f t="shared" si="1"/>
        <v>0.752</v>
      </c>
      <c r="CJ17" s="77">
        <f t="shared" si="1"/>
        <v>5.516</v>
      </c>
      <c r="CK17" s="77">
        <f t="shared" si="1"/>
        <v>7.0060000000000002</v>
      </c>
      <c r="CL17" s="77">
        <f t="shared" si="1"/>
        <v>6.3680000000000003</v>
      </c>
      <c r="CM17" s="77">
        <f t="shared" si="1"/>
        <v>5.0789999999999997</v>
      </c>
      <c r="CN17" s="77">
        <f t="shared" si="1"/>
        <v>7.8179999999999996</v>
      </c>
      <c r="CO17" s="77">
        <f t="shared" si="1"/>
        <v>10.715</v>
      </c>
      <c r="CP17" s="77">
        <f t="shared" si="1"/>
        <v>8.2910000000000004</v>
      </c>
      <c r="CQ17" s="77">
        <f t="shared" si="1"/>
        <v>7.7009999999999996</v>
      </c>
      <c r="CR17" s="77">
        <f t="shared" si="1"/>
        <v>7.6479999999999997</v>
      </c>
      <c r="CS17" s="77">
        <f t="shared" si="1"/>
        <v>5.3810000000000002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143.68725000000003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4.25</v>
      </c>
      <c r="C21" s="94">
        <v>4.2830000000000004</v>
      </c>
      <c r="D21" s="94">
        <v>0.76800000000000002</v>
      </c>
      <c r="E21" s="94">
        <v>0.752</v>
      </c>
      <c r="F21" s="94">
        <v>4.2869999999999999</v>
      </c>
      <c r="G21" s="94">
        <v>0.748</v>
      </c>
      <c r="H21" s="94">
        <v>0.70799999999999996</v>
      </c>
      <c r="I21" s="94">
        <v>4.3579999999999997</v>
      </c>
      <c r="J21" s="94">
        <v>5.5730000000000004</v>
      </c>
      <c r="K21" s="94">
        <v>5.5139999999999993</v>
      </c>
      <c r="L21" s="94">
        <v>0.84799999999999998</v>
      </c>
      <c r="M21" s="94">
        <v>0.88</v>
      </c>
      <c r="N21" s="94">
        <v>5.7050000000000001</v>
      </c>
      <c r="O21" s="94">
        <v>5.6669999999999998</v>
      </c>
      <c r="P21" s="94">
        <v>0.96799999999999997</v>
      </c>
      <c r="Q21" s="94">
        <v>0.84399999999999997</v>
      </c>
      <c r="R21" s="94">
        <v>0.84</v>
      </c>
      <c r="S21" s="94">
        <v>0.81199999999999994</v>
      </c>
      <c r="T21" s="94">
        <v>0.85199999999999998</v>
      </c>
      <c r="U21" s="94">
        <v>0.80799999999999994</v>
      </c>
      <c r="V21" s="94">
        <v>0.84799999999999998</v>
      </c>
      <c r="W21" s="94">
        <v>0.82399999999999995</v>
      </c>
      <c r="X21" s="94">
        <v>0.79199999999999993</v>
      </c>
      <c r="Y21" s="94">
        <v>0.9</v>
      </c>
      <c r="Z21" s="94">
        <v>1.272</v>
      </c>
      <c r="AA21" s="94">
        <v>1.3279999999999998</v>
      </c>
      <c r="AB21" s="94">
        <v>1.3359999999999999</v>
      </c>
      <c r="AC21" s="94">
        <v>5.5510000000000002</v>
      </c>
      <c r="AD21" s="94">
        <v>0.78</v>
      </c>
      <c r="AE21" s="94">
        <v>4.8570000000000002</v>
      </c>
      <c r="AF21" s="94">
        <v>5.0020000000000007</v>
      </c>
      <c r="AG21" s="94">
        <v>4.992</v>
      </c>
      <c r="AH21" s="94">
        <v>4.7560000000000002</v>
      </c>
      <c r="AI21" s="94">
        <v>4.7130000000000001</v>
      </c>
      <c r="AJ21" s="94">
        <v>4.7039999999999997</v>
      </c>
      <c r="AK21" s="94">
        <v>4.7690000000000001</v>
      </c>
      <c r="AL21" s="94">
        <v>3.9</v>
      </c>
      <c r="AM21" s="94">
        <v>3.8820000000000001</v>
      </c>
      <c r="AN21" s="94">
        <v>4.0449999999999999</v>
      </c>
      <c r="AO21" s="94">
        <v>4.0469999999999997</v>
      </c>
      <c r="AP21" s="94">
        <v>3.919</v>
      </c>
      <c r="AQ21" s="94">
        <v>3.8029999999999999</v>
      </c>
      <c r="AR21" s="94">
        <v>3.7269999999999999</v>
      </c>
      <c r="AS21" s="94">
        <v>3.7959999999999998</v>
      </c>
      <c r="AT21" s="94">
        <v>4.9619999999999997</v>
      </c>
      <c r="AU21" s="94">
        <v>5.0030000000000001</v>
      </c>
      <c r="AV21" s="94">
        <v>5.0119999999999996</v>
      </c>
      <c r="AW21" s="94">
        <v>4.9939999999999998</v>
      </c>
      <c r="AX21" s="94">
        <v>4.3529999999999998</v>
      </c>
      <c r="AY21" s="94">
        <v>4.343</v>
      </c>
      <c r="AZ21" s="94">
        <v>4.1989999999999998</v>
      </c>
      <c r="BA21" s="94">
        <v>4.1289999999999996</v>
      </c>
      <c r="BB21" s="94">
        <v>5.4770000000000003</v>
      </c>
      <c r="BC21" s="94">
        <v>5.601</v>
      </c>
      <c r="BD21" s="94">
        <v>0.6</v>
      </c>
      <c r="BE21" s="94">
        <v>0.6</v>
      </c>
      <c r="BF21" s="94">
        <v>5.1890000000000001</v>
      </c>
      <c r="BG21" s="94">
        <v>5.1369999999999996</v>
      </c>
      <c r="BH21" s="94">
        <v>5.1619999999999999</v>
      </c>
      <c r="BI21" s="94">
        <v>4.4790000000000001</v>
      </c>
      <c r="BJ21" s="94">
        <v>5.2879999999999994</v>
      </c>
      <c r="BK21" s="94">
        <v>5.1669999999999998</v>
      </c>
      <c r="BL21" s="94">
        <v>4.9709999999999992</v>
      </c>
      <c r="BM21" s="94">
        <v>4.5110000000000001</v>
      </c>
      <c r="BN21" s="94">
        <v>5.4450000000000003</v>
      </c>
      <c r="BO21" s="94">
        <v>4.7859999999999996</v>
      </c>
      <c r="BP21" s="94">
        <v>4.7409999999999997</v>
      </c>
      <c r="BQ21" s="94">
        <v>4.67</v>
      </c>
      <c r="BR21" s="94">
        <v>5.1509999999999998</v>
      </c>
      <c r="BS21" s="94">
        <v>5.33</v>
      </c>
      <c r="BT21" s="94">
        <v>5.3550000000000004</v>
      </c>
      <c r="BU21" s="94">
        <v>5.4190000000000005</v>
      </c>
      <c r="BV21" s="94">
        <v>4.3549999999999995</v>
      </c>
      <c r="BW21" s="94">
        <v>5.1349999999999998</v>
      </c>
      <c r="BX21" s="94">
        <v>5.2059999999999995</v>
      </c>
      <c r="BY21" s="94">
        <v>5.1519999999999992</v>
      </c>
      <c r="BZ21" s="94">
        <v>5.1179999999999994</v>
      </c>
      <c r="CA21" s="94">
        <v>5.234</v>
      </c>
      <c r="CB21" s="94">
        <v>5.1669999999999998</v>
      </c>
      <c r="CC21" s="94">
        <v>5.024</v>
      </c>
      <c r="CD21" s="94">
        <v>5.1099999999999994</v>
      </c>
      <c r="CE21" s="94">
        <v>4.988999999999999</v>
      </c>
      <c r="CF21" s="94">
        <v>4.96</v>
      </c>
      <c r="CG21" s="94">
        <v>5.0270000000000001</v>
      </c>
      <c r="CH21" s="94">
        <v>4.1759999999999993</v>
      </c>
      <c r="CI21" s="94">
        <v>4.1829999999999998</v>
      </c>
      <c r="CJ21" s="94">
        <v>4.8460000000000001</v>
      </c>
      <c r="CK21" s="94">
        <v>4.8109999999999999</v>
      </c>
      <c r="CL21" s="94">
        <v>4.6539999999999999</v>
      </c>
      <c r="CM21" s="94">
        <v>4.6189999999999998</v>
      </c>
      <c r="CN21" s="94">
        <v>4.673</v>
      </c>
      <c r="CO21" s="94">
        <v>4.5990000000000002</v>
      </c>
      <c r="CP21" s="94">
        <v>4.6459999999999999</v>
      </c>
      <c r="CQ21" s="94">
        <v>4.6680000000000001</v>
      </c>
      <c r="CR21" s="94">
        <v>4.6120000000000001</v>
      </c>
      <c r="CS21" s="94">
        <v>4.6630000000000003</v>
      </c>
      <c r="CT21" s="95"/>
      <c r="CU21" s="95"/>
      <c r="CV21" s="95"/>
      <c r="CW21" s="96"/>
      <c r="CX21" s="97">
        <f t="array" ref="CX21">SUMPRODUCT(B21:CW21*0.25)</f>
        <v>93.427250000000001</v>
      </c>
    </row>
    <row r="22" spans="1:102" ht="24.95" customHeight="1" x14ac:dyDescent="0.2">
      <c r="A22" s="92" t="s">
        <v>18</v>
      </c>
      <c r="B22" s="98">
        <v>7.7220000000000004</v>
      </c>
      <c r="C22" s="99">
        <v>7.593</v>
      </c>
      <c r="D22" s="99">
        <v>4.415</v>
      </c>
      <c r="E22" s="99">
        <v>4.4119999999999999</v>
      </c>
      <c r="F22" s="99">
        <v>10.547000000000001</v>
      </c>
      <c r="G22" s="99">
        <v>8.6209999999999987</v>
      </c>
      <c r="H22" s="99">
        <v>7.2740000000000009</v>
      </c>
      <c r="I22" s="99">
        <v>16.257000000000001</v>
      </c>
      <c r="J22" s="99">
        <v>16.938000000000002</v>
      </c>
      <c r="K22" s="99">
        <v>17.884</v>
      </c>
      <c r="L22" s="99">
        <v>15.693</v>
      </c>
      <c r="M22" s="99">
        <v>10.356</v>
      </c>
      <c r="N22" s="99">
        <v>22.457999999999998</v>
      </c>
      <c r="O22" s="99">
        <v>17.972000000000005</v>
      </c>
      <c r="P22" s="99">
        <v>16.342000000000002</v>
      </c>
      <c r="Q22" s="99">
        <v>11.271000000000001</v>
      </c>
      <c r="R22" s="99">
        <v>20.915000000000003</v>
      </c>
      <c r="S22" s="99">
        <v>16.641999999999999</v>
      </c>
      <c r="T22" s="99">
        <v>15.265000000000001</v>
      </c>
      <c r="U22" s="99">
        <v>19.352999999999998</v>
      </c>
      <c r="V22" s="99">
        <v>24.631999999999998</v>
      </c>
      <c r="W22" s="99">
        <v>27.108000000000001</v>
      </c>
      <c r="X22" s="99">
        <v>29.839000000000002</v>
      </c>
      <c r="Y22" s="99">
        <v>22.422000000000001</v>
      </c>
      <c r="Z22" s="99">
        <v>26.376000000000001</v>
      </c>
      <c r="AA22" s="99">
        <v>9.8940000000000001</v>
      </c>
      <c r="AB22" s="99">
        <v>9.7729999999999997</v>
      </c>
      <c r="AC22" s="99">
        <v>16.996000000000002</v>
      </c>
      <c r="AD22" s="99">
        <v>7.2449999999999992</v>
      </c>
      <c r="AE22" s="99">
        <v>10.738</v>
      </c>
      <c r="AF22" s="99">
        <v>19.937000000000001</v>
      </c>
      <c r="AG22" s="99">
        <v>20.045000000000002</v>
      </c>
      <c r="AH22" s="99">
        <v>19.108000000000001</v>
      </c>
      <c r="AI22" s="99">
        <v>15.479000000000003</v>
      </c>
      <c r="AJ22" s="99">
        <v>14.891999999999999</v>
      </c>
      <c r="AK22" s="99">
        <v>14.248999999999999</v>
      </c>
      <c r="AL22" s="99">
        <v>15.305</v>
      </c>
      <c r="AM22" s="99">
        <v>14.628</v>
      </c>
      <c r="AN22" s="99">
        <v>14.566000000000001</v>
      </c>
      <c r="AO22" s="99">
        <v>14.664000000000001</v>
      </c>
      <c r="AP22" s="99">
        <v>13.536</v>
      </c>
      <c r="AQ22" s="99">
        <v>13.605</v>
      </c>
      <c r="AR22" s="99">
        <v>14.739999999999998</v>
      </c>
      <c r="AS22" s="99">
        <v>16.238</v>
      </c>
      <c r="AT22" s="99">
        <v>13.682</v>
      </c>
      <c r="AU22" s="99">
        <v>14.775</v>
      </c>
      <c r="AV22" s="99">
        <v>15.821000000000002</v>
      </c>
      <c r="AW22" s="99">
        <v>15.824999999999999</v>
      </c>
      <c r="AX22" s="99">
        <v>9.8730000000000011</v>
      </c>
      <c r="AY22" s="99">
        <v>9.8569999999999993</v>
      </c>
      <c r="AZ22" s="99">
        <v>9.9359999999999999</v>
      </c>
      <c r="BA22" s="99">
        <v>10.498000000000001</v>
      </c>
      <c r="BB22" s="99">
        <v>21.786999999999999</v>
      </c>
      <c r="BC22" s="99">
        <v>22.555999999999997</v>
      </c>
      <c r="BD22" s="99">
        <v>16.658000000000001</v>
      </c>
      <c r="BE22" s="99">
        <v>18.795999999999999</v>
      </c>
      <c r="BF22" s="99">
        <v>23.270999999999997</v>
      </c>
      <c r="BG22" s="99">
        <v>21.177</v>
      </c>
      <c r="BH22" s="99">
        <v>21.122999999999998</v>
      </c>
      <c r="BI22" s="99">
        <v>20.149000000000001</v>
      </c>
      <c r="BJ22" s="99">
        <v>21.290999999999997</v>
      </c>
      <c r="BK22" s="99">
        <v>21.12</v>
      </c>
      <c r="BL22" s="99">
        <v>23.216999999999999</v>
      </c>
      <c r="BM22" s="99">
        <v>22.300999999999998</v>
      </c>
      <c r="BN22" s="99">
        <v>31.189999999999998</v>
      </c>
      <c r="BO22" s="99">
        <v>27.422000000000001</v>
      </c>
      <c r="BP22" s="99">
        <v>20.898</v>
      </c>
      <c r="BQ22" s="99">
        <v>26.113</v>
      </c>
      <c r="BR22" s="99">
        <v>28.236000000000001</v>
      </c>
      <c r="BS22" s="99">
        <v>28.337000000000003</v>
      </c>
      <c r="BT22" s="99">
        <v>29.766000000000002</v>
      </c>
      <c r="BU22" s="99">
        <v>24.875999999999998</v>
      </c>
      <c r="BV22" s="99">
        <v>27.953000000000003</v>
      </c>
      <c r="BW22" s="99">
        <v>18.481000000000002</v>
      </c>
      <c r="BX22" s="99">
        <v>34.338999999999999</v>
      </c>
      <c r="BY22" s="99">
        <v>34.195</v>
      </c>
      <c r="BZ22" s="99">
        <v>34.177999999999997</v>
      </c>
      <c r="CA22" s="99">
        <v>34.070999999999998</v>
      </c>
      <c r="CB22" s="99">
        <v>28.445</v>
      </c>
      <c r="CC22" s="99">
        <v>32.486000000000004</v>
      </c>
      <c r="CD22" s="99">
        <v>36.858000000000004</v>
      </c>
      <c r="CE22" s="99">
        <v>30.277000000000001</v>
      </c>
      <c r="CF22" s="99">
        <v>35.058999999999997</v>
      </c>
      <c r="CG22" s="99">
        <v>35.984999999999999</v>
      </c>
      <c r="CH22" s="99">
        <v>37.037999999999997</v>
      </c>
      <c r="CI22" s="99">
        <v>36.998000000000005</v>
      </c>
      <c r="CJ22" s="99">
        <v>36.287000000000006</v>
      </c>
      <c r="CK22" s="99">
        <v>36.096000000000004</v>
      </c>
      <c r="CL22" s="99">
        <v>34.094000000000001</v>
      </c>
      <c r="CM22" s="99">
        <v>18.548999999999999</v>
      </c>
      <c r="CN22" s="99">
        <v>32.520000000000003</v>
      </c>
      <c r="CO22" s="99">
        <v>30.968</v>
      </c>
      <c r="CP22" s="99">
        <v>23.704999999999998</v>
      </c>
      <c r="CQ22" s="99">
        <v>23.567</v>
      </c>
      <c r="CR22" s="99">
        <v>23.536000000000001</v>
      </c>
      <c r="CS22" s="99">
        <v>24.534000000000002</v>
      </c>
      <c r="CT22" s="100"/>
      <c r="CU22" s="100"/>
      <c r="CV22" s="100"/>
      <c r="CW22" s="96"/>
      <c r="CX22" s="97">
        <f t="array" ref="CX22">SUMPRODUCT(B22:CW22*0.25)</f>
        <v>496.17875000000009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11.972000000000001</v>
      </c>
      <c r="C27" s="107">
        <f t="shared" ref="C27:BN27" si="2">SUM(C20:C26)</f>
        <v>11.876000000000001</v>
      </c>
      <c r="D27" s="107">
        <f t="shared" si="2"/>
        <v>5.1829999999999998</v>
      </c>
      <c r="E27" s="107">
        <f t="shared" si="2"/>
        <v>5.1639999999999997</v>
      </c>
      <c r="F27" s="107">
        <f t="shared" si="2"/>
        <v>14.834</v>
      </c>
      <c r="G27" s="107">
        <f t="shared" si="2"/>
        <v>9.368999999999998</v>
      </c>
      <c r="H27" s="107">
        <f t="shared" si="2"/>
        <v>7.9820000000000011</v>
      </c>
      <c r="I27" s="107">
        <f t="shared" si="2"/>
        <v>20.615000000000002</v>
      </c>
      <c r="J27" s="107">
        <f t="shared" si="2"/>
        <v>22.511000000000003</v>
      </c>
      <c r="K27" s="107">
        <f t="shared" si="2"/>
        <v>23.398</v>
      </c>
      <c r="L27" s="107">
        <f t="shared" si="2"/>
        <v>16.541</v>
      </c>
      <c r="M27" s="107">
        <f t="shared" si="2"/>
        <v>11.236000000000001</v>
      </c>
      <c r="N27" s="107">
        <f t="shared" si="2"/>
        <v>28.162999999999997</v>
      </c>
      <c r="O27" s="107">
        <f t="shared" si="2"/>
        <v>23.639000000000003</v>
      </c>
      <c r="P27" s="107">
        <f t="shared" si="2"/>
        <v>17.310000000000002</v>
      </c>
      <c r="Q27" s="107">
        <f t="shared" si="2"/>
        <v>12.115</v>
      </c>
      <c r="R27" s="107">
        <f t="shared" si="2"/>
        <v>21.755000000000003</v>
      </c>
      <c r="S27" s="107">
        <f t="shared" si="2"/>
        <v>17.454000000000001</v>
      </c>
      <c r="T27" s="107">
        <f t="shared" si="2"/>
        <v>16.117000000000001</v>
      </c>
      <c r="U27" s="107">
        <f t="shared" si="2"/>
        <v>20.160999999999998</v>
      </c>
      <c r="V27" s="107">
        <f t="shared" si="2"/>
        <v>25.479999999999997</v>
      </c>
      <c r="W27" s="107">
        <f t="shared" si="2"/>
        <v>27.932000000000002</v>
      </c>
      <c r="X27" s="107">
        <f t="shared" si="2"/>
        <v>30.631000000000004</v>
      </c>
      <c r="Y27" s="107">
        <f t="shared" si="2"/>
        <v>23.321999999999999</v>
      </c>
      <c r="Z27" s="107">
        <f t="shared" si="2"/>
        <v>27.648</v>
      </c>
      <c r="AA27" s="107">
        <f t="shared" si="2"/>
        <v>11.222</v>
      </c>
      <c r="AB27" s="107">
        <f t="shared" si="2"/>
        <v>11.109</v>
      </c>
      <c r="AC27" s="107">
        <f t="shared" si="2"/>
        <v>22.547000000000004</v>
      </c>
      <c r="AD27" s="107">
        <f t="shared" si="2"/>
        <v>8.0249999999999986</v>
      </c>
      <c r="AE27" s="107">
        <f t="shared" si="2"/>
        <v>15.594999999999999</v>
      </c>
      <c r="AF27" s="107">
        <f t="shared" si="2"/>
        <v>24.939</v>
      </c>
      <c r="AG27" s="107">
        <f t="shared" si="2"/>
        <v>25.037000000000003</v>
      </c>
      <c r="AH27" s="107">
        <f t="shared" si="2"/>
        <v>23.864000000000001</v>
      </c>
      <c r="AI27" s="107">
        <f t="shared" si="2"/>
        <v>20.192000000000004</v>
      </c>
      <c r="AJ27" s="107">
        <f t="shared" si="2"/>
        <v>19.596</v>
      </c>
      <c r="AK27" s="107">
        <f t="shared" si="2"/>
        <v>19.018000000000001</v>
      </c>
      <c r="AL27" s="107">
        <f t="shared" si="2"/>
        <v>19.204999999999998</v>
      </c>
      <c r="AM27" s="107">
        <f t="shared" si="2"/>
        <v>18.510000000000002</v>
      </c>
      <c r="AN27" s="107">
        <f t="shared" si="2"/>
        <v>18.611000000000001</v>
      </c>
      <c r="AO27" s="107">
        <f t="shared" si="2"/>
        <v>18.711000000000002</v>
      </c>
      <c r="AP27" s="107">
        <f t="shared" si="2"/>
        <v>17.454999999999998</v>
      </c>
      <c r="AQ27" s="107">
        <f t="shared" si="2"/>
        <v>17.408000000000001</v>
      </c>
      <c r="AR27" s="107">
        <f t="shared" si="2"/>
        <v>18.466999999999999</v>
      </c>
      <c r="AS27" s="107">
        <f t="shared" si="2"/>
        <v>20.033999999999999</v>
      </c>
      <c r="AT27" s="107">
        <f t="shared" si="2"/>
        <v>18.643999999999998</v>
      </c>
      <c r="AU27" s="107">
        <f t="shared" si="2"/>
        <v>19.777999999999999</v>
      </c>
      <c r="AV27" s="107">
        <f t="shared" si="2"/>
        <v>20.833000000000002</v>
      </c>
      <c r="AW27" s="107">
        <f t="shared" si="2"/>
        <v>20.818999999999999</v>
      </c>
      <c r="AX27" s="107">
        <f t="shared" si="2"/>
        <v>14.226000000000001</v>
      </c>
      <c r="AY27" s="107">
        <f t="shared" si="2"/>
        <v>14.2</v>
      </c>
      <c r="AZ27" s="107">
        <f t="shared" si="2"/>
        <v>14.135</v>
      </c>
      <c r="BA27" s="107">
        <f t="shared" si="2"/>
        <v>14.627000000000001</v>
      </c>
      <c r="BB27" s="107">
        <f t="shared" si="2"/>
        <v>27.263999999999999</v>
      </c>
      <c r="BC27" s="107">
        <f t="shared" si="2"/>
        <v>28.156999999999996</v>
      </c>
      <c r="BD27" s="107">
        <f t="shared" si="2"/>
        <v>17.258000000000003</v>
      </c>
      <c r="BE27" s="107">
        <f t="shared" si="2"/>
        <v>19.396000000000001</v>
      </c>
      <c r="BF27" s="107">
        <f t="shared" si="2"/>
        <v>28.459999999999997</v>
      </c>
      <c r="BG27" s="107">
        <f t="shared" si="2"/>
        <v>26.314</v>
      </c>
      <c r="BH27" s="107">
        <f t="shared" si="2"/>
        <v>26.284999999999997</v>
      </c>
      <c r="BI27" s="107">
        <f t="shared" si="2"/>
        <v>24.628</v>
      </c>
      <c r="BJ27" s="107">
        <f t="shared" si="2"/>
        <v>26.578999999999997</v>
      </c>
      <c r="BK27" s="107">
        <f t="shared" si="2"/>
        <v>26.286999999999999</v>
      </c>
      <c r="BL27" s="107">
        <f t="shared" si="2"/>
        <v>28.187999999999999</v>
      </c>
      <c r="BM27" s="107">
        <f t="shared" si="2"/>
        <v>26.811999999999998</v>
      </c>
      <c r="BN27" s="107">
        <f t="shared" si="2"/>
        <v>36.634999999999998</v>
      </c>
      <c r="BO27" s="107">
        <f t="shared" ref="BO27:CW27" si="3">SUM(BO20:BO26)</f>
        <v>32.207999999999998</v>
      </c>
      <c r="BP27" s="107">
        <f t="shared" si="3"/>
        <v>25.638999999999999</v>
      </c>
      <c r="BQ27" s="107">
        <f t="shared" si="3"/>
        <v>30.783000000000001</v>
      </c>
      <c r="BR27" s="107">
        <f t="shared" si="3"/>
        <v>33.387</v>
      </c>
      <c r="BS27" s="107">
        <f t="shared" si="3"/>
        <v>33.667000000000002</v>
      </c>
      <c r="BT27" s="107">
        <f t="shared" si="3"/>
        <v>35.121000000000002</v>
      </c>
      <c r="BU27" s="107">
        <f t="shared" si="3"/>
        <v>30.294999999999998</v>
      </c>
      <c r="BV27" s="107">
        <f t="shared" si="3"/>
        <v>32.308</v>
      </c>
      <c r="BW27" s="107">
        <f t="shared" si="3"/>
        <v>23.616</v>
      </c>
      <c r="BX27" s="107">
        <f t="shared" si="3"/>
        <v>39.545000000000002</v>
      </c>
      <c r="BY27" s="107">
        <f t="shared" si="3"/>
        <v>39.347000000000001</v>
      </c>
      <c r="BZ27" s="107">
        <f t="shared" si="3"/>
        <v>39.295999999999999</v>
      </c>
      <c r="CA27" s="107">
        <f t="shared" si="3"/>
        <v>39.305</v>
      </c>
      <c r="CB27" s="107">
        <f t="shared" si="3"/>
        <v>33.612000000000002</v>
      </c>
      <c r="CC27" s="107">
        <f t="shared" si="3"/>
        <v>37.510000000000005</v>
      </c>
      <c r="CD27" s="107">
        <f t="shared" si="3"/>
        <v>41.968000000000004</v>
      </c>
      <c r="CE27" s="107">
        <f t="shared" si="3"/>
        <v>35.265999999999998</v>
      </c>
      <c r="CF27" s="107">
        <f t="shared" si="3"/>
        <v>40.018999999999998</v>
      </c>
      <c r="CG27" s="107">
        <f t="shared" si="3"/>
        <v>41.012</v>
      </c>
      <c r="CH27" s="107">
        <f t="shared" si="3"/>
        <v>41.213999999999999</v>
      </c>
      <c r="CI27" s="107">
        <f t="shared" si="3"/>
        <v>41.181000000000004</v>
      </c>
      <c r="CJ27" s="107">
        <f t="shared" si="3"/>
        <v>41.13300000000001</v>
      </c>
      <c r="CK27" s="107">
        <f t="shared" si="3"/>
        <v>40.907000000000004</v>
      </c>
      <c r="CL27" s="107">
        <f t="shared" si="3"/>
        <v>38.748000000000005</v>
      </c>
      <c r="CM27" s="107">
        <f t="shared" si="3"/>
        <v>23.167999999999999</v>
      </c>
      <c r="CN27" s="107">
        <f t="shared" si="3"/>
        <v>37.193000000000005</v>
      </c>
      <c r="CO27" s="107">
        <f t="shared" si="3"/>
        <v>35.567</v>
      </c>
      <c r="CP27" s="107">
        <f t="shared" si="3"/>
        <v>28.350999999999999</v>
      </c>
      <c r="CQ27" s="107">
        <f t="shared" si="3"/>
        <v>28.234999999999999</v>
      </c>
      <c r="CR27" s="107">
        <f t="shared" si="3"/>
        <v>28.148000000000003</v>
      </c>
      <c r="CS27" s="107">
        <f t="shared" si="3"/>
        <v>29.197000000000003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589.60600000000011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21.952000000000002</v>
      </c>
      <c r="C31" s="94">
        <v>22.187000000000001</v>
      </c>
      <c r="D31" s="94">
        <v>11.496</v>
      </c>
      <c r="E31" s="94">
        <v>10.96</v>
      </c>
      <c r="F31" s="94">
        <v>20.858000000000001</v>
      </c>
      <c r="G31" s="94">
        <v>14.57</v>
      </c>
      <c r="H31" s="94">
        <v>13.353</v>
      </c>
      <c r="I31" s="94">
        <v>26.957999999999998</v>
      </c>
      <c r="J31" s="94">
        <v>30.687999999999999</v>
      </c>
      <c r="K31" s="94">
        <v>29.896000000000001</v>
      </c>
      <c r="L31" s="94">
        <v>22.815000000000001</v>
      </c>
      <c r="M31" s="94">
        <v>16.945</v>
      </c>
      <c r="N31" s="94">
        <v>36.826999999999998</v>
      </c>
      <c r="O31" s="94">
        <v>29.724</v>
      </c>
      <c r="P31" s="94">
        <v>23.393000000000001</v>
      </c>
      <c r="Q31" s="94">
        <v>17.96</v>
      </c>
      <c r="R31" s="94">
        <v>28.544</v>
      </c>
      <c r="S31" s="94">
        <v>23.457000000000001</v>
      </c>
      <c r="T31" s="94">
        <v>21.962</v>
      </c>
      <c r="U31" s="94">
        <v>26.006</v>
      </c>
      <c r="V31" s="94">
        <v>31.324999999999999</v>
      </c>
      <c r="W31" s="94">
        <v>33.777000000000001</v>
      </c>
      <c r="X31" s="94">
        <v>36.475999999999999</v>
      </c>
      <c r="Y31" s="94">
        <v>28.37</v>
      </c>
      <c r="Z31" s="94">
        <v>32.707000000000001</v>
      </c>
      <c r="AA31" s="94">
        <v>16.222000000000001</v>
      </c>
      <c r="AB31" s="94">
        <v>16.606999999999999</v>
      </c>
      <c r="AC31" s="94">
        <v>28.611000000000001</v>
      </c>
      <c r="AD31" s="94">
        <v>8.0250000000000004</v>
      </c>
      <c r="AE31" s="94">
        <v>15.595000000000001</v>
      </c>
      <c r="AF31" s="94">
        <v>36.231000000000002</v>
      </c>
      <c r="AG31" s="94">
        <v>36.679000000000002</v>
      </c>
      <c r="AH31" s="94">
        <v>37.646000000000001</v>
      </c>
      <c r="AI31" s="94">
        <v>24.954000000000001</v>
      </c>
      <c r="AJ31" s="94">
        <v>25.783000000000001</v>
      </c>
      <c r="AK31" s="94">
        <v>25.728000000000002</v>
      </c>
      <c r="AL31" s="94">
        <v>19.204999999999998</v>
      </c>
      <c r="AM31" s="94">
        <v>26.867000000000001</v>
      </c>
      <c r="AN31" s="94">
        <v>22.797000000000001</v>
      </c>
      <c r="AO31" s="94">
        <v>27.951000000000001</v>
      </c>
      <c r="AP31" s="94">
        <v>28.1</v>
      </c>
      <c r="AQ31" s="94">
        <v>26.643999999999998</v>
      </c>
      <c r="AR31" s="94">
        <v>21.942</v>
      </c>
      <c r="AS31" s="94">
        <v>26.872</v>
      </c>
      <c r="AT31" s="94">
        <v>20.895</v>
      </c>
      <c r="AU31" s="94">
        <v>26.036000000000001</v>
      </c>
      <c r="AV31" s="94">
        <v>21.771999999999998</v>
      </c>
      <c r="AW31" s="94">
        <v>21.800999999999998</v>
      </c>
      <c r="AX31" s="94">
        <v>14.62</v>
      </c>
      <c r="AY31" s="94">
        <v>14.2</v>
      </c>
      <c r="AZ31" s="94">
        <v>14.135</v>
      </c>
      <c r="BA31" s="94">
        <v>14.627000000000001</v>
      </c>
      <c r="BB31" s="94">
        <v>40.401000000000003</v>
      </c>
      <c r="BC31" s="94">
        <v>37.243000000000002</v>
      </c>
      <c r="BD31" s="94">
        <v>22.547000000000001</v>
      </c>
      <c r="BE31" s="94">
        <v>24.698</v>
      </c>
      <c r="BF31" s="94">
        <v>41.232999999999997</v>
      </c>
      <c r="BG31" s="94">
        <v>41.453000000000003</v>
      </c>
      <c r="BH31" s="94">
        <v>40.555999999999997</v>
      </c>
      <c r="BI31" s="94">
        <v>32.862000000000002</v>
      </c>
      <c r="BJ31" s="94">
        <v>34.728999999999999</v>
      </c>
      <c r="BK31" s="94">
        <v>33.072000000000003</v>
      </c>
      <c r="BL31" s="94">
        <v>37.851999999999997</v>
      </c>
      <c r="BM31" s="94">
        <v>31.247</v>
      </c>
      <c r="BN31" s="94">
        <v>44.902999999999999</v>
      </c>
      <c r="BO31" s="94">
        <v>36.439</v>
      </c>
      <c r="BP31" s="94">
        <v>27.312999999999999</v>
      </c>
      <c r="BQ31" s="94">
        <v>40.26</v>
      </c>
      <c r="BR31" s="94">
        <v>40.341999999999999</v>
      </c>
      <c r="BS31" s="94">
        <v>44.171999999999997</v>
      </c>
      <c r="BT31" s="94">
        <v>45.225999999999999</v>
      </c>
      <c r="BU31" s="94">
        <v>36.107999999999997</v>
      </c>
      <c r="BV31" s="94">
        <v>35.286000000000001</v>
      </c>
      <c r="BW31" s="94">
        <v>28.667000000000002</v>
      </c>
      <c r="BX31" s="94">
        <v>48.198</v>
      </c>
      <c r="BY31" s="94">
        <v>50.872</v>
      </c>
      <c r="BZ31" s="94">
        <v>49.061999999999998</v>
      </c>
      <c r="CA31" s="94">
        <v>51.006</v>
      </c>
      <c r="CB31" s="94">
        <v>40.021999999999998</v>
      </c>
      <c r="CC31" s="94">
        <v>43.67</v>
      </c>
      <c r="CD31" s="94">
        <v>52.356999999999999</v>
      </c>
      <c r="CE31" s="94">
        <v>40.537999999999997</v>
      </c>
      <c r="CF31" s="94">
        <v>48.040999999999997</v>
      </c>
      <c r="CG31" s="94">
        <v>53.21</v>
      </c>
      <c r="CH31" s="94">
        <v>42.783000000000001</v>
      </c>
      <c r="CI31" s="94">
        <v>42.926000000000002</v>
      </c>
      <c r="CJ31" s="94">
        <v>47.673999999999999</v>
      </c>
      <c r="CK31" s="94">
        <v>49.091000000000001</v>
      </c>
      <c r="CL31" s="94">
        <v>45.999000000000002</v>
      </c>
      <c r="CM31" s="94">
        <v>28.247</v>
      </c>
      <c r="CN31" s="94">
        <v>45.829000000000001</v>
      </c>
      <c r="CO31" s="94">
        <v>47.363999999999997</v>
      </c>
      <c r="CP31" s="94">
        <v>37.408999999999999</v>
      </c>
      <c r="CQ31" s="94">
        <v>37.103000000000002</v>
      </c>
      <c r="CR31" s="94">
        <v>37.533999999999999</v>
      </c>
      <c r="CS31" s="94">
        <v>36.581000000000003</v>
      </c>
      <c r="CT31" s="95"/>
      <c r="CU31" s="95"/>
      <c r="CV31" s="95"/>
      <c r="CW31" s="96"/>
      <c r="CX31" s="97">
        <f t="array" ref="CX31">SUMPRODUCT(B31:CW31*0.25)</f>
        <v>751.46899999999994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21.952000000000002</v>
      </c>
      <c r="C33" s="77">
        <f t="shared" ref="C33:BN33" si="4">SUM(C30:C32)</f>
        <v>22.187000000000001</v>
      </c>
      <c r="D33" s="77">
        <f t="shared" si="4"/>
        <v>11.496</v>
      </c>
      <c r="E33" s="77">
        <f t="shared" si="4"/>
        <v>10.96</v>
      </c>
      <c r="F33" s="77">
        <f t="shared" si="4"/>
        <v>20.858000000000001</v>
      </c>
      <c r="G33" s="77">
        <f t="shared" si="4"/>
        <v>14.57</v>
      </c>
      <c r="H33" s="77">
        <f t="shared" si="4"/>
        <v>13.353</v>
      </c>
      <c r="I33" s="77">
        <f t="shared" si="4"/>
        <v>26.957999999999998</v>
      </c>
      <c r="J33" s="77">
        <f t="shared" si="4"/>
        <v>30.687999999999999</v>
      </c>
      <c r="K33" s="77">
        <f t="shared" si="4"/>
        <v>29.896000000000001</v>
      </c>
      <c r="L33" s="77">
        <f t="shared" si="4"/>
        <v>22.815000000000001</v>
      </c>
      <c r="M33" s="77">
        <f t="shared" si="4"/>
        <v>16.945</v>
      </c>
      <c r="N33" s="77">
        <f t="shared" si="4"/>
        <v>36.826999999999998</v>
      </c>
      <c r="O33" s="77">
        <f t="shared" si="4"/>
        <v>29.724</v>
      </c>
      <c r="P33" s="77">
        <f t="shared" si="4"/>
        <v>23.393000000000001</v>
      </c>
      <c r="Q33" s="77">
        <f t="shared" si="4"/>
        <v>17.96</v>
      </c>
      <c r="R33" s="77">
        <f t="shared" si="4"/>
        <v>28.544</v>
      </c>
      <c r="S33" s="77">
        <f t="shared" si="4"/>
        <v>23.457000000000001</v>
      </c>
      <c r="T33" s="77">
        <f t="shared" si="4"/>
        <v>21.962</v>
      </c>
      <c r="U33" s="77">
        <f t="shared" si="4"/>
        <v>26.006</v>
      </c>
      <c r="V33" s="77">
        <f t="shared" si="4"/>
        <v>31.324999999999999</v>
      </c>
      <c r="W33" s="77">
        <f t="shared" si="4"/>
        <v>33.777000000000001</v>
      </c>
      <c r="X33" s="77">
        <f t="shared" si="4"/>
        <v>36.475999999999999</v>
      </c>
      <c r="Y33" s="77">
        <f t="shared" si="4"/>
        <v>28.37</v>
      </c>
      <c r="Z33" s="77">
        <f t="shared" si="4"/>
        <v>32.707000000000001</v>
      </c>
      <c r="AA33" s="77">
        <f t="shared" si="4"/>
        <v>16.222000000000001</v>
      </c>
      <c r="AB33" s="77">
        <f t="shared" si="4"/>
        <v>16.606999999999999</v>
      </c>
      <c r="AC33" s="77">
        <f t="shared" si="4"/>
        <v>28.611000000000001</v>
      </c>
      <c r="AD33" s="77">
        <f t="shared" si="4"/>
        <v>8.0250000000000004</v>
      </c>
      <c r="AE33" s="77">
        <f t="shared" si="4"/>
        <v>15.595000000000001</v>
      </c>
      <c r="AF33" s="77">
        <f t="shared" si="4"/>
        <v>36.231000000000002</v>
      </c>
      <c r="AG33" s="77">
        <f t="shared" si="4"/>
        <v>36.679000000000002</v>
      </c>
      <c r="AH33" s="77">
        <f t="shared" si="4"/>
        <v>37.646000000000001</v>
      </c>
      <c r="AI33" s="77">
        <f t="shared" si="4"/>
        <v>24.954000000000001</v>
      </c>
      <c r="AJ33" s="77">
        <f t="shared" si="4"/>
        <v>25.783000000000001</v>
      </c>
      <c r="AK33" s="77">
        <f t="shared" si="4"/>
        <v>25.728000000000002</v>
      </c>
      <c r="AL33" s="77">
        <f t="shared" si="4"/>
        <v>19.204999999999998</v>
      </c>
      <c r="AM33" s="77">
        <f t="shared" si="4"/>
        <v>26.867000000000001</v>
      </c>
      <c r="AN33" s="77">
        <f t="shared" si="4"/>
        <v>22.797000000000001</v>
      </c>
      <c r="AO33" s="77">
        <f t="shared" si="4"/>
        <v>27.951000000000001</v>
      </c>
      <c r="AP33" s="77">
        <f t="shared" si="4"/>
        <v>28.1</v>
      </c>
      <c r="AQ33" s="77">
        <f t="shared" si="4"/>
        <v>26.643999999999998</v>
      </c>
      <c r="AR33" s="77">
        <f t="shared" si="4"/>
        <v>21.942</v>
      </c>
      <c r="AS33" s="77">
        <f t="shared" si="4"/>
        <v>26.872</v>
      </c>
      <c r="AT33" s="77">
        <f t="shared" si="4"/>
        <v>20.895</v>
      </c>
      <c r="AU33" s="77">
        <f t="shared" si="4"/>
        <v>26.036000000000001</v>
      </c>
      <c r="AV33" s="77">
        <f t="shared" si="4"/>
        <v>21.771999999999998</v>
      </c>
      <c r="AW33" s="77">
        <f t="shared" si="4"/>
        <v>21.800999999999998</v>
      </c>
      <c r="AX33" s="77">
        <f t="shared" si="4"/>
        <v>14.62</v>
      </c>
      <c r="AY33" s="77">
        <f t="shared" si="4"/>
        <v>14.2</v>
      </c>
      <c r="AZ33" s="77">
        <f t="shared" si="4"/>
        <v>14.135</v>
      </c>
      <c r="BA33" s="77">
        <f t="shared" si="4"/>
        <v>14.627000000000001</v>
      </c>
      <c r="BB33" s="77">
        <f t="shared" si="4"/>
        <v>40.401000000000003</v>
      </c>
      <c r="BC33" s="77">
        <f t="shared" si="4"/>
        <v>37.243000000000002</v>
      </c>
      <c r="BD33" s="77">
        <f t="shared" si="4"/>
        <v>22.547000000000001</v>
      </c>
      <c r="BE33" s="77">
        <f t="shared" si="4"/>
        <v>24.698</v>
      </c>
      <c r="BF33" s="77">
        <f t="shared" si="4"/>
        <v>41.232999999999997</v>
      </c>
      <c r="BG33" s="77">
        <f t="shared" si="4"/>
        <v>41.453000000000003</v>
      </c>
      <c r="BH33" s="77">
        <f t="shared" si="4"/>
        <v>40.555999999999997</v>
      </c>
      <c r="BI33" s="77">
        <f t="shared" si="4"/>
        <v>32.862000000000002</v>
      </c>
      <c r="BJ33" s="77">
        <f t="shared" si="4"/>
        <v>34.728999999999999</v>
      </c>
      <c r="BK33" s="77">
        <f t="shared" si="4"/>
        <v>33.072000000000003</v>
      </c>
      <c r="BL33" s="77">
        <f t="shared" si="4"/>
        <v>37.851999999999997</v>
      </c>
      <c r="BM33" s="77">
        <f t="shared" si="4"/>
        <v>31.247</v>
      </c>
      <c r="BN33" s="77">
        <f t="shared" si="4"/>
        <v>44.902999999999999</v>
      </c>
      <c r="BO33" s="77">
        <f t="shared" ref="BO33:CW33" si="5">SUM(BO30:BO32)</f>
        <v>36.439</v>
      </c>
      <c r="BP33" s="77">
        <f t="shared" si="5"/>
        <v>27.312999999999999</v>
      </c>
      <c r="BQ33" s="77">
        <f t="shared" si="5"/>
        <v>40.26</v>
      </c>
      <c r="BR33" s="77">
        <f t="shared" si="5"/>
        <v>40.341999999999999</v>
      </c>
      <c r="BS33" s="77">
        <f t="shared" si="5"/>
        <v>44.171999999999997</v>
      </c>
      <c r="BT33" s="77">
        <f t="shared" si="5"/>
        <v>45.225999999999999</v>
      </c>
      <c r="BU33" s="77">
        <f t="shared" si="5"/>
        <v>36.107999999999997</v>
      </c>
      <c r="BV33" s="77">
        <f t="shared" si="5"/>
        <v>35.286000000000001</v>
      </c>
      <c r="BW33" s="77">
        <f t="shared" si="5"/>
        <v>28.667000000000002</v>
      </c>
      <c r="BX33" s="77">
        <f t="shared" si="5"/>
        <v>48.198</v>
      </c>
      <c r="BY33" s="77">
        <f t="shared" si="5"/>
        <v>50.872</v>
      </c>
      <c r="BZ33" s="77">
        <f t="shared" si="5"/>
        <v>49.061999999999998</v>
      </c>
      <c r="CA33" s="77">
        <f t="shared" si="5"/>
        <v>51.006</v>
      </c>
      <c r="CB33" s="77">
        <f t="shared" si="5"/>
        <v>40.021999999999998</v>
      </c>
      <c r="CC33" s="77">
        <f t="shared" si="5"/>
        <v>43.67</v>
      </c>
      <c r="CD33" s="77">
        <f t="shared" si="5"/>
        <v>52.356999999999999</v>
      </c>
      <c r="CE33" s="77">
        <f t="shared" si="5"/>
        <v>40.537999999999997</v>
      </c>
      <c r="CF33" s="77">
        <f t="shared" si="5"/>
        <v>48.040999999999997</v>
      </c>
      <c r="CG33" s="77">
        <f t="shared" si="5"/>
        <v>53.21</v>
      </c>
      <c r="CH33" s="77">
        <f t="shared" si="5"/>
        <v>42.783000000000001</v>
      </c>
      <c r="CI33" s="77">
        <f t="shared" si="5"/>
        <v>42.926000000000002</v>
      </c>
      <c r="CJ33" s="77">
        <f t="shared" si="5"/>
        <v>47.673999999999999</v>
      </c>
      <c r="CK33" s="77">
        <f t="shared" si="5"/>
        <v>49.091000000000001</v>
      </c>
      <c r="CL33" s="77">
        <f t="shared" si="5"/>
        <v>45.999000000000002</v>
      </c>
      <c r="CM33" s="77">
        <f t="shared" si="5"/>
        <v>28.247</v>
      </c>
      <c r="CN33" s="77">
        <f t="shared" si="5"/>
        <v>45.829000000000001</v>
      </c>
      <c r="CO33" s="77">
        <f t="shared" si="5"/>
        <v>47.363999999999997</v>
      </c>
      <c r="CP33" s="77">
        <f t="shared" si="5"/>
        <v>37.408999999999999</v>
      </c>
      <c r="CQ33" s="77">
        <f t="shared" si="5"/>
        <v>37.103000000000002</v>
      </c>
      <c r="CR33" s="77">
        <f t="shared" si="5"/>
        <v>37.533999999999999</v>
      </c>
      <c r="CS33" s="77">
        <f t="shared" si="5"/>
        <v>36.581000000000003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751.46899999999994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0.4</v>
      </c>
      <c r="C38" s="120">
        <v>0.6</v>
      </c>
      <c r="D38" s="120">
        <v>0.4</v>
      </c>
      <c r="E38" s="120"/>
      <c r="F38" s="120">
        <v>0.7</v>
      </c>
      <c r="G38" s="120">
        <v>0.4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>
        <v>0.7</v>
      </c>
      <c r="R38" s="120"/>
      <c r="S38" s="120"/>
      <c r="T38" s="120"/>
      <c r="U38" s="120"/>
      <c r="V38" s="120">
        <v>0.8</v>
      </c>
      <c r="W38" s="120">
        <v>0.1</v>
      </c>
      <c r="X38" s="120">
        <v>0.2</v>
      </c>
      <c r="Y38" s="120"/>
      <c r="Z38" s="120">
        <v>0.1</v>
      </c>
      <c r="AA38" s="120"/>
      <c r="AB38" s="120"/>
      <c r="AC38" s="120">
        <v>0.1</v>
      </c>
      <c r="AD38" s="120">
        <v>0.5</v>
      </c>
      <c r="AE38" s="120">
        <v>0.2</v>
      </c>
      <c r="AF38" s="120">
        <v>0.9</v>
      </c>
      <c r="AG38" s="120">
        <v>24</v>
      </c>
      <c r="AH38" s="120">
        <v>0.6</v>
      </c>
      <c r="AI38" s="120">
        <v>57.1</v>
      </c>
      <c r="AJ38" s="120">
        <v>85</v>
      </c>
      <c r="AK38" s="120">
        <v>62.8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62</v>
      </c>
      <c r="BK38" s="120">
        <v>108.4</v>
      </c>
      <c r="BL38" s="120"/>
      <c r="BM38" s="120"/>
      <c r="BN38" s="120">
        <v>55.9</v>
      </c>
      <c r="BO38" s="120">
        <v>40.200000000000003</v>
      </c>
      <c r="BP38" s="120">
        <v>59.7</v>
      </c>
      <c r="BQ38" s="120"/>
      <c r="BR38" s="120">
        <v>34.700000000000003</v>
      </c>
      <c r="BS38" s="120">
        <v>33.299999999999997</v>
      </c>
      <c r="BT38" s="120">
        <v>33.9</v>
      </c>
      <c r="BU38" s="120">
        <v>56.8</v>
      </c>
      <c r="BV38" s="120"/>
      <c r="BW38" s="120">
        <v>49.2</v>
      </c>
      <c r="BX38" s="120"/>
      <c r="BY38" s="120"/>
      <c r="BZ38" s="120"/>
      <c r="CA38" s="120"/>
      <c r="CB38" s="120">
        <v>15.5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18.600000000000001</v>
      </c>
      <c r="CT38" s="122"/>
      <c r="CU38" s="122"/>
      <c r="CV38" s="122"/>
      <c r="CW38" s="121"/>
      <c r="CX38" s="97">
        <f t="array" ref="CX38">SUMPRODUCT(B38:CW38*0.25)</f>
        <v>200.95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14.9</v>
      </c>
      <c r="AU40" s="120">
        <v>14.9</v>
      </c>
      <c r="AV40" s="120">
        <v>14.9</v>
      </c>
      <c r="AW40" s="120">
        <v>14.9</v>
      </c>
      <c r="AX40" s="120">
        <v>131.30000000000001</v>
      </c>
      <c r="AY40" s="120">
        <v>131.30000000000001</v>
      </c>
      <c r="AZ40" s="120">
        <v>131.30000000000001</v>
      </c>
      <c r="BA40" s="120">
        <v>131.30000000000001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146.20000000000002</v>
      </c>
    </row>
    <row r="41" spans="1:102" ht="30" customHeight="1" thickBot="1" x14ac:dyDescent="0.25">
      <c r="A41" s="105" t="s">
        <v>48</v>
      </c>
      <c r="B41" s="106">
        <f>SUM(B36:B40)</f>
        <v>0.4</v>
      </c>
      <c r="C41" s="107">
        <f t="shared" ref="C41:BN41" si="6">SUM(C36:C40)</f>
        <v>0.6</v>
      </c>
      <c r="D41" s="107">
        <f t="shared" si="6"/>
        <v>0.4</v>
      </c>
      <c r="E41" s="107">
        <f t="shared" si="6"/>
        <v>0</v>
      </c>
      <c r="F41" s="107">
        <f t="shared" si="6"/>
        <v>0.7</v>
      </c>
      <c r="G41" s="107">
        <f t="shared" si="6"/>
        <v>0.4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0.7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0.8</v>
      </c>
      <c r="W41" s="107">
        <f t="shared" si="6"/>
        <v>0.1</v>
      </c>
      <c r="X41" s="107">
        <f t="shared" si="6"/>
        <v>0.2</v>
      </c>
      <c r="Y41" s="107">
        <f t="shared" si="6"/>
        <v>0</v>
      </c>
      <c r="Z41" s="107">
        <f t="shared" si="6"/>
        <v>0.1</v>
      </c>
      <c r="AA41" s="107">
        <f t="shared" si="6"/>
        <v>0</v>
      </c>
      <c r="AB41" s="107">
        <f t="shared" si="6"/>
        <v>0</v>
      </c>
      <c r="AC41" s="107">
        <f t="shared" si="6"/>
        <v>0.1</v>
      </c>
      <c r="AD41" s="107">
        <f t="shared" si="6"/>
        <v>0.5</v>
      </c>
      <c r="AE41" s="107">
        <f t="shared" si="6"/>
        <v>0.2</v>
      </c>
      <c r="AF41" s="107">
        <f t="shared" si="6"/>
        <v>0.9</v>
      </c>
      <c r="AG41" s="107">
        <f t="shared" si="6"/>
        <v>24</v>
      </c>
      <c r="AH41" s="107">
        <f t="shared" si="6"/>
        <v>0.6</v>
      </c>
      <c r="AI41" s="107">
        <f t="shared" si="6"/>
        <v>57.1</v>
      </c>
      <c r="AJ41" s="107">
        <f t="shared" si="6"/>
        <v>85</v>
      </c>
      <c r="AK41" s="107">
        <f t="shared" si="6"/>
        <v>62.8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14.9</v>
      </c>
      <c r="AU41" s="107">
        <f t="shared" si="6"/>
        <v>14.9</v>
      </c>
      <c r="AV41" s="107">
        <f t="shared" si="6"/>
        <v>14.9</v>
      </c>
      <c r="AW41" s="107">
        <f t="shared" si="6"/>
        <v>14.9</v>
      </c>
      <c r="AX41" s="107">
        <f t="shared" si="6"/>
        <v>131.30000000000001</v>
      </c>
      <c r="AY41" s="107">
        <f t="shared" si="6"/>
        <v>131.30000000000001</v>
      </c>
      <c r="AZ41" s="107">
        <f t="shared" si="6"/>
        <v>131.30000000000001</v>
      </c>
      <c r="BA41" s="107">
        <f t="shared" si="6"/>
        <v>131.30000000000001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62</v>
      </c>
      <c r="BK41" s="107">
        <f t="shared" si="6"/>
        <v>108.4</v>
      </c>
      <c r="BL41" s="107">
        <f t="shared" si="6"/>
        <v>0</v>
      </c>
      <c r="BM41" s="107">
        <f t="shared" si="6"/>
        <v>0</v>
      </c>
      <c r="BN41" s="107">
        <f t="shared" si="6"/>
        <v>55.9</v>
      </c>
      <c r="BO41" s="107">
        <f t="shared" ref="BO41:CW41" si="7">SUM(BO36:BO40)</f>
        <v>40.200000000000003</v>
      </c>
      <c r="BP41" s="107">
        <f t="shared" si="7"/>
        <v>59.7</v>
      </c>
      <c r="BQ41" s="107">
        <f t="shared" si="7"/>
        <v>0</v>
      </c>
      <c r="BR41" s="107">
        <f t="shared" si="7"/>
        <v>34.700000000000003</v>
      </c>
      <c r="BS41" s="107">
        <f t="shared" si="7"/>
        <v>33.299999999999997</v>
      </c>
      <c r="BT41" s="107">
        <f t="shared" si="7"/>
        <v>33.9</v>
      </c>
      <c r="BU41" s="107">
        <f t="shared" si="7"/>
        <v>56.8</v>
      </c>
      <c r="BV41" s="107">
        <f t="shared" si="7"/>
        <v>0</v>
      </c>
      <c r="BW41" s="107">
        <f t="shared" si="7"/>
        <v>49.2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15.5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18.600000000000001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347.15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0.4</v>
      </c>
      <c r="C46" s="120">
        <v>0.6</v>
      </c>
      <c r="D46" s="120">
        <v>0.4</v>
      </c>
      <c r="E46" s="120"/>
      <c r="F46" s="120">
        <v>0.7</v>
      </c>
      <c r="G46" s="120">
        <v>0.4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>
        <v>0.7</v>
      </c>
      <c r="R46" s="120"/>
      <c r="S46" s="120"/>
      <c r="T46" s="120"/>
      <c r="U46" s="120"/>
      <c r="V46" s="120">
        <v>0.8</v>
      </c>
      <c r="W46" s="120">
        <v>0.1</v>
      </c>
      <c r="X46" s="120">
        <v>0.2</v>
      </c>
      <c r="Y46" s="120"/>
      <c r="Z46" s="120">
        <v>0.1</v>
      </c>
      <c r="AA46" s="120"/>
      <c r="AB46" s="120"/>
      <c r="AC46" s="120">
        <v>0.1</v>
      </c>
      <c r="AD46" s="120">
        <v>0.5</v>
      </c>
      <c r="AE46" s="120">
        <v>0.2</v>
      </c>
      <c r="AF46" s="120">
        <v>0.9</v>
      </c>
      <c r="AG46" s="120">
        <v>24</v>
      </c>
      <c r="AH46" s="120">
        <v>0.6</v>
      </c>
      <c r="AI46" s="120">
        <v>57.1</v>
      </c>
      <c r="AJ46" s="120">
        <v>85</v>
      </c>
      <c r="AK46" s="120">
        <v>62.8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62</v>
      </c>
      <c r="BK46" s="120">
        <v>108.4</v>
      </c>
      <c r="BL46" s="120"/>
      <c r="BM46" s="120"/>
      <c r="BN46" s="120">
        <v>55.9</v>
      </c>
      <c r="BO46" s="120">
        <v>40.200000000000003</v>
      </c>
      <c r="BP46" s="120">
        <v>59.7</v>
      </c>
      <c r="BQ46" s="120"/>
      <c r="BR46" s="120">
        <v>34.700000000000003</v>
      </c>
      <c r="BS46" s="120">
        <v>33.299999999999997</v>
      </c>
      <c r="BT46" s="120">
        <v>33.9</v>
      </c>
      <c r="BU46" s="120">
        <v>56.8</v>
      </c>
      <c r="BV46" s="120"/>
      <c r="BW46" s="120">
        <v>49.2</v>
      </c>
      <c r="BX46" s="120"/>
      <c r="BY46" s="120"/>
      <c r="BZ46" s="120"/>
      <c r="CA46" s="120"/>
      <c r="CB46" s="120">
        <v>15.5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18.600000000000001</v>
      </c>
      <c r="CT46" s="122"/>
      <c r="CU46" s="122"/>
      <c r="CV46" s="122"/>
      <c r="CW46" s="121"/>
      <c r="CX46" s="97">
        <f t="array" ref="CX46">SUMPRODUCT(B46:CW46*0.25)</f>
        <v>200.95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14.9</v>
      </c>
      <c r="AU48" s="120">
        <v>14.9</v>
      </c>
      <c r="AV48" s="120">
        <v>14.9</v>
      </c>
      <c r="AW48" s="120">
        <v>14.9</v>
      </c>
      <c r="AX48" s="120">
        <v>131.30000000000001</v>
      </c>
      <c r="AY48" s="120">
        <v>131.30000000000001</v>
      </c>
      <c r="AZ48" s="120">
        <v>131.30000000000001</v>
      </c>
      <c r="BA48" s="120">
        <v>131.30000000000001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146.20000000000002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0.4</v>
      </c>
      <c r="C50" s="107">
        <f t="shared" ref="C50:BN50" si="8">SUM(C44:C49)</f>
        <v>0.6</v>
      </c>
      <c r="D50" s="107">
        <f t="shared" si="8"/>
        <v>0.4</v>
      </c>
      <c r="E50" s="107">
        <f t="shared" si="8"/>
        <v>0</v>
      </c>
      <c r="F50" s="107">
        <f t="shared" si="8"/>
        <v>0.7</v>
      </c>
      <c r="G50" s="107">
        <f t="shared" si="8"/>
        <v>0.4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0.7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0.8</v>
      </c>
      <c r="W50" s="107">
        <f t="shared" si="8"/>
        <v>0.1</v>
      </c>
      <c r="X50" s="107">
        <f t="shared" si="8"/>
        <v>0.2</v>
      </c>
      <c r="Y50" s="107">
        <f t="shared" si="8"/>
        <v>0</v>
      </c>
      <c r="Z50" s="107">
        <f t="shared" si="8"/>
        <v>0.1</v>
      </c>
      <c r="AA50" s="107">
        <f t="shared" si="8"/>
        <v>0</v>
      </c>
      <c r="AB50" s="107">
        <f t="shared" si="8"/>
        <v>0</v>
      </c>
      <c r="AC50" s="107">
        <f t="shared" si="8"/>
        <v>0.1</v>
      </c>
      <c r="AD50" s="107">
        <f t="shared" si="8"/>
        <v>0.5</v>
      </c>
      <c r="AE50" s="107">
        <f t="shared" si="8"/>
        <v>0.2</v>
      </c>
      <c r="AF50" s="107">
        <f t="shared" si="8"/>
        <v>0.9</v>
      </c>
      <c r="AG50" s="107">
        <f t="shared" si="8"/>
        <v>24</v>
      </c>
      <c r="AH50" s="107">
        <f t="shared" si="8"/>
        <v>0.6</v>
      </c>
      <c r="AI50" s="107">
        <f t="shared" si="8"/>
        <v>57.1</v>
      </c>
      <c r="AJ50" s="107">
        <f t="shared" si="8"/>
        <v>85</v>
      </c>
      <c r="AK50" s="107">
        <f t="shared" si="8"/>
        <v>62.8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14.9</v>
      </c>
      <c r="AU50" s="107">
        <f t="shared" si="8"/>
        <v>14.9</v>
      </c>
      <c r="AV50" s="107">
        <f t="shared" si="8"/>
        <v>14.9</v>
      </c>
      <c r="AW50" s="107">
        <f t="shared" si="8"/>
        <v>14.9</v>
      </c>
      <c r="AX50" s="107">
        <f t="shared" si="8"/>
        <v>131.30000000000001</v>
      </c>
      <c r="AY50" s="107">
        <f t="shared" si="8"/>
        <v>131.30000000000001</v>
      </c>
      <c r="AZ50" s="107">
        <f t="shared" si="8"/>
        <v>131.30000000000001</v>
      </c>
      <c r="BA50" s="107">
        <f t="shared" si="8"/>
        <v>131.30000000000001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62</v>
      </c>
      <c r="BK50" s="107">
        <f t="shared" si="8"/>
        <v>108.4</v>
      </c>
      <c r="BL50" s="107">
        <f t="shared" si="8"/>
        <v>0</v>
      </c>
      <c r="BM50" s="107">
        <f t="shared" si="8"/>
        <v>0</v>
      </c>
      <c r="BN50" s="107">
        <f t="shared" si="8"/>
        <v>55.9</v>
      </c>
      <c r="BO50" s="107">
        <f t="shared" ref="BO50:CW50" si="9">SUM(BO44:BO49)</f>
        <v>40.200000000000003</v>
      </c>
      <c r="BP50" s="107">
        <f t="shared" si="9"/>
        <v>59.7</v>
      </c>
      <c r="BQ50" s="107">
        <f t="shared" si="9"/>
        <v>0</v>
      </c>
      <c r="BR50" s="107">
        <f t="shared" si="9"/>
        <v>34.700000000000003</v>
      </c>
      <c r="BS50" s="107">
        <f t="shared" si="9"/>
        <v>33.299999999999997</v>
      </c>
      <c r="BT50" s="107">
        <f t="shared" si="9"/>
        <v>33.9</v>
      </c>
      <c r="BU50" s="107">
        <f t="shared" si="9"/>
        <v>56.8</v>
      </c>
      <c r="BV50" s="107">
        <f t="shared" si="9"/>
        <v>0</v>
      </c>
      <c r="BW50" s="107">
        <f t="shared" si="9"/>
        <v>49.2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15.5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18.600000000000001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347.15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21.875</v>
      </c>
      <c r="C53" s="107">
        <f t="shared" ref="C53:BN53" si="12">C17+C27+C41</f>
        <v>22.279000000000003</v>
      </c>
      <c r="D53" s="107">
        <f t="shared" si="12"/>
        <v>11.895999999999999</v>
      </c>
      <c r="E53" s="107">
        <f t="shared" si="12"/>
        <v>10.96</v>
      </c>
      <c r="F53" s="107">
        <f t="shared" si="12"/>
        <v>21.347999999999999</v>
      </c>
      <c r="G53" s="107">
        <f t="shared" si="12"/>
        <v>14.969999999999997</v>
      </c>
      <c r="H53" s="107">
        <f t="shared" si="12"/>
        <v>13.353000000000002</v>
      </c>
      <c r="I53" s="107">
        <f t="shared" si="12"/>
        <v>26.958000000000002</v>
      </c>
      <c r="J53" s="107">
        <f t="shared" si="12"/>
        <v>30.468000000000004</v>
      </c>
      <c r="K53" s="107">
        <f t="shared" si="12"/>
        <v>29.89</v>
      </c>
      <c r="L53" s="107">
        <f t="shared" si="12"/>
        <v>22.815000000000001</v>
      </c>
      <c r="M53" s="107">
        <f t="shared" si="12"/>
        <v>16.945</v>
      </c>
      <c r="N53" s="107">
        <f t="shared" si="12"/>
        <v>36.558999999999997</v>
      </c>
      <c r="O53" s="107">
        <f t="shared" si="12"/>
        <v>29.724000000000004</v>
      </c>
      <c r="P53" s="107">
        <f t="shared" si="12"/>
        <v>23.393000000000001</v>
      </c>
      <c r="Q53" s="107">
        <f t="shared" si="12"/>
        <v>18.66</v>
      </c>
      <c r="R53" s="107">
        <f t="shared" si="12"/>
        <v>28.509</v>
      </c>
      <c r="S53" s="107">
        <f t="shared" si="12"/>
        <v>23.457000000000001</v>
      </c>
      <c r="T53" s="107">
        <f t="shared" si="12"/>
        <v>21.962</v>
      </c>
      <c r="U53" s="107">
        <f t="shared" si="12"/>
        <v>26.005999999999997</v>
      </c>
      <c r="V53" s="107">
        <f t="shared" si="12"/>
        <v>32.124999999999993</v>
      </c>
      <c r="W53" s="107">
        <f t="shared" si="12"/>
        <v>33.877000000000002</v>
      </c>
      <c r="X53" s="107">
        <f t="shared" si="12"/>
        <v>36.676000000000009</v>
      </c>
      <c r="Y53" s="107">
        <f t="shared" si="12"/>
        <v>28.321999999999999</v>
      </c>
      <c r="Z53" s="107">
        <f t="shared" si="12"/>
        <v>32.747999999999998</v>
      </c>
      <c r="AA53" s="107">
        <f t="shared" si="12"/>
        <v>16.222000000000001</v>
      </c>
      <c r="AB53" s="107">
        <f t="shared" si="12"/>
        <v>16.606999999999999</v>
      </c>
      <c r="AC53" s="107">
        <f t="shared" si="12"/>
        <v>28.525000000000006</v>
      </c>
      <c r="AD53" s="107">
        <f t="shared" si="12"/>
        <v>8.5249999999999986</v>
      </c>
      <c r="AE53" s="107">
        <f t="shared" si="12"/>
        <v>15.794999999999998</v>
      </c>
      <c r="AF53" s="107">
        <f t="shared" si="12"/>
        <v>36.758000000000003</v>
      </c>
      <c r="AG53" s="107">
        <f t="shared" si="12"/>
        <v>60.262</v>
      </c>
      <c r="AH53" s="107">
        <f t="shared" si="12"/>
        <v>37.578000000000003</v>
      </c>
      <c r="AI53" s="107">
        <f t="shared" si="12"/>
        <v>82.054000000000002</v>
      </c>
      <c r="AJ53" s="107">
        <f t="shared" si="12"/>
        <v>110.783</v>
      </c>
      <c r="AK53" s="107">
        <f t="shared" si="12"/>
        <v>88.527999999999992</v>
      </c>
      <c r="AL53" s="107">
        <f t="shared" si="12"/>
        <v>19.204999999999998</v>
      </c>
      <c r="AM53" s="107">
        <f t="shared" si="12"/>
        <v>24.408000000000001</v>
      </c>
      <c r="AN53" s="107">
        <f t="shared" si="12"/>
        <v>20.066000000000003</v>
      </c>
      <c r="AO53" s="107">
        <f t="shared" si="12"/>
        <v>24.472000000000001</v>
      </c>
      <c r="AP53" s="107">
        <f t="shared" si="12"/>
        <v>24.22</v>
      </c>
      <c r="AQ53" s="107">
        <f t="shared" si="12"/>
        <v>23.676000000000002</v>
      </c>
      <c r="AR53" s="107">
        <f t="shared" si="12"/>
        <v>19.753999999999998</v>
      </c>
      <c r="AS53" s="107">
        <f t="shared" si="12"/>
        <v>25.907999999999998</v>
      </c>
      <c r="AT53" s="107">
        <f t="shared" si="12"/>
        <v>34.927999999999997</v>
      </c>
      <c r="AU53" s="107">
        <f t="shared" si="12"/>
        <v>40.588000000000001</v>
      </c>
      <c r="AV53" s="107">
        <f t="shared" si="12"/>
        <v>36.327000000000005</v>
      </c>
      <c r="AW53" s="107">
        <f t="shared" si="12"/>
        <v>36.332999999999998</v>
      </c>
      <c r="AX53" s="107">
        <f t="shared" si="12"/>
        <v>145.887</v>
      </c>
      <c r="AY53" s="107">
        <f t="shared" si="12"/>
        <v>145.5</v>
      </c>
      <c r="AZ53" s="107">
        <f t="shared" si="12"/>
        <v>145.435</v>
      </c>
      <c r="BA53" s="107">
        <f t="shared" si="12"/>
        <v>145.92700000000002</v>
      </c>
      <c r="BB53" s="107">
        <f t="shared" si="12"/>
        <v>34.671999999999997</v>
      </c>
      <c r="BC53" s="107">
        <f t="shared" si="12"/>
        <v>31.828999999999997</v>
      </c>
      <c r="BD53" s="107">
        <f t="shared" si="12"/>
        <v>19.900000000000002</v>
      </c>
      <c r="BE53" s="107">
        <f t="shared" si="12"/>
        <v>22.362000000000002</v>
      </c>
      <c r="BF53" s="107">
        <f t="shared" si="12"/>
        <v>38.464999999999996</v>
      </c>
      <c r="BG53" s="107">
        <f t="shared" si="12"/>
        <v>39.034999999999997</v>
      </c>
      <c r="BH53" s="107">
        <f t="shared" si="12"/>
        <v>39.043999999999997</v>
      </c>
      <c r="BI53" s="107">
        <f t="shared" si="12"/>
        <v>32.08</v>
      </c>
      <c r="BJ53" s="107">
        <f t="shared" si="12"/>
        <v>95.846000000000004</v>
      </c>
      <c r="BK53" s="107">
        <f t="shared" si="12"/>
        <v>140.89400000000001</v>
      </c>
      <c r="BL53" s="107">
        <f t="shared" si="12"/>
        <v>36.786999999999999</v>
      </c>
      <c r="BM53" s="107">
        <f t="shared" si="12"/>
        <v>30.331999999999997</v>
      </c>
      <c r="BN53" s="107">
        <f t="shared" si="12"/>
        <v>100.161</v>
      </c>
      <c r="BO53" s="107">
        <f t="shared" ref="BO53:CX53" si="13">BO17+BO27+BO41</f>
        <v>76.347000000000008</v>
      </c>
      <c r="BP53" s="107">
        <f t="shared" si="13"/>
        <v>87.013000000000005</v>
      </c>
      <c r="BQ53" s="107">
        <f t="shared" si="13"/>
        <v>39.381</v>
      </c>
      <c r="BR53" s="107">
        <f t="shared" si="13"/>
        <v>74.876000000000005</v>
      </c>
      <c r="BS53" s="107">
        <f t="shared" si="13"/>
        <v>77.027999999999992</v>
      </c>
      <c r="BT53" s="107">
        <f t="shared" si="13"/>
        <v>78.817000000000007</v>
      </c>
      <c r="BU53" s="107">
        <f t="shared" si="13"/>
        <v>92.907999999999987</v>
      </c>
      <c r="BV53" s="107">
        <f t="shared" si="13"/>
        <v>35.277999999999999</v>
      </c>
      <c r="BW53" s="107">
        <f t="shared" si="13"/>
        <v>77.867000000000004</v>
      </c>
      <c r="BX53" s="107">
        <f t="shared" si="13"/>
        <v>47.909000000000006</v>
      </c>
      <c r="BY53" s="107">
        <f t="shared" si="13"/>
        <v>50.04</v>
      </c>
      <c r="BZ53" s="107">
        <f t="shared" si="13"/>
        <v>48.125</v>
      </c>
      <c r="CA53" s="107">
        <f t="shared" si="13"/>
        <v>50.091999999999999</v>
      </c>
      <c r="CB53" s="107">
        <f t="shared" si="13"/>
        <v>55.522000000000006</v>
      </c>
      <c r="CC53" s="107">
        <f t="shared" si="13"/>
        <v>43.349000000000004</v>
      </c>
      <c r="CD53" s="107">
        <f t="shared" si="13"/>
        <v>51.543000000000006</v>
      </c>
      <c r="CE53" s="107">
        <f t="shared" si="13"/>
        <v>40.348999999999997</v>
      </c>
      <c r="CF53" s="107">
        <f t="shared" si="13"/>
        <v>47.146999999999998</v>
      </c>
      <c r="CG53" s="107">
        <f t="shared" si="13"/>
        <v>52.040999999999997</v>
      </c>
      <c r="CH53" s="107">
        <f t="shared" si="13"/>
        <v>41.984999999999999</v>
      </c>
      <c r="CI53" s="107">
        <f t="shared" si="13"/>
        <v>41.933000000000007</v>
      </c>
      <c r="CJ53" s="107">
        <f t="shared" si="13"/>
        <v>46.649000000000008</v>
      </c>
      <c r="CK53" s="107">
        <f t="shared" si="13"/>
        <v>47.913000000000004</v>
      </c>
      <c r="CL53" s="107">
        <f t="shared" si="13"/>
        <v>45.116000000000007</v>
      </c>
      <c r="CM53" s="107">
        <f t="shared" si="13"/>
        <v>28.247</v>
      </c>
      <c r="CN53" s="107">
        <f t="shared" si="13"/>
        <v>45.011000000000003</v>
      </c>
      <c r="CO53" s="107">
        <f t="shared" si="13"/>
        <v>46.281999999999996</v>
      </c>
      <c r="CP53" s="107">
        <f t="shared" si="13"/>
        <v>36.641999999999996</v>
      </c>
      <c r="CQ53" s="107">
        <f t="shared" si="13"/>
        <v>35.936</v>
      </c>
      <c r="CR53" s="107">
        <f t="shared" si="13"/>
        <v>35.796000000000006</v>
      </c>
      <c r="CS53" s="107">
        <f t="shared" si="13"/>
        <v>53.178000000000004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1080.4432500000003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0.4</v>
      </c>
      <c r="C5" s="25">
        <v>0.6</v>
      </c>
      <c r="D5" s="25">
        <v>0.4</v>
      </c>
      <c r="E5" s="25">
        <v>-1.9</v>
      </c>
      <c r="F5" s="25">
        <v>0.7</v>
      </c>
      <c r="G5" s="25">
        <v>0.4</v>
      </c>
      <c r="H5" s="25">
        <v>-12.7</v>
      </c>
      <c r="I5" s="25">
        <v>-26.3</v>
      </c>
      <c r="J5" s="25">
        <v>-4.5999999999999996</v>
      </c>
      <c r="K5" s="25">
        <v>-29.3</v>
      </c>
      <c r="L5" s="25">
        <v>-22.3</v>
      </c>
      <c r="M5" s="25">
        <v>-16.399999999999999</v>
      </c>
      <c r="N5" s="25">
        <v>-36.700000000000003</v>
      </c>
      <c r="O5" s="25">
        <v>-29.2</v>
      </c>
      <c r="P5" s="25">
        <v>-22.9</v>
      </c>
      <c r="Q5" s="25">
        <v>0.7</v>
      </c>
      <c r="R5" s="25">
        <v>-28.1</v>
      </c>
      <c r="S5" s="25">
        <v>-23</v>
      </c>
      <c r="T5" s="25">
        <v>-21.5</v>
      </c>
      <c r="U5" s="25">
        <v>-24.4</v>
      </c>
      <c r="V5" s="25">
        <v>0.8</v>
      </c>
      <c r="W5" s="25">
        <v>0.1</v>
      </c>
      <c r="X5" s="25">
        <v>0.2</v>
      </c>
      <c r="Y5" s="25">
        <v>-28</v>
      </c>
      <c r="Z5" s="25">
        <v>0.1</v>
      </c>
      <c r="AA5" s="25">
        <v>-4.4000000000000004</v>
      </c>
      <c r="AB5" s="25">
        <v>-16.2</v>
      </c>
      <c r="AC5" s="25">
        <v>0.1</v>
      </c>
      <c r="AD5" s="25">
        <v>0.5</v>
      </c>
      <c r="AE5" s="25">
        <v>0.2</v>
      </c>
      <c r="AF5" s="25">
        <v>0.9</v>
      </c>
      <c r="AG5" s="25">
        <v>24</v>
      </c>
      <c r="AH5" s="25">
        <v>0.6</v>
      </c>
      <c r="AI5" s="25">
        <v>57.1</v>
      </c>
      <c r="AJ5" s="25">
        <v>85</v>
      </c>
      <c r="AK5" s="25">
        <v>62.8</v>
      </c>
      <c r="AL5" s="25"/>
      <c r="AM5" s="25"/>
      <c r="AN5" s="25"/>
      <c r="AO5" s="25"/>
      <c r="AP5" s="25"/>
      <c r="AQ5" s="25"/>
      <c r="AR5" s="25"/>
      <c r="AS5" s="25"/>
      <c r="AT5" s="25">
        <v>14.9</v>
      </c>
      <c r="AU5" s="25">
        <v>14.9</v>
      </c>
      <c r="AV5" s="25">
        <v>14.9</v>
      </c>
      <c r="AW5" s="25">
        <v>14.9</v>
      </c>
      <c r="AX5" s="25">
        <v>131.30000000000001</v>
      </c>
      <c r="AY5" s="25">
        <v>131.30000000000001</v>
      </c>
      <c r="AZ5" s="25">
        <v>131.30000000000001</v>
      </c>
      <c r="BA5" s="25">
        <v>131.30000000000001</v>
      </c>
      <c r="BB5" s="25"/>
      <c r="BC5" s="25"/>
      <c r="BD5" s="25"/>
      <c r="BE5" s="25"/>
      <c r="BF5" s="25"/>
      <c r="BG5" s="25"/>
      <c r="BH5" s="25"/>
      <c r="BI5" s="25"/>
      <c r="BJ5" s="25">
        <v>62</v>
      </c>
      <c r="BK5" s="25">
        <v>108.4</v>
      </c>
      <c r="BL5" s="25"/>
      <c r="BM5" s="25"/>
      <c r="BN5" s="25">
        <v>55.9</v>
      </c>
      <c r="BO5" s="25">
        <v>40.200000000000003</v>
      </c>
      <c r="BP5" s="25">
        <v>59.7</v>
      </c>
      <c r="BQ5" s="25"/>
      <c r="BR5" s="25">
        <v>34.700000000000003</v>
      </c>
      <c r="BS5" s="25">
        <v>33.299999999999997</v>
      </c>
      <c r="BT5" s="25">
        <v>33.9</v>
      </c>
      <c r="BU5" s="25">
        <v>56.8</v>
      </c>
      <c r="BV5" s="25"/>
      <c r="BW5" s="25">
        <v>49.2</v>
      </c>
      <c r="BX5" s="25"/>
      <c r="BY5" s="25"/>
      <c r="BZ5" s="25"/>
      <c r="CA5" s="25"/>
      <c r="CB5" s="25">
        <v>15.5</v>
      </c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18.600000000000001</v>
      </c>
      <c r="CT5" s="26"/>
      <c r="CU5" s="26"/>
      <c r="CV5" s="26"/>
      <c r="CW5" s="27"/>
      <c r="CX5" s="132">
        <f t="array" ref="CX5">SUMPRODUCT(B5:CW5*0.25)</f>
        <v>260.17500000000007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77.59</v>
      </c>
      <c r="C8" s="138">
        <v>75.66</v>
      </c>
      <c r="D8" s="138">
        <v>75.61</v>
      </c>
      <c r="E8" s="138">
        <v>73.739999999999995</v>
      </c>
      <c r="F8" s="138">
        <v>75.760000000000005</v>
      </c>
      <c r="G8" s="138">
        <v>75.61</v>
      </c>
      <c r="H8" s="138">
        <v>78.56</v>
      </c>
      <c r="I8" s="138">
        <v>78.48</v>
      </c>
      <c r="J8" s="138">
        <v>79.28</v>
      </c>
      <c r="K8" s="138">
        <v>77.569999999999993</v>
      </c>
      <c r="L8" s="138">
        <v>76.150000000000006</v>
      </c>
      <c r="M8" s="138">
        <v>76.88</v>
      </c>
      <c r="N8" s="138">
        <v>77.19</v>
      </c>
      <c r="O8" s="138">
        <v>78.56</v>
      </c>
      <c r="P8" s="138">
        <v>76.73</v>
      </c>
      <c r="Q8" s="138">
        <v>74.349999999999994</v>
      </c>
      <c r="R8" s="138">
        <v>75.459999999999994</v>
      </c>
      <c r="S8" s="138">
        <v>74.709999999999994</v>
      </c>
      <c r="T8" s="138">
        <v>74.58</v>
      </c>
      <c r="U8" s="138">
        <v>74.73</v>
      </c>
      <c r="V8" s="138">
        <v>73.02</v>
      </c>
      <c r="W8" s="138">
        <v>73.81</v>
      </c>
      <c r="X8" s="138">
        <v>73.3</v>
      </c>
      <c r="Y8" s="138">
        <v>77.44</v>
      </c>
      <c r="Z8" s="138">
        <v>74.930000000000007</v>
      </c>
      <c r="AA8" s="138">
        <v>75.27</v>
      </c>
      <c r="AB8" s="138">
        <v>78.180000000000007</v>
      </c>
      <c r="AC8" s="138">
        <v>78.89</v>
      </c>
      <c r="AD8" s="138">
        <v>79.56</v>
      </c>
      <c r="AE8" s="138">
        <v>83</v>
      </c>
      <c r="AF8" s="138">
        <v>80.53</v>
      </c>
      <c r="AG8" s="138">
        <v>82.89</v>
      </c>
      <c r="AH8" s="138">
        <v>80.849999999999994</v>
      </c>
      <c r="AI8" s="138">
        <v>90.35</v>
      </c>
      <c r="AJ8" s="138">
        <v>90.01</v>
      </c>
      <c r="AK8" s="138">
        <v>90.01</v>
      </c>
      <c r="AL8" s="138">
        <v>92.2</v>
      </c>
      <c r="AM8" s="138">
        <v>79.81</v>
      </c>
      <c r="AN8" s="138">
        <v>80.849999999999994</v>
      </c>
      <c r="AO8" s="138">
        <v>80.87</v>
      </c>
      <c r="AP8" s="138">
        <v>80.900000000000006</v>
      </c>
      <c r="AQ8" s="138">
        <v>80.88</v>
      </c>
      <c r="AR8" s="138">
        <v>79.77</v>
      </c>
      <c r="AS8" s="138">
        <v>80.400000000000006</v>
      </c>
      <c r="AT8" s="138">
        <v>79.94</v>
      </c>
      <c r="AU8" s="138">
        <v>80.88</v>
      </c>
      <c r="AV8" s="138">
        <v>80.88</v>
      </c>
      <c r="AW8" s="138">
        <v>80.67</v>
      </c>
      <c r="AX8" s="138">
        <v>82.88</v>
      </c>
      <c r="AY8" s="138">
        <v>83.72</v>
      </c>
      <c r="AZ8" s="138">
        <v>84.03</v>
      </c>
      <c r="BA8" s="138">
        <v>84.75</v>
      </c>
      <c r="BB8" s="138">
        <v>80.03</v>
      </c>
      <c r="BC8" s="138">
        <v>80.069999999999993</v>
      </c>
      <c r="BD8" s="138">
        <v>72.69</v>
      </c>
      <c r="BE8" s="138">
        <v>74.260000000000005</v>
      </c>
      <c r="BF8" s="138">
        <v>77.81</v>
      </c>
      <c r="BG8" s="138">
        <v>77.81</v>
      </c>
      <c r="BH8" s="138">
        <v>77.81</v>
      </c>
      <c r="BI8" s="138">
        <v>79.52</v>
      </c>
      <c r="BJ8" s="138">
        <v>82.99</v>
      </c>
      <c r="BK8" s="138">
        <v>88.76</v>
      </c>
      <c r="BL8" s="138">
        <v>87.82</v>
      </c>
      <c r="BM8" s="138">
        <v>89.67</v>
      </c>
      <c r="BN8" s="138">
        <v>95.78</v>
      </c>
      <c r="BO8" s="138">
        <v>105.97</v>
      </c>
      <c r="BP8" s="138">
        <v>109.85</v>
      </c>
      <c r="BQ8" s="138">
        <v>97.83</v>
      </c>
      <c r="BR8" s="138">
        <v>109.53</v>
      </c>
      <c r="BS8" s="138">
        <v>104.2</v>
      </c>
      <c r="BT8" s="138">
        <v>105.86</v>
      </c>
      <c r="BU8" s="138">
        <v>110.98</v>
      </c>
      <c r="BV8" s="138">
        <v>111.5</v>
      </c>
      <c r="BW8" s="138">
        <v>112.35</v>
      </c>
      <c r="BX8" s="138">
        <v>107.21</v>
      </c>
      <c r="BY8" s="138">
        <v>101.56</v>
      </c>
      <c r="BZ8" s="138">
        <v>101.72</v>
      </c>
      <c r="CA8" s="138">
        <v>97.3</v>
      </c>
      <c r="CB8" s="138">
        <v>108.13</v>
      </c>
      <c r="CC8" s="138">
        <v>107.23</v>
      </c>
      <c r="CD8" s="138">
        <v>93.31</v>
      </c>
      <c r="CE8" s="138">
        <v>106.94</v>
      </c>
      <c r="CF8" s="138">
        <v>97.31</v>
      </c>
      <c r="CG8" s="138">
        <v>91.52</v>
      </c>
      <c r="CH8" s="138">
        <v>92.18</v>
      </c>
      <c r="CI8" s="138">
        <v>91.66</v>
      </c>
      <c r="CJ8" s="138">
        <v>91.63</v>
      </c>
      <c r="CK8" s="138">
        <v>91.92</v>
      </c>
      <c r="CL8" s="138">
        <v>92.62</v>
      </c>
      <c r="CM8" s="138">
        <v>89.5</v>
      </c>
      <c r="CN8" s="138">
        <v>83.36</v>
      </c>
      <c r="CO8" s="138">
        <v>79.849999999999994</v>
      </c>
      <c r="CP8" s="138">
        <v>78.78</v>
      </c>
      <c r="CQ8" s="138">
        <v>77.87</v>
      </c>
      <c r="CR8" s="138">
        <v>77.86</v>
      </c>
      <c r="CS8" s="138">
        <v>77.92</v>
      </c>
      <c r="CT8" s="139"/>
      <c r="CU8" s="139"/>
      <c r="CV8" s="139"/>
      <c r="CW8" s="140"/>
      <c r="CX8" s="141">
        <f>IF(SUM(B8:CW8)&lt;&gt;0,AVERAGEIF(B8:CW8,"&lt;&gt;"""),"")</f>
        <v>85.345208333333346</v>
      </c>
    </row>
    <row r="9" spans="1:102" ht="24.95" customHeight="1" thickBot="1" x14ac:dyDescent="0.25">
      <c r="A9" s="133" t="s">
        <v>6</v>
      </c>
      <c r="B9" s="42">
        <v>75.650000000000006</v>
      </c>
      <c r="C9" s="43">
        <v>75.650000000000006</v>
      </c>
      <c r="D9" s="43">
        <v>75.650000000000006</v>
      </c>
      <c r="E9" s="43">
        <v>75.650000000000006</v>
      </c>
      <c r="F9" s="43">
        <v>77.102500000000006</v>
      </c>
      <c r="G9" s="43">
        <v>77.102500000000006</v>
      </c>
      <c r="H9" s="43">
        <v>77.102500000000006</v>
      </c>
      <c r="I9" s="43">
        <v>77.102500000000006</v>
      </c>
      <c r="J9" s="43">
        <v>77.47</v>
      </c>
      <c r="K9" s="43">
        <v>77.47</v>
      </c>
      <c r="L9" s="43">
        <v>77.47</v>
      </c>
      <c r="M9" s="43">
        <v>77.47</v>
      </c>
      <c r="N9" s="43">
        <v>76.707499999999996</v>
      </c>
      <c r="O9" s="43">
        <v>76.707499999999996</v>
      </c>
      <c r="P9" s="43">
        <v>76.707499999999996</v>
      </c>
      <c r="Q9" s="43">
        <v>76.707499999999996</v>
      </c>
      <c r="R9" s="43">
        <v>74.87</v>
      </c>
      <c r="S9" s="43">
        <v>74.87</v>
      </c>
      <c r="T9" s="43">
        <v>74.87</v>
      </c>
      <c r="U9" s="43">
        <v>74.87</v>
      </c>
      <c r="V9" s="43">
        <v>74.392499999999998</v>
      </c>
      <c r="W9" s="43">
        <v>74.392499999999998</v>
      </c>
      <c r="X9" s="43">
        <v>74.392499999999998</v>
      </c>
      <c r="Y9" s="43">
        <v>74.392499999999998</v>
      </c>
      <c r="Z9" s="43">
        <v>76.817499999999995</v>
      </c>
      <c r="AA9" s="43">
        <v>76.817499999999995</v>
      </c>
      <c r="AB9" s="43">
        <v>76.817499999999995</v>
      </c>
      <c r="AC9" s="43">
        <v>76.817499999999995</v>
      </c>
      <c r="AD9" s="43">
        <v>81.495000000000005</v>
      </c>
      <c r="AE9" s="43">
        <v>81.495000000000005</v>
      </c>
      <c r="AF9" s="43">
        <v>81.495000000000005</v>
      </c>
      <c r="AG9" s="43">
        <v>81.495000000000005</v>
      </c>
      <c r="AH9" s="43">
        <v>87.805000000000007</v>
      </c>
      <c r="AI9" s="43">
        <v>87.805000000000007</v>
      </c>
      <c r="AJ9" s="43">
        <v>87.805000000000007</v>
      </c>
      <c r="AK9" s="43">
        <v>87.805000000000007</v>
      </c>
      <c r="AL9" s="43">
        <v>83.432500000000005</v>
      </c>
      <c r="AM9" s="43">
        <v>83.432500000000005</v>
      </c>
      <c r="AN9" s="43">
        <v>83.432500000000005</v>
      </c>
      <c r="AO9" s="43">
        <v>83.432500000000005</v>
      </c>
      <c r="AP9" s="43">
        <v>80.487499999999997</v>
      </c>
      <c r="AQ9" s="43">
        <v>80.487499999999997</v>
      </c>
      <c r="AR9" s="43">
        <v>80.487499999999997</v>
      </c>
      <c r="AS9" s="43">
        <v>80.487499999999997</v>
      </c>
      <c r="AT9" s="43">
        <v>80.592500000000001</v>
      </c>
      <c r="AU9" s="43">
        <v>80.592500000000001</v>
      </c>
      <c r="AV9" s="43">
        <v>80.592500000000001</v>
      </c>
      <c r="AW9" s="43">
        <v>80.592500000000001</v>
      </c>
      <c r="AX9" s="43">
        <v>83.844999999999999</v>
      </c>
      <c r="AY9" s="43">
        <v>83.844999999999999</v>
      </c>
      <c r="AZ9" s="43">
        <v>83.844999999999999</v>
      </c>
      <c r="BA9" s="43">
        <v>83.844999999999999</v>
      </c>
      <c r="BB9" s="43">
        <v>76.762500000000003</v>
      </c>
      <c r="BC9" s="43">
        <v>76.762500000000003</v>
      </c>
      <c r="BD9" s="43">
        <v>76.762500000000003</v>
      </c>
      <c r="BE9" s="43">
        <v>76.762500000000003</v>
      </c>
      <c r="BF9" s="43">
        <v>78.237499999999997</v>
      </c>
      <c r="BG9" s="43">
        <v>78.237499999999997</v>
      </c>
      <c r="BH9" s="43">
        <v>78.237499999999997</v>
      </c>
      <c r="BI9" s="43">
        <v>78.237499999999997</v>
      </c>
      <c r="BJ9" s="43">
        <v>87.31</v>
      </c>
      <c r="BK9" s="43">
        <v>87.31</v>
      </c>
      <c r="BL9" s="43">
        <v>87.31</v>
      </c>
      <c r="BM9" s="43">
        <v>87.31</v>
      </c>
      <c r="BN9" s="43">
        <v>102.3575</v>
      </c>
      <c r="BO9" s="43">
        <v>102.3575</v>
      </c>
      <c r="BP9" s="43">
        <v>102.3575</v>
      </c>
      <c r="BQ9" s="43">
        <v>102.3575</v>
      </c>
      <c r="BR9" s="43">
        <v>107.6425</v>
      </c>
      <c r="BS9" s="43">
        <v>107.6425</v>
      </c>
      <c r="BT9" s="43">
        <v>107.6425</v>
      </c>
      <c r="BU9" s="43">
        <v>107.6425</v>
      </c>
      <c r="BV9" s="43">
        <v>108.155</v>
      </c>
      <c r="BW9" s="43">
        <v>108.155</v>
      </c>
      <c r="BX9" s="43">
        <v>108.155</v>
      </c>
      <c r="BY9" s="43">
        <v>108.155</v>
      </c>
      <c r="BZ9" s="43">
        <v>103.595</v>
      </c>
      <c r="CA9" s="43">
        <v>103.595</v>
      </c>
      <c r="CB9" s="43">
        <v>103.595</v>
      </c>
      <c r="CC9" s="43">
        <v>103.595</v>
      </c>
      <c r="CD9" s="43">
        <v>97.27</v>
      </c>
      <c r="CE9" s="43">
        <v>97.27</v>
      </c>
      <c r="CF9" s="43">
        <v>97.27</v>
      </c>
      <c r="CG9" s="43">
        <v>97.27</v>
      </c>
      <c r="CH9" s="43">
        <v>91.847499999999997</v>
      </c>
      <c r="CI9" s="43">
        <v>91.847499999999997</v>
      </c>
      <c r="CJ9" s="43">
        <v>91.847499999999997</v>
      </c>
      <c r="CK9" s="43">
        <v>91.847499999999997</v>
      </c>
      <c r="CL9" s="43">
        <v>86.332499999999996</v>
      </c>
      <c r="CM9" s="43">
        <v>86.332499999999996</v>
      </c>
      <c r="CN9" s="43">
        <v>86.332499999999996</v>
      </c>
      <c r="CO9" s="43">
        <v>86.332499999999996</v>
      </c>
      <c r="CP9" s="43">
        <v>78.107500000000002</v>
      </c>
      <c r="CQ9" s="43">
        <v>78.107500000000002</v>
      </c>
      <c r="CR9" s="43">
        <v>78.107500000000002</v>
      </c>
      <c r="CS9" s="43">
        <v>78.107500000000002</v>
      </c>
      <c r="CT9" s="44"/>
      <c r="CU9" s="44"/>
      <c r="CV9" s="44"/>
      <c r="CW9" s="45"/>
      <c r="CX9" s="142">
        <f>IF(SUM(B9:CW9)&lt;&gt;0,AVERAGEIF(B9:CW9,"&lt;&gt;"""),"")</f>
        <v>85.34520833333336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1.9</v>
      </c>
      <c r="F14" s="149"/>
      <c r="G14" s="149"/>
      <c r="H14" s="149">
        <v>12.7</v>
      </c>
      <c r="I14" s="149">
        <v>26.3</v>
      </c>
      <c r="J14" s="149">
        <v>4.5999999999999996</v>
      </c>
      <c r="K14" s="149">
        <v>29.3</v>
      </c>
      <c r="L14" s="149">
        <v>22.3</v>
      </c>
      <c r="M14" s="149">
        <v>16.399999999999999</v>
      </c>
      <c r="N14" s="149">
        <v>36.700000000000003</v>
      </c>
      <c r="O14" s="149">
        <v>29.2</v>
      </c>
      <c r="P14" s="149">
        <v>22.9</v>
      </c>
      <c r="Q14" s="149"/>
      <c r="R14" s="149">
        <v>28.1</v>
      </c>
      <c r="S14" s="149">
        <v>23</v>
      </c>
      <c r="T14" s="149">
        <v>21.5</v>
      </c>
      <c r="U14" s="149">
        <v>24.4</v>
      </c>
      <c r="V14" s="149"/>
      <c r="W14" s="149"/>
      <c r="X14" s="149"/>
      <c r="Y14" s="149">
        <v>28</v>
      </c>
      <c r="Z14" s="149"/>
      <c r="AA14" s="149">
        <v>4.4000000000000004</v>
      </c>
      <c r="AB14" s="149">
        <v>16.2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86.97499999999998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1.9</v>
      </c>
      <c r="F17" s="160">
        <f t="shared" si="0"/>
        <v>0</v>
      </c>
      <c r="G17" s="160">
        <f t="shared" si="0"/>
        <v>0</v>
      </c>
      <c r="H17" s="160">
        <f t="shared" si="0"/>
        <v>12.7</v>
      </c>
      <c r="I17" s="160">
        <f t="shared" si="0"/>
        <v>26.3</v>
      </c>
      <c r="J17" s="160">
        <f t="shared" si="0"/>
        <v>4.5999999999999996</v>
      </c>
      <c r="K17" s="160">
        <f t="shared" si="0"/>
        <v>29.3</v>
      </c>
      <c r="L17" s="160">
        <f t="shared" si="0"/>
        <v>22.3</v>
      </c>
      <c r="M17" s="160">
        <f t="shared" si="0"/>
        <v>16.399999999999999</v>
      </c>
      <c r="N17" s="160">
        <f t="shared" si="0"/>
        <v>36.700000000000003</v>
      </c>
      <c r="O17" s="160">
        <f t="shared" si="0"/>
        <v>29.2</v>
      </c>
      <c r="P17" s="160">
        <f t="shared" si="0"/>
        <v>22.9</v>
      </c>
      <c r="Q17" s="160">
        <f t="shared" si="0"/>
        <v>0</v>
      </c>
      <c r="R17" s="160">
        <f t="shared" si="0"/>
        <v>28.1</v>
      </c>
      <c r="S17" s="160">
        <f t="shared" si="0"/>
        <v>23</v>
      </c>
      <c r="T17" s="160">
        <f t="shared" si="0"/>
        <v>21.5</v>
      </c>
      <c r="U17" s="160">
        <f t="shared" si="0"/>
        <v>24.4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28</v>
      </c>
      <c r="Z17" s="160">
        <f t="shared" si="0"/>
        <v>0</v>
      </c>
      <c r="AA17" s="160">
        <f t="shared" si="0"/>
        <v>4.4000000000000004</v>
      </c>
      <c r="AB17" s="160">
        <f t="shared" si="0"/>
        <v>16.2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86.97499999999998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0.4</v>
      </c>
      <c r="C22" s="149">
        <v>0.6</v>
      </c>
      <c r="D22" s="149">
        <v>0.4</v>
      </c>
      <c r="E22" s="149"/>
      <c r="F22" s="149">
        <v>0.7</v>
      </c>
      <c r="G22" s="149">
        <v>0.4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0.7</v>
      </c>
      <c r="R22" s="149"/>
      <c r="S22" s="149"/>
      <c r="T22" s="149"/>
      <c r="U22" s="149"/>
      <c r="V22" s="149">
        <v>0.8</v>
      </c>
      <c r="W22" s="149">
        <v>0.1</v>
      </c>
      <c r="X22" s="149">
        <v>0.2</v>
      </c>
      <c r="Y22" s="149"/>
      <c r="Z22" s="149">
        <v>0.1</v>
      </c>
      <c r="AA22" s="149"/>
      <c r="AB22" s="149"/>
      <c r="AC22" s="149">
        <v>0.1</v>
      </c>
      <c r="AD22" s="149">
        <v>0.5</v>
      </c>
      <c r="AE22" s="149">
        <v>0.2</v>
      </c>
      <c r="AF22" s="149">
        <v>0.9</v>
      </c>
      <c r="AG22" s="149">
        <v>24</v>
      </c>
      <c r="AH22" s="149">
        <v>0.6</v>
      </c>
      <c r="AI22" s="149">
        <v>57.1</v>
      </c>
      <c r="AJ22" s="149">
        <v>85</v>
      </c>
      <c r="AK22" s="149">
        <v>62.8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62</v>
      </c>
      <c r="BK22" s="149">
        <v>108.4</v>
      </c>
      <c r="BL22" s="149"/>
      <c r="BM22" s="149"/>
      <c r="BN22" s="149">
        <v>55.9</v>
      </c>
      <c r="BO22" s="149">
        <v>40.200000000000003</v>
      </c>
      <c r="BP22" s="149">
        <v>59.7</v>
      </c>
      <c r="BQ22" s="149"/>
      <c r="BR22" s="149">
        <v>34.700000000000003</v>
      </c>
      <c r="BS22" s="149">
        <v>33.299999999999997</v>
      </c>
      <c r="BT22" s="149">
        <v>33.9</v>
      </c>
      <c r="BU22" s="149">
        <v>56.8</v>
      </c>
      <c r="BV22" s="149"/>
      <c r="BW22" s="149">
        <v>49.2</v>
      </c>
      <c r="BX22" s="149"/>
      <c r="BY22" s="149"/>
      <c r="BZ22" s="149"/>
      <c r="CA22" s="149"/>
      <c r="CB22" s="149">
        <v>15.5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18.600000000000001</v>
      </c>
      <c r="CT22" s="150"/>
      <c r="CU22" s="150"/>
      <c r="CV22" s="150"/>
      <c r="CW22" s="151"/>
      <c r="CX22" s="152">
        <f t="array" ref="CX22">SUMPRODUCT(B22:CW22*0.25)</f>
        <v>200.95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14.9</v>
      </c>
      <c r="AU24" s="155">
        <v>14.9</v>
      </c>
      <c r="AV24" s="155">
        <v>14.9</v>
      </c>
      <c r="AW24" s="155">
        <v>14.9</v>
      </c>
      <c r="AX24" s="155">
        <v>131.30000000000001</v>
      </c>
      <c r="AY24" s="155">
        <v>131.30000000000001</v>
      </c>
      <c r="AZ24" s="155">
        <v>131.30000000000001</v>
      </c>
      <c r="BA24" s="155">
        <v>131.30000000000001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146.20000000000002</v>
      </c>
    </row>
    <row r="25" spans="1:102" ht="30" customHeight="1" thickBot="1" x14ac:dyDescent="0.25">
      <c r="A25" s="105" t="s">
        <v>51</v>
      </c>
      <c r="B25" s="159">
        <f>SUM(B20:B24)</f>
        <v>0.4</v>
      </c>
      <c r="C25" s="160">
        <f t="shared" ref="C25:BN25" si="2">SUM(C20:C24)</f>
        <v>0.6</v>
      </c>
      <c r="D25" s="160">
        <f t="shared" si="2"/>
        <v>0.4</v>
      </c>
      <c r="E25" s="160">
        <f t="shared" si="2"/>
        <v>0</v>
      </c>
      <c r="F25" s="160">
        <f t="shared" si="2"/>
        <v>0.7</v>
      </c>
      <c r="G25" s="160">
        <f t="shared" si="2"/>
        <v>0.4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0.7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0.8</v>
      </c>
      <c r="W25" s="160">
        <f t="shared" si="2"/>
        <v>0.1</v>
      </c>
      <c r="X25" s="160">
        <f t="shared" si="2"/>
        <v>0.2</v>
      </c>
      <c r="Y25" s="160">
        <f t="shared" si="2"/>
        <v>0</v>
      </c>
      <c r="Z25" s="160">
        <f t="shared" si="2"/>
        <v>0.1</v>
      </c>
      <c r="AA25" s="160">
        <f t="shared" si="2"/>
        <v>0</v>
      </c>
      <c r="AB25" s="160">
        <f t="shared" si="2"/>
        <v>0</v>
      </c>
      <c r="AC25" s="160">
        <f t="shared" si="2"/>
        <v>0.1</v>
      </c>
      <c r="AD25" s="160">
        <f t="shared" si="2"/>
        <v>0.5</v>
      </c>
      <c r="AE25" s="160">
        <f t="shared" si="2"/>
        <v>0.2</v>
      </c>
      <c r="AF25" s="160">
        <f t="shared" si="2"/>
        <v>0.9</v>
      </c>
      <c r="AG25" s="160">
        <f t="shared" si="2"/>
        <v>24</v>
      </c>
      <c r="AH25" s="160">
        <f t="shared" si="2"/>
        <v>0.6</v>
      </c>
      <c r="AI25" s="160">
        <f t="shared" si="2"/>
        <v>57.1</v>
      </c>
      <c r="AJ25" s="160">
        <f t="shared" si="2"/>
        <v>85</v>
      </c>
      <c r="AK25" s="160">
        <f t="shared" si="2"/>
        <v>62.8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14.9</v>
      </c>
      <c r="AU25" s="160">
        <f t="shared" si="2"/>
        <v>14.9</v>
      </c>
      <c r="AV25" s="160">
        <f t="shared" si="2"/>
        <v>14.9</v>
      </c>
      <c r="AW25" s="160">
        <f t="shared" si="2"/>
        <v>14.9</v>
      </c>
      <c r="AX25" s="160">
        <f t="shared" si="2"/>
        <v>131.30000000000001</v>
      </c>
      <c r="AY25" s="160">
        <f t="shared" si="2"/>
        <v>131.30000000000001</v>
      </c>
      <c r="AZ25" s="160">
        <f t="shared" si="2"/>
        <v>131.30000000000001</v>
      </c>
      <c r="BA25" s="160">
        <f t="shared" si="2"/>
        <v>131.30000000000001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62</v>
      </c>
      <c r="BK25" s="160">
        <f t="shared" si="2"/>
        <v>108.4</v>
      </c>
      <c r="BL25" s="160">
        <f t="shared" si="2"/>
        <v>0</v>
      </c>
      <c r="BM25" s="160">
        <f t="shared" si="2"/>
        <v>0</v>
      </c>
      <c r="BN25" s="160">
        <f t="shared" si="2"/>
        <v>55.9</v>
      </c>
      <c r="BO25" s="160">
        <f t="shared" ref="BO25:CW25" si="3">SUM(BO20:BO24)</f>
        <v>40.200000000000003</v>
      </c>
      <c r="BP25" s="160">
        <f t="shared" si="3"/>
        <v>59.7</v>
      </c>
      <c r="BQ25" s="160">
        <f t="shared" si="3"/>
        <v>0</v>
      </c>
      <c r="BR25" s="160">
        <f t="shared" si="3"/>
        <v>34.700000000000003</v>
      </c>
      <c r="BS25" s="160">
        <f t="shared" si="3"/>
        <v>33.299999999999997</v>
      </c>
      <c r="BT25" s="160">
        <f t="shared" si="3"/>
        <v>33.9</v>
      </c>
      <c r="BU25" s="160">
        <f t="shared" si="3"/>
        <v>56.8</v>
      </c>
      <c r="BV25" s="160">
        <f t="shared" si="3"/>
        <v>0</v>
      </c>
      <c r="BW25" s="160">
        <f t="shared" si="3"/>
        <v>49.2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15.5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18.600000000000001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347.15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2026-01-02T14:27:31Z</dcterms:created>
  <dcterms:modified xsi:type="dcterms:W3CDTF">2026-01-02T14:27:33Z</dcterms:modified>
</cp:coreProperties>
</file>