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<sst xmlns="http://schemas.openxmlformats.org/spreadsheetml/2006/main" count="119" uniqueCount="54">
  <si>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09/06/2025 23:29:29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</si>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</sst>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1D7-4BA0-97FB-5A3AF0F71CD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1.8</c:v>
                </c:pt>
                <c:pt idx="13">
                  <c:v>1.8</c:v>
                </c:pt>
                <c:pt idx="14">
                  <c:v>0.71199999999999997</c:v>
                </c:pt>
                <c:pt idx="15">
                  <c:v>1.8</c:v>
                </c:pt>
                <c:pt idx="17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D7-4BA0-97FB-5A3AF0F71CD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1D7-4BA0-97FB-5A3AF0F71CD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3">
                  <c:v>0.64500000000000002</c:v>
                </c:pt>
                <c:pt idx="4">
                  <c:v>0.57399999999999995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D7-4BA0-97FB-5A3AF0F71CD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1D7-4BA0-97FB-5A3AF0F71CD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1D7-4BA0-97FB-5A3AF0F71CD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1D7-4BA0-97FB-5A3AF0F71CD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1D7-4BA0-97FB-5A3AF0F71CD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1D7-4BA0-97FB-5A3AF0F71CD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3</c:v>
                </c:pt>
                <c:pt idx="21">
                  <c:v>1</c:v>
                </c:pt>
                <c:pt idx="22">
                  <c:v>124.45099999999999</c:v>
                </c:pt>
                <c:pt idx="23">
                  <c:v>76.563000000000002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1D7-4BA0-97FB-5A3AF0F71CD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95.7</c:v>
                </c:pt>
                <c:pt idx="1">
                  <c:v>111.9</c:v>
                </c:pt>
                <c:pt idx="2">
                  <c:v>98.9</c:v>
                </c:pt>
                <c:pt idx="3">
                  <c:v>113.8</c:v>
                </c:pt>
                <c:pt idx="4">
                  <c:v>96.5</c:v>
                </c:pt>
                <c:pt idx="5">
                  <c:v>114.4</c:v>
                </c:pt>
                <c:pt idx="6">
                  <c:v>141.30000000000001</c:v>
                </c:pt>
                <c:pt idx="7">
                  <c:v>120.3</c:v>
                </c:pt>
                <c:pt idx="8">
                  <c:v>155.1</c:v>
                </c:pt>
                <c:pt idx="9">
                  <c:v>432</c:v>
                </c:pt>
                <c:pt idx="10">
                  <c:v>429.8</c:v>
                </c:pt>
                <c:pt idx="11">
                  <c:v>74</c:v>
                </c:pt>
                <c:pt idx="12">
                  <c:v>0</c:v>
                </c:pt>
                <c:pt idx="13">
                  <c:v>0</c:v>
                </c:pt>
                <c:pt idx="14">
                  <c:v>16</c:v>
                </c:pt>
                <c:pt idx="15">
                  <c:v>0</c:v>
                </c:pt>
                <c:pt idx="16">
                  <c:v>112.7</c:v>
                </c:pt>
                <c:pt idx="17">
                  <c:v>174.6</c:v>
                </c:pt>
                <c:pt idx="18">
                  <c:v>67.599999999999994</c:v>
                </c:pt>
                <c:pt idx="19">
                  <c:v>0</c:v>
                </c:pt>
                <c:pt idx="20">
                  <c:v>0</c:v>
                </c:pt>
                <c:pt idx="21">
                  <c:v>36.1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D7-4BA0-97FB-5A3AF0F71CD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4.0220000000000002</c:v>
                </c:pt>
                <c:pt idx="1">
                  <c:v>4.0049999999999999</c:v>
                </c:pt>
                <c:pt idx="2">
                  <c:v>4.4270000000000005</c:v>
                </c:pt>
                <c:pt idx="3">
                  <c:v>6.9629999999999992</c:v>
                </c:pt>
                <c:pt idx="4">
                  <c:v>15.977</c:v>
                </c:pt>
                <c:pt idx="5">
                  <c:v>0.03</c:v>
                </c:pt>
                <c:pt idx="6">
                  <c:v>2.048</c:v>
                </c:pt>
                <c:pt idx="7">
                  <c:v>4.8000000000000001E-2</c:v>
                </c:pt>
                <c:pt idx="11">
                  <c:v>1.8639999999999999</c:v>
                </c:pt>
                <c:pt idx="12">
                  <c:v>23.213999999999999</c:v>
                </c:pt>
                <c:pt idx="13">
                  <c:v>29.536000000000001</c:v>
                </c:pt>
                <c:pt idx="14">
                  <c:v>28.783999999999999</c:v>
                </c:pt>
                <c:pt idx="15">
                  <c:v>22.515000000000001</c:v>
                </c:pt>
                <c:pt idx="16">
                  <c:v>46.103999999999999</c:v>
                </c:pt>
                <c:pt idx="17">
                  <c:v>66.933999999999997</c:v>
                </c:pt>
                <c:pt idx="18">
                  <c:v>47.647999999999996</c:v>
                </c:pt>
                <c:pt idx="19">
                  <c:v>44.995000000000005</c:v>
                </c:pt>
                <c:pt idx="20">
                  <c:v>40.283000000000001</c:v>
                </c:pt>
                <c:pt idx="21">
                  <c:v>44.22</c:v>
                </c:pt>
                <c:pt idx="22">
                  <c:v>30</c:v>
                </c:pt>
                <c:pt idx="23">
                  <c:v>34.247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1D7-4BA0-97FB-5A3AF0F71CD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1D7-4BA0-97FB-5A3AF0F71CD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1D7-4BA0-97FB-5A3AF0F71C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79.91</c:v>
                </c:pt>
                <c:pt idx="1">
                  <c:v>74.239999999999995</c:v>
                </c:pt>
                <c:pt idx="2">
                  <c:v>60.91</c:v>
                </c:pt>
                <c:pt idx="3">
                  <c:v>57</c:v>
                </c:pt>
                <c:pt idx="4">
                  <c:v>57.22</c:v>
                </c:pt>
                <c:pt idx="5">
                  <c:v>68.540000000000006</c:v>
                </c:pt>
                <c:pt idx="6">
                  <c:v>82.73</c:v>
                </c:pt>
                <c:pt idx="7">
                  <c:v>75.19</c:v>
                </c:pt>
                <c:pt idx="8">
                  <c:v>69.48</c:v>
                </c:pt>
                <c:pt idx="9">
                  <c:v>60.85</c:v>
                </c:pt>
                <c:pt idx="10">
                  <c:v>12.21</c:v>
                </c:pt>
                <c:pt idx="11">
                  <c:v>14.75</c:v>
                </c:pt>
                <c:pt idx="12">
                  <c:v>27.52</c:v>
                </c:pt>
                <c:pt idx="13">
                  <c:v>33.299999999999997</c:v>
                </c:pt>
                <c:pt idx="14">
                  <c:v>49.4</c:v>
                </c:pt>
                <c:pt idx="15">
                  <c:v>82.83</c:v>
                </c:pt>
                <c:pt idx="16">
                  <c:v>91.63</c:v>
                </c:pt>
                <c:pt idx="17">
                  <c:v>115.46</c:v>
                </c:pt>
                <c:pt idx="18">
                  <c:v>151.94999999999999</c:v>
                </c:pt>
                <c:pt idx="19">
                  <c:v>175.01</c:v>
                </c:pt>
                <c:pt idx="20">
                  <c:v>196.91</c:v>
                </c:pt>
                <c:pt idx="21">
                  <c:v>158.9</c:v>
                </c:pt>
                <c:pt idx="22">
                  <c:v>101.34</c:v>
                </c:pt>
                <c:pt idx="23">
                  <c:v>99.47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1D7-4BA0-97FB-5A3AF0F71C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1EB-44D5-8C8E-299D1367C7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1EB-44D5-8C8E-299D1367C7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5.0170000000000003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5.0209999999999999</c:v>
                </c:pt>
                <c:pt idx="8">
                  <c:v>5</c:v>
                </c:pt>
                <c:pt idx="9">
                  <c:v>8.9</c:v>
                </c:pt>
                <c:pt idx="10">
                  <c:v>10.9</c:v>
                </c:pt>
                <c:pt idx="11">
                  <c:v>11.579000000000001</c:v>
                </c:pt>
                <c:pt idx="12">
                  <c:v>8.5440000000000005</c:v>
                </c:pt>
                <c:pt idx="13">
                  <c:v>12.121</c:v>
                </c:pt>
                <c:pt idx="14">
                  <c:v>20.253</c:v>
                </c:pt>
                <c:pt idx="15">
                  <c:v>8.6790000000000003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EB-44D5-8C8E-299D1367C7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81.923000000000002</c:v>
                </c:pt>
                <c:pt idx="1">
                  <c:v>102.664</c:v>
                </c:pt>
                <c:pt idx="2">
                  <c:v>92.783000000000001</c:v>
                </c:pt>
                <c:pt idx="3">
                  <c:v>90.897000000000006</c:v>
                </c:pt>
                <c:pt idx="4">
                  <c:v>69.826999999999998</c:v>
                </c:pt>
                <c:pt idx="5">
                  <c:v>72.802000000000007</c:v>
                </c:pt>
                <c:pt idx="6">
                  <c:v>104.51900000000001</c:v>
                </c:pt>
                <c:pt idx="7">
                  <c:v>80.781999999999996</c:v>
                </c:pt>
                <c:pt idx="8">
                  <c:v>59.857999999999997</c:v>
                </c:pt>
                <c:pt idx="9">
                  <c:v>74.157000000000011</c:v>
                </c:pt>
                <c:pt idx="10">
                  <c:v>61.469000000000001</c:v>
                </c:pt>
                <c:pt idx="11">
                  <c:v>8.6489999999999991</c:v>
                </c:pt>
                <c:pt idx="12">
                  <c:v>7.2990000000000004</c:v>
                </c:pt>
                <c:pt idx="13">
                  <c:v>10.391999999999999</c:v>
                </c:pt>
                <c:pt idx="14">
                  <c:v>17.966999999999999</c:v>
                </c:pt>
                <c:pt idx="15">
                  <c:v>9.1660000000000004</c:v>
                </c:pt>
                <c:pt idx="16">
                  <c:v>77.653999999999996</c:v>
                </c:pt>
                <c:pt idx="22">
                  <c:v>105.01</c:v>
                </c:pt>
                <c:pt idx="23">
                  <c:v>88.677999999999997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EB-44D5-8C8E-299D1367C7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1EB-44D5-8C8E-299D1367C7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1EB-44D5-8C8E-299D1367C7A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1EB-44D5-8C8E-299D1367C7A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1EB-44D5-8C8E-299D1367C7A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1EB-44D5-8C8E-299D1367C7A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0">
                  <c:v>16.007000000000001</c:v>
                </c:pt>
                <c:pt idx="12">
                  <c:v>7.0999999999999994E-2</c:v>
                </c:pt>
                <c:pt idx="13">
                  <c:v>2.3E-2</c:v>
                </c:pt>
                <c:pt idx="14">
                  <c:v>7.5999999999999998E-2</c:v>
                </c:pt>
                <c:pt idx="15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1EB-44D5-8C8E-299D1367C7A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246.6</c:v>
                </c:pt>
                <c:pt idx="18">
                  <c:v>99.9</c:v>
                </c:pt>
                <c:pt idx="19">
                  <c:v>35.6</c:v>
                </c:pt>
                <c:pt idx="20">
                  <c:v>34.299999999999997</c:v>
                </c:pt>
                <c:pt idx="21">
                  <c:v>67.400000000000006</c:v>
                </c:pt>
                <c:pt idx="22">
                  <c:v>37.1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EB-44D5-8C8E-299D1367C7A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17.818000000000001</c:v>
                </c:pt>
                <c:pt idx="1">
                  <c:v>8.2429999999999986</c:v>
                </c:pt>
                <c:pt idx="2">
                  <c:v>5.5060000000000002</c:v>
                </c:pt>
                <c:pt idx="3">
                  <c:v>25.472000000000001</c:v>
                </c:pt>
                <c:pt idx="4">
                  <c:v>38.200000000000003</c:v>
                </c:pt>
                <c:pt idx="5">
                  <c:v>36.651000000000003</c:v>
                </c:pt>
                <c:pt idx="6">
                  <c:v>33.799999999999997</c:v>
                </c:pt>
                <c:pt idx="7">
                  <c:v>34.552999999999997</c:v>
                </c:pt>
                <c:pt idx="8">
                  <c:v>90.205000000000013</c:v>
                </c:pt>
                <c:pt idx="9">
                  <c:v>327.14300000000003</c:v>
                </c:pt>
                <c:pt idx="10">
                  <c:v>341.39800000000002</c:v>
                </c:pt>
                <c:pt idx="11">
                  <c:v>55.635999999999996</c:v>
                </c:pt>
                <c:pt idx="12">
                  <c:v>9.1</c:v>
                </c:pt>
                <c:pt idx="13">
                  <c:v>8.8000000000000007</c:v>
                </c:pt>
                <c:pt idx="14">
                  <c:v>7.2</c:v>
                </c:pt>
                <c:pt idx="15">
                  <c:v>6.4</c:v>
                </c:pt>
                <c:pt idx="16">
                  <c:v>81.125</c:v>
                </c:pt>
                <c:pt idx="18">
                  <c:v>15.343</c:v>
                </c:pt>
                <c:pt idx="19">
                  <c:v>10.359</c:v>
                </c:pt>
                <c:pt idx="20">
                  <c:v>7.0180000000000007</c:v>
                </c:pt>
                <c:pt idx="21">
                  <c:v>14.870000000000001</c:v>
                </c:pt>
                <c:pt idx="22">
                  <c:v>12.297000000000001</c:v>
                </c:pt>
                <c:pt idx="23">
                  <c:v>12.141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EB-44D5-8C8E-299D1367C7A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1EB-44D5-8C8E-299D1367C7A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9">
                  <c:v>21.8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1EB-44D5-8C8E-299D1367C7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79.91</c:v>
                </c:pt>
                <c:pt idx="1">
                  <c:v>74.239999999999995</c:v>
                </c:pt>
                <c:pt idx="2">
                  <c:v>60.91</c:v>
                </c:pt>
                <c:pt idx="3">
                  <c:v>57</c:v>
                </c:pt>
                <c:pt idx="4">
                  <c:v>57.22</c:v>
                </c:pt>
                <c:pt idx="5">
                  <c:v>68.540000000000006</c:v>
                </c:pt>
                <c:pt idx="6">
                  <c:v>82.73</c:v>
                </c:pt>
                <c:pt idx="7">
                  <c:v>75.19</c:v>
                </c:pt>
                <c:pt idx="8">
                  <c:v>69.48</c:v>
                </c:pt>
                <c:pt idx="9">
                  <c:v>60.85</c:v>
                </c:pt>
                <c:pt idx="10">
                  <c:v>12.21</c:v>
                </c:pt>
                <c:pt idx="11">
                  <c:v>14.75</c:v>
                </c:pt>
                <c:pt idx="12">
                  <c:v>27.52</c:v>
                </c:pt>
                <c:pt idx="13">
                  <c:v>33.299999999999997</c:v>
                </c:pt>
                <c:pt idx="14">
                  <c:v>49.4</c:v>
                </c:pt>
                <c:pt idx="15">
                  <c:v>82.83</c:v>
                </c:pt>
                <c:pt idx="16">
                  <c:v>91.63</c:v>
                </c:pt>
                <c:pt idx="17">
                  <c:v>115.46</c:v>
                </c:pt>
                <c:pt idx="18">
                  <c:v>151.94999999999999</c:v>
                </c:pt>
                <c:pt idx="19">
                  <c:v>175.01</c:v>
                </c:pt>
                <c:pt idx="20">
                  <c:v>196.91</c:v>
                </c:pt>
                <c:pt idx="21">
                  <c:v>158.9</c:v>
                </c:pt>
                <c:pt idx="22">
                  <c:v>101.34</c:v>
                </c:pt>
                <c:pt idx="23">
                  <c:v>99.47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1EB-44D5-8C8E-299D1367C7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99.722000000000008</v>
      </c>
      <c r="C4" s="18">
        <v>115.905</v>
      </c>
      <c r="D4" s="18">
        <v>103.327</v>
      </c>
      <c r="E4" s="18">
        <v>121.40799999999999</v>
      </c>
      <c r="F4" s="18">
        <v>113.05099999999999</v>
      </c>
      <c r="G4" s="18">
        <v>114.43</v>
      </c>
      <c r="H4" s="18">
        <v>143.34799999999998</v>
      </c>
      <c r="I4" s="18">
        <v>120.348</v>
      </c>
      <c r="J4" s="18">
        <v>155.1</v>
      </c>
      <c r="K4" s="18">
        <v>432</v>
      </c>
      <c r="L4" s="18">
        <v>429.8</v>
      </c>
      <c r="M4" s="18">
        <v>75.864000000000004</v>
      </c>
      <c r="N4" s="18">
        <v>25.014000000000003</v>
      </c>
      <c r="O4" s="18">
        <v>31.335999999999999</v>
      </c>
      <c r="P4" s="18">
        <v>45.496000000000002</v>
      </c>
      <c r="Q4" s="18">
        <v>24.314999999999998</v>
      </c>
      <c r="R4" s="18">
        <v>158.804</v>
      </c>
      <c r="S4" s="18">
        <v>246.53400000000002</v>
      </c>
      <c r="T4" s="18">
        <v>115.248</v>
      </c>
      <c r="U4" s="18">
        <v>45.995000000000005</v>
      </c>
      <c r="V4" s="18">
        <v>41.283000000000001</v>
      </c>
      <c r="W4" s="18">
        <v>82.320000000000007</v>
      </c>
      <c r="X4" s="18">
        <v>154.45099999999999</v>
      </c>
      <c r="Y4" s="18">
        <v>110.81</v>
      </c>
      <c r="Z4" s="19"/>
      <c r="AA4" s="20">
        <f>SUM(B4:Z4)</f>
        <v>3105.9090000000001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79.91</v>
      </c>
      <c r="C7" s="28">
        <v>74.239999999999995</v>
      </c>
      <c r="D7" s="28">
        <v>60.91</v>
      </c>
      <c r="E7" s="28">
        <v>57</v>
      </c>
      <c r="F7" s="28">
        <v>57.22</v>
      </c>
      <c r="G7" s="28">
        <v>68.540000000000006</v>
      </c>
      <c r="H7" s="28">
        <v>82.73</v>
      </c>
      <c r="I7" s="28">
        <v>75.19</v>
      </c>
      <c r="J7" s="28">
        <v>69.48</v>
      </c>
      <c r="K7" s="28">
        <v>60.85</v>
      </c>
      <c r="L7" s="28">
        <v>12.21</v>
      </c>
      <c r="M7" s="28">
        <v>14.75</v>
      </c>
      <c r="N7" s="28">
        <v>27.52</v>
      </c>
      <c r="O7" s="28">
        <v>33.299999999999997</v>
      </c>
      <c r="P7" s="28">
        <v>49.4</v>
      </c>
      <c r="Q7" s="28">
        <v>82.83</v>
      </c>
      <c r="R7" s="28">
        <v>91.63</v>
      </c>
      <c r="S7" s="28">
        <v>115.46</v>
      </c>
      <c r="T7" s="28">
        <v>151.94999999999999</v>
      </c>
      <c r="U7" s="28">
        <v>175.01</v>
      </c>
      <c r="V7" s="28">
        <v>196.91</v>
      </c>
      <c r="W7" s="28">
        <v>158.9</v>
      </c>
      <c r="X7" s="28">
        <v>101.34</v>
      </c>
      <c r="Y7" s="28">
        <v>99.47</v>
      </c>
      <c r="Z7" s="29"/>
      <c r="AA7" s="30">
        <f>IF(SUM(B7:Z7)&lt;&gt;0,AVERAGEIF(B7:Z7,"&lt;&gt;"""),"")</f>
        <v>83.197916666666671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3</v>
      </c>
      <c r="T12" s="52"/>
      <c r="U12" s="52"/>
      <c r="V12" s="52"/>
      <c r="W12" s="52">
        <v>1</v>
      </c>
      <c r="X12" s="52">
        <v>124.45099999999999</v>
      </c>
      <c r="Y12" s="52">
        <v>76.563000000000002</v>
      </c>
      <c r="Z12" s="53"/>
      <c r="AA12" s="54">
        <f t="shared" si="0"/>
        <v>205.01400000000001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4.0220000000000002</v>
      </c>
      <c r="C14" s="57">
        <v>4.0049999999999999</v>
      </c>
      <c r="D14" s="57">
        <v>4.4270000000000005</v>
      </c>
      <c r="E14" s="57">
        <v>6.9629999999999992</v>
      </c>
      <c r="F14" s="57">
        <v>15.977</v>
      </c>
      <c r="G14" s="57">
        <v>0.03</v>
      </c>
      <c r="H14" s="57">
        <v>2.048</v>
      </c>
      <c r="I14" s="57">
        <v>4.8000000000000001E-2</v>
      </c>
      <c r="J14" s="57"/>
      <c r="K14" s="57"/>
      <c r="L14" s="57"/>
      <c r="M14" s="57">
        <v>1.8639999999999999</v>
      </c>
      <c r="N14" s="57">
        <v>23.213999999999999</v>
      </c>
      <c r="O14" s="57">
        <v>29.536000000000001</v>
      </c>
      <c r="P14" s="57">
        <v>28.783999999999999</v>
      </c>
      <c r="Q14" s="57">
        <v>22.515000000000001</v>
      </c>
      <c r="R14" s="57">
        <v>46.103999999999999</v>
      </c>
      <c r="S14" s="57">
        <v>66.933999999999997</v>
      </c>
      <c r="T14" s="57">
        <v>47.647999999999996</v>
      </c>
      <c r="U14" s="57">
        <v>44.995000000000005</v>
      </c>
      <c r="V14" s="57">
        <v>40.283000000000001</v>
      </c>
      <c r="W14" s="57">
        <v>44.22</v>
      </c>
      <c r="X14" s="57">
        <v>30</v>
      </c>
      <c r="Y14" s="57">
        <v>34.247</v>
      </c>
      <c r="Z14" s="58"/>
      <c r="AA14" s="59">
        <f t="shared" si="0"/>
        <v>497.86400000000009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4.0220000000000002</v>
      </c>
      <c r="C16" s="62">
        <f t="shared" si="1"/>
        <v>4.0049999999999999</v>
      </c>
      <c r="D16" s="62">
        <f t="shared" si="1"/>
        <v>4.4270000000000005</v>
      </c>
      <c r="E16" s="62">
        <f t="shared" si="1"/>
        <v>6.9629999999999992</v>
      </c>
      <c r="F16" s="62">
        <f t="shared" si="1"/>
        <v>15.977</v>
      </c>
      <c r="G16" s="62">
        <f t="shared" si="1"/>
        <v>0.03</v>
      </c>
      <c r="H16" s="62">
        <f t="shared" si="1"/>
        <v>2.048</v>
      </c>
      <c r="I16" s="62">
        <f t="shared" si="1"/>
        <v>4.8000000000000001E-2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1.8639999999999999</v>
      </c>
      <c r="N16" s="62">
        <f t="shared" si="1"/>
        <v>23.213999999999999</v>
      </c>
      <c r="O16" s="62">
        <f t="shared" si="1"/>
        <v>29.536000000000001</v>
      </c>
      <c r="P16" s="62">
        <f t="shared" si="1"/>
        <v>28.783999999999999</v>
      </c>
      <c r="Q16" s="62">
        <f t="shared" si="1"/>
        <v>22.515000000000001</v>
      </c>
      <c r="R16" s="62">
        <f t="shared" si="1"/>
        <v>46.103999999999999</v>
      </c>
      <c r="S16" s="62">
        <f t="shared" si="1"/>
        <v>69.933999999999997</v>
      </c>
      <c r="T16" s="62">
        <f t="shared" si="1"/>
        <v>47.647999999999996</v>
      </c>
      <c r="U16" s="62">
        <f t="shared" si="1"/>
        <v>44.995000000000005</v>
      </c>
      <c r="V16" s="62">
        <f t="shared" si="1"/>
        <v>40.283000000000001</v>
      </c>
      <c r="W16" s="62">
        <f t="shared" si="1"/>
        <v>45.22</v>
      </c>
      <c r="X16" s="62">
        <f t="shared" si="1"/>
        <v>154.45099999999999</v>
      </c>
      <c r="Y16" s="62">
        <f t="shared" si="1"/>
        <v>110.81</v>
      </c>
      <c r="Z16" s="63" t="str">
        <f t="shared" si="1"/>
        <v/>
      </c>
      <c r="AA16" s="64">
        <f>SUM(AA10:AA15)</f>
        <v>702.87800000000016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1.8</v>
      </c>
      <c r="O19" s="72">
        <v>1.8</v>
      </c>
      <c r="P19" s="72">
        <v>0.71199999999999997</v>
      </c>
      <c r="Q19" s="72">
        <v>1.8</v>
      </c>
      <c r="R19" s="72"/>
      <c r="S19" s="72">
        <v>2</v>
      </c>
      <c r="T19" s="72"/>
      <c r="U19" s="72">
        <v>1</v>
      </c>
      <c r="V19" s="72">
        <v>1</v>
      </c>
      <c r="W19" s="72">
        <v>1</v>
      </c>
      <c r="X19" s="72"/>
      <c r="Y19" s="72"/>
      <c r="Z19" s="73"/>
      <c r="AA19" s="74">
        <f t="shared" ref="AA19:AA25" si="2">SUM(B19:Z19)</f>
        <v>11.112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>
        <v>0.64500000000000002</v>
      </c>
      <c r="F21" s="81">
        <v>0.57399999999999995</v>
      </c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1.2189999999999999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0.64500000000000002</v>
      </c>
      <c r="F26" s="88">
        <f t="shared" si="3"/>
        <v>0.57399999999999995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1.8</v>
      </c>
      <c r="O26" s="88">
        <f t="shared" si="3"/>
        <v>1.8</v>
      </c>
      <c r="P26" s="88">
        <f t="shared" si="3"/>
        <v>0.71199999999999997</v>
      </c>
      <c r="Q26" s="88">
        <f t="shared" si="3"/>
        <v>1.8</v>
      </c>
      <c r="R26" s="88">
        <f t="shared" si="3"/>
        <v>0</v>
      </c>
      <c r="S26" s="88">
        <f t="shared" si="3"/>
        <v>2</v>
      </c>
      <c r="T26" s="88">
        <f t="shared" si="3"/>
        <v>0</v>
      </c>
      <c r="U26" s="88">
        <f t="shared" si="3"/>
        <v>1</v>
      </c>
      <c r="V26" s="88">
        <f t="shared" si="3"/>
        <v>1</v>
      </c>
      <c r="W26" s="88">
        <f t="shared" si="3"/>
        <v>1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12.331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4.0220000000000002</v>
      </c>
      <c r="C30" s="77">
        <v>4.0049999999999999</v>
      </c>
      <c r="D30" s="77">
        <v>4.4269999999999996</v>
      </c>
      <c r="E30" s="77">
        <v>7.6079999999999997</v>
      </c>
      <c r="F30" s="77">
        <v>16.550999999999998</v>
      </c>
      <c r="G30" s="77">
        <v>0.03</v>
      </c>
      <c r="H30" s="77">
        <v>2.048</v>
      </c>
      <c r="I30" s="77">
        <v>4.8000000000000001E-2</v>
      </c>
      <c r="J30" s="77"/>
      <c r="K30" s="77"/>
      <c r="L30" s="77"/>
      <c r="M30" s="77">
        <v>1.8640000000000001</v>
      </c>
      <c r="N30" s="77">
        <v>25.013999999999999</v>
      </c>
      <c r="O30" s="77">
        <v>31.335999999999999</v>
      </c>
      <c r="P30" s="77">
        <v>29.495999999999999</v>
      </c>
      <c r="Q30" s="77">
        <v>24.315000000000001</v>
      </c>
      <c r="R30" s="77">
        <v>46.103999999999999</v>
      </c>
      <c r="S30" s="77">
        <v>71.933999999999997</v>
      </c>
      <c r="T30" s="77">
        <v>47.648000000000003</v>
      </c>
      <c r="U30" s="77">
        <v>45.994999999999997</v>
      </c>
      <c r="V30" s="77">
        <v>41.283000000000001</v>
      </c>
      <c r="W30" s="77">
        <v>46.22</v>
      </c>
      <c r="X30" s="77">
        <v>154.45099999999999</v>
      </c>
      <c r="Y30" s="77">
        <v>110.81</v>
      </c>
      <c r="Z30" s="78"/>
      <c r="AA30" s="79">
        <f>SUM(B30:Z30)</f>
        <v>715.20900000000006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4.0220000000000002</v>
      </c>
      <c r="C32" s="62">
        <f t="shared" ref="C32:Z32" si="4">IF(LEN(C$2)&gt;0,SUM(C29:C31),"")</f>
        <v>4.0049999999999999</v>
      </c>
      <c r="D32" s="62">
        <f t="shared" si="4"/>
        <v>4.4269999999999996</v>
      </c>
      <c r="E32" s="62">
        <f t="shared" si="4"/>
        <v>7.6079999999999997</v>
      </c>
      <c r="F32" s="62">
        <f t="shared" si="4"/>
        <v>16.550999999999998</v>
      </c>
      <c r="G32" s="62">
        <f t="shared" si="4"/>
        <v>0.03</v>
      </c>
      <c r="H32" s="62">
        <f t="shared" si="4"/>
        <v>2.048</v>
      </c>
      <c r="I32" s="62">
        <f t="shared" si="4"/>
        <v>4.8000000000000001E-2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1.8640000000000001</v>
      </c>
      <c r="N32" s="62">
        <f t="shared" si="4"/>
        <v>25.013999999999999</v>
      </c>
      <c r="O32" s="62">
        <f t="shared" si="4"/>
        <v>31.335999999999999</v>
      </c>
      <c r="P32" s="62">
        <f t="shared" si="4"/>
        <v>29.495999999999999</v>
      </c>
      <c r="Q32" s="62">
        <f t="shared" si="4"/>
        <v>24.315000000000001</v>
      </c>
      <c r="R32" s="62">
        <f t="shared" si="4"/>
        <v>46.103999999999999</v>
      </c>
      <c r="S32" s="62">
        <f t="shared" si="4"/>
        <v>71.933999999999997</v>
      </c>
      <c r="T32" s="62">
        <f t="shared" si="4"/>
        <v>47.648000000000003</v>
      </c>
      <c r="U32" s="62">
        <f t="shared" si="4"/>
        <v>45.994999999999997</v>
      </c>
      <c r="V32" s="62">
        <f t="shared" si="4"/>
        <v>41.283000000000001</v>
      </c>
      <c r="W32" s="62">
        <f t="shared" si="4"/>
        <v>46.22</v>
      </c>
      <c r="X32" s="62">
        <f t="shared" si="4"/>
        <v>154.45099999999999</v>
      </c>
      <c r="Y32" s="62">
        <f t="shared" si="4"/>
        <v>110.81</v>
      </c>
      <c r="Z32" s="63" t="str">
        <f t="shared" si="4"/>
        <v/>
      </c>
      <c r="AA32" s="64">
        <f>SUM(AA29:AA31)</f>
        <v>715.20900000000006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95.7</v>
      </c>
      <c r="C37" s="99">
        <v>111.9</v>
      </c>
      <c r="D37" s="99">
        <v>98.9</v>
      </c>
      <c r="E37" s="99">
        <v>113.8</v>
      </c>
      <c r="F37" s="99">
        <v>96.5</v>
      </c>
      <c r="G37" s="99">
        <v>114.4</v>
      </c>
      <c r="H37" s="99">
        <v>141.30000000000001</v>
      </c>
      <c r="I37" s="99">
        <v>120.3</v>
      </c>
      <c r="J37" s="99">
        <v>155.1</v>
      </c>
      <c r="K37" s="99">
        <v>432</v>
      </c>
      <c r="L37" s="99">
        <v>429.8</v>
      </c>
      <c r="M37" s="99">
        <v>74</v>
      </c>
      <c r="N37" s="99"/>
      <c r="O37" s="99"/>
      <c r="P37" s="99">
        <v>16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1999.6999999999998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112.7</v>
      </c>
      <c r="S39" s="99">
        <v>174.6</v>
      </c>
      <c r="T39" s="99">
        <v>67.599999999999994</v>
      </c>
      <c r="U39" s="99"/>
      <c r="V39" s="99"/>
      <c r="W39" s="99">
        <v>36.1</v>
      </c>
      <c r="X39" s="99"/>
      <c r="Y39" s="99"/>
      <c r="Z39" s="100"/>
      <c r="AA39" s="79">
        <f t="shared" si="5"/>
        <v>391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95.7</v>
      </c>
      <c r="C40" s="88">
        <f t="shared" si="6"/>
        <v>111.9</v>
      </c>
      <c r="D40" s="88">
        <f t="shared" si="6"/>
        <v>98.9</v>
      </c>
      <c r="E40" s="88">
        <f t="shared" si="6"/>
        <v>113.8</v>
      </c>
      <c r="F40" s="88">
        <f t="shared" si="6"/>
        <v>96.5</v>
      </c>
      <c r="G40" s="88">
        <f t="shared" si="6"/>
        <v>114.4</v>
      </c>
      <c r="H40" s="88">
        <f t="shared" si="6"/>
        <v>141.30000000000001</v>
      </c>
      <c r="I40" s="88">
        <f t="shared" si="6"/>
        <v>120.3</v>
      </c>
      <c r="J40" s="88">
        <f t="shared" si="6"/>
        <v>155.1</v>
      </c>
      <c r="K40" s="88">
        <f t="shared" si="6"/>
        <v>432</v>
      </c>
      <c r="L40" s="88">
        <f t="shared" si="6"/>
        <v>429.8</v>
      </c>
      <c r="M40" s="88">
        <f t="shared" si="6"/>
        <v>74</v>
      </c>
      <c r="N40" s="88">
        <f t="shared" si="6"/>
        <v>0</v>
      </c>
      <c r="O40" s="88">
        <f t="shared" si="6"/>
        <v>0</v>
      </c>
      <c r="P40" s="88">
        <f t="shared" si="6"/>
        <v>16</v>
      </c>
      <c r="Q40" s="88">
        <f t="shared" si="6"/>
        <v>0</v>
      </c>
      <c r="R40" s="88">
        <f t="shared" si="6"/>
        <v>112.7</v>
      </c>
      <c r="S40" s="88">
        <f t="shared" si="6"/>
        <v>174.6</v>
      </c>
      <c r="T40" s="88">
        <f t="shared" si="6"/>
        <v>67.599999999999994</v>
      </c>
      <c r="U40" s="88">
        <f t="shared" si="6"/>
        <v>0</v>
      </c>
      <c r="V40" s="88">
        <f t="shared" si="6"/>
        <v>0</v>
      </c>
      <c r="W40" s="88">
        <f t="shared" si="6"/>
        <v>36.1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2390.6999999999994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95.7</v>
      </c>
      <c r="C45" s="99">
        <v>111.9</v>
      </c>
      <c r="D45" s="99">
        <v>98.9</v>
      </c>
      <c r="E45" s="99">
        <v>113.8</v>
      </c>
      <c r="F45" s="99">
        <v>96.5</v>
      </c>
      <c r="G45" s="99">
        <v>114.4</v>
      </c>
      <c r="H45" s="99">
        <v>141.30000000000001</v>
      </c>
      <c r="I45" s="99">
        <v>120.3</v>
      </c>
      <c r="J45" s="99">
        <v>155.1</v>
      </c>
      <c r="K45" s="99">
        <v>432</v>
      </c>
      <c r="L45" s="99">
        <v>429.8</v>
      </c>
      <c r="M45" s="99">
        <v>74</v>
      </c>
      <c r="N45" s="99"/>
      <c r="O45" s="99"/>
      <c r="P45" s="99">
        <v>16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1999.6999999999998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112.7</v>
      </c>
      <c r="S47" s="99">
        <v>174.6</v>
      </c>
      <c r="T47" s="99">
        <v>67.599999999999994</v>
      </c>
      <c r="U47" s="99"/>
      <c r="V47" s="99"/>
      <c r="W47" s="99">
        <v>36.1</v>
      </c>
      <c r="X47" s="99"/>
      <c r="Y47" s="99"/>
      <c r="Z47" s="100"/>
      <c r="AA47" s="79">
        <f t="shared" si="7"/>
        <v>391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95.7</v>
      </c>
      <c r="C49" s="88">
        <f t="shared" ref="C49:Z49" si="8">IF(LEN(C$2)&gt;0,SUM(C43:C48),"")</f>
        <v>111.9</v>
      </c>
      <c r="D49" s="88">
        <f t="shared" si="8"/>
        <v>98.9</v>
      </c>
      <c r="E49" s="88">
        <f t="shared" si="8"/>
        <v>113.8</v>
      </c>
      <c r="F49" s="88">
        <f t="shared" si="8"/>
        <v>96.5</v>
      </c>
      <c r="G49" s="88">
        <f t="shared" si="8"/>
        <v>114.4</v>
      </c>
      <c r="H49" s="88">
        <f t="shared" si="8"/>
        <v>141.30000000000001</v>
      </c>
      <c r="I49" s="88">
        <f t="shared" si="8"/>
        <v>120.3</v>
      </c>
      <c r="J49" s="88">
        <f t="shared" si="8"/>
        <v>155.1</v>
      </c>
      <c r="K49" s="88">
        <f t="shared" si="8"/>
        <v>432</v>
      </c>
      <c r="L49" s="88">
        <f t="shared" si="8"/>
        <v>429.8</v>
      </c>
      <c r="M49" s="88">
        <f t="shared" si="8"/>
        <v>74</v>
      </c>
      <c r="N49" s="88">
        <f t="shared" si="8"/>
        <v>0</v>
      </c>
      <c r="O49" s="88">
        <f t="shared" si="8"/>
        <v>0</v>
      </c>
      <c r="P49" s="88">
        <f t="shared" si="8"/>
        <v>16</v>
      </c>
      <c r="Q49" s="88">
        <f t="shared" si="8"/>
        <v>0</v>
      </c>
      <c r="R49" s="88">
        <f t="shared" si="8"/>
        <v>112.7</v>
      </c>
      <c r="S49" s="88">
        <f t="shared" si="8"/>
        <v>174.6</v>
      </c>
      <c r="T49" s="88">
        <f t="shared" si="8"/>
        <v>67.599999999999994</v>
      </c>
      <c r="U49" s="88">
        <f t="shared" si="8"/>
        <v>0</v>
      </c>
      <c r="V49" s="88">
        <f t="shared" si="8"/>
        <v>0</v>
      </c>
      <c r="W49" s="88">
        <f t="shared" si="8"/>
        <v>36.1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2390.6999999999994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99.722000000000008</v>
      </c>
      <c r="C52" s="88">
        <f t="shared" si="10"/>
        <v>115.905</v>
      </c>
      <c r="D52" s="88">
        <f t="shared" si="10"/>
        <v>103.32700000000001</v>
      </c>
      <c r="E52" s="88">
        <f t="shared" si="10"/>
        <v>121.408</v>
      </c>
      <c r="F52" s="88">
        <f t="shared" si="10"/>
        <v>113.051</v>
      </c>
      <c r="G52" s="88">
        <f t="shared" si="10"/>
        <v>114.43</v>
      </c>
      <c r="H52" s="88">
        <f t="shared" si="10"/>
        <v>143.34800000000001</v>
      </c>
      <c r="I52" s="88">
        <f t="shared" si="10"/>
        <v>120.348</v>
      </c>
      <c r="J52" s="88">
        <f t="shared" si="10"/>
        <v>155.1</v>
      </c>
      <c r="K52" s="88">
        <f t="shared" si="10"/>
        <v>432</v>
      </c>
      <c r="L52" s="88">
        <f t="shared" si="10"/>
        <v>429.8</v>
      </c>
      <c r="M52" s="88">
        <f t="shared" si="10"/>
        <v>75.864000000000004</v>
      </c>
      <c r="N52" s="88">
        <f t="shared" si="10"/>
        <v>25.013999999999999</v>
      </c>
      <c r="O52" s="88">
        <f t="shared" si="10"/>
        <v>31.336000000000002</v>
      </c>
      <c r="P52" s="88">
        <f t="shared" si="10"/>
        <v>45.495999999999995</v>
      </c>
      <c r="Q52" s="88">
        <f t="shared" si="10"/>
        <v>24.315000000000001</v>
      </c>
      <c r="R52" s="88">
        <f t="shared" si="10"/>
        <v>158.804</v>
      </c>
      <c r="S52" s="88">
        <f t="shared" si="10"/>
        <v>246.53399999999999</v>
      </c>
      <c r="T52" s="88">
        <f t="shared" si="10"/>
        <v>115.24799999999999</v>
      </c>
      <c r="U52" s="88">
        <f t="shared" si="10"/>
        <v>45.995000000000005</v>
      </c>
      <c r="V52" s="88">
        <f t="shared" si="10"/>
        <v>41.283000000000001</v>
      </c>
      <c r="W52" s="88">
        <f t="shared" si="10"/>
        <v>82.32</v>
      </c>
      <c r="X52" s="88">
        <f t="shared" si="10"/>
        <v>154.45099999999999</v>
      </c>
      <c r="Y52" s="88">
        <f t="shared" si="10"/>
        <v>110.81</v>
      </c>
      <c r="Z52" s="89" t="str">
        <f t="shared" si="10"/>
        <v/>
      </c>
      <c r="AA52" s="104">
        <f>SUM(B52:Z52)</f>
        <v>3105.9090000000001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99.741</v>
      </c>
      <c r="C4" s="18">
        <v>115.92400000000001</v>
      </c>
      <c r="D4" s="18">
        <v>103.289</v>
      </c>
      <c r="E4" s="18">
        <v>121.369</v>
      </c>
      <c r="F4" s="18">
        <v>113.027</v>
      </c>
      <c r="G4" s="18">
        <v>114.453</v>
      </c>
      <c r="H4" s="18">
        <v>143.31899999999999</v>
      </c>
      <c r="I4" s="18">
        <v>120.35600000000001</v>
      </c>
      <c r="J4" s="18">
        <v>155.06300000000002</v>
      </c>
      <c r="K4" s="18">
        <v>432</v>
      </c>
      <c r="L4" s="18">
        <v>429.77400000000006</v>
      </c>
      <c r="M4" s="18">
        <v>75.864000000000004</v>
      </c>
      <c r="N4" s="18">
        <v>25.013999999999999</v>
      </c>
      <c r="O4" s="18">
        <v>31.335999999999999</v>
      </c>
      <c r="P4" s="18">
        <v>45.496000000000002</v>
      </c>
      <c r="Q4" s="18">
        <v>24.314999999999998</v>
      </c>
      <c r="R4" s="18">
        <v>158.779</v>
      </c>
      <c r="S4" s="18">
        <v>246.6</v>
      </c>
      <c r="T4" s="18">
        <v>115.24299999999999</v>
      </c>
      <c r="U4" s="18">
        <v>45.959000000000003</v>
      </c>
      <c r="V4" s="18">
        <v>41.317999999999998</v>
      </c>
      <c r="W4" s="18">
        <v>82.27</v>
      </c>
      <c r="X4" s="18">
        <v>154.40700000000001</v>
      </c>
      <c r="Y4" s="18">
        <v>110.81899999999999</v>
      </c>
      <c r="Z4" s="19"/>
      <c r="AA4" s="20">
        <f>SUM(B4:Z4)</f>
        <v>3105.7350000000001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79.91</v>
      </c>
      <c r="C7" s="28">
        <v>74.239999999999995</v>
      </c>
      <c r="D7" s="28">
        <v>60.91</v>
      </c>
      <c r="E7" s="28">
        <v>57</v>
      </c>
      <c r="F7" s="28">
        <v>57.22</v>
      </c>
      <c r="G7" s="28">
        <v>68.540000000000006</v>
      </c>
      <c r="H7" s="28">
        <v>82.73</v>
      </c>
      <c r="I7" s="28">
        <v>75.19</v>
      </c>
      <c r="J7" s="28">
        <v>69.48</v>
      </c>
      <c r="K7" s="28">
        <v>60.85</v>
      </c>
      <c r="L7" s="28">
        <v>12.21</v>
      </c>
      <c r="M7" s="28">
        <v>14.75</v>
      </c>
      <c r="N7" s="28">
        <v>27.52</v>
      </c>
      <c r="O7" s="28">
        <v>33.299999999999997</v>
      </c>
      <c r="P7" s="28">
        <v>49.4</v>
      </c>
      <c r="Q7" s="28">
        <v>82.83</v>
      </c>
      <c r="R7" s="28">
        <v>91.63</v>
      </c>
      <c r="S7" s="28">
        <v>115.46</v>
      </c>
      <c r="T7" s="28">
        <v>151.94999999999999</v>
      </c>
      <c r="U7" s="28">
        <v>175.01</v>
      </c>
      <c r="V7" s="28">
        <v>196.91</v>
      </c>
      <c r="W7" s="28">
        <v>158.9</v>
      </c>
      <c r="X7" s="28">
        <v>101.34</v>
      </c>
      <c r="Y7" s="28">
        <v>99.47</v>
      </c>
      <c r="Z7" s="29"/>
      <c r="AA7" s="30">
        <f>IF(SUM(B7:Z7)&lt;&gt;0,AVERAGEIF(B7:Z7,"&lt;&gt;"""),"")</f>
        <v>83.197916666666671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>
        <v>16.007000000000001</v>
      </c>
      <c r="M12" s="52"/>
      <c r="N12" s="52">
        <v>7.0999999999999994E-2</v>
      </c>
      <c r="O12" s="52">
        <v>2.3E-2</v>
      </c>
      <c r="P12" s="52">
        <v>7.5999999999999998E-2</v>
      </c>
      <c r="Q12" s="52">
        <v>7.0000000000000007E-2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16.247000000000003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>
        <v>21.8</v>
      </c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21.8</v>
      </c>
    </row>
    <row r="14" spans="1:27" ht="24.95" customHeight="1" x14ac:dyDescent="0.2">
      <c r="A14" s="55" t="s">
        <v>10</v>
      </c>
      <c r="B14" s="56">
        <v>17.818000000000001</v>
      </c>
      <c r="C14" s="57">
        <v>8.2429999999999986</v>
      </c>
      <c r="D14" s="57">
        <v>5.5060000000000002</v>
      </c>
      <c r="E14" s="57">
        <v>25.472000000000001</v>
      </c>
      <c r="F14" s="57">
        <v>38.200000000000003</v>
      </c>
      <c r="G14" s="57">
        <v>36.651000000000003</v>
      </c>
      <c r="H14" s="57">
        <v>33.799999999999997</v>
      </c>
      <c r="I14" s="57">
        <v>34.552999999999997</v>
      </c>
      <c r="J14" s="57">
        <v>90.205000000000013</v>
      </c>
      <c r="K14" s="57">
        <v>327.14300000000003</v>
      </c>
      <c r="L14" s="57">
        <v>341.39800000000002</v>
      </c>
      <c r="M14" s="57">
        <v>55.635999999999996</v>
      </c>
      <c r="N14" s="57">
        <v>9.1</v>
      </c>
      <c r="O14" s="57">
        <v>8.8000000000000007</v>
      </c>
      <c r="P14" s="57">
        <v>7.2</v>
      </c>
      <c r="Q14" s="57">
        <v>6.4</v>
      </c>
      <c r="R14" s="57">
        <v>81.125</v>
      </c>
      <c r="S14" s="57"/>
      <c r="T14" s="57">
        <v>15.343</v>
      </c>
      <c r="U14" s="57">
        <v>10.359</v>
      </c>
      <c r="V14" s="57">
        <v>7.0180000000000007</v>
      </c>
      <c r="W14" s="57">
        <v>14.870000000000001</v>
      </c>
      <c r="X14" s="57">
        <v>12.297000000000001</v>
      </c>
      <c r="Y14" s="57">
        <v>12.141</v>
      </c>
      <c r="Z14" s="58"/>
      <c r="AA14" s="59">
        <f t="shared" si="0"/>
        <v>1199.2780000000002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17.818000000000001</v>
      </c>
      <c r="C16" s="62">
        <f t="shared" ref="C16:Z16" si="1">IF(LEN(C$2)&gt;0,SUM(C10:C15),"")</f>
        <v>8.2429999999999986</v>
      </c>
      <c r="D16" s="62">
        <f t="shared" si="1"/>
        <v>5.5060000000000002</v>
      </c>
      <c r="E16" s="62">
        <f t="shared" si="1"/>
        <v>25.472000000000001</v>
      </c>
      <c r="F16" s="62">
        <f t="shared" si="1"/>
        <v>38.200000000000003</v>
      </c>
      <c r="G16" s="62">
        <f t="shared" si="1"/>
        <v>36.651000000000003</v>
      </c>
      <c r="H16" s="62">
        <f t="shared" si="1"/>
        <v>33.799999999999997</v>
      </c>
      <c r="I16" s="62">
        <f t="shared" si="1"/>
        <v>34.552999999999997</v>
      </c>
      <c r="J16" s="62">
        <f t="shared" si="1"/>
        <v>90.205000000000013</v>
      </c>
      <c r="K16" s="62">
        <f t="shared" si="1"/>
        <v>348.94300000000004</v>
      </c>
      <c r="L16" s="62">
        <f t="shared" si="1"/>
        <v>357.40500000000003</v>
      </c>
      <c r="M16" s="62">
        <f t="shared" si="1"/>
        <v>55.635999999999996</v>
      </c>
      <c r="N16" s="62">
        <f t="shared" si="1"/>
        <v>9.1709999999999994</v>
      </c>
      <c r="O16" s="62">
        <f t="shared" si="1"/>
        <v>8.8230000000000004</v>
      </c>
      <c r="P16" s="62">
        <f t="shared" si="1"/>
        <v>7.2759999999999998</v>
      </c>
      <c r="Q16" s="62">
        <f t="shared" si="1"/>
        <v>6.4700000000000006</v>
      </c>
      <c r="R16" s="62">
        <f t="shared" si="1"/>
        <v>81.125</v>
      </c>
      <c r="S16" s="62">
        <f t="shared" si="1"/>
        <v>0</v>
      </c>
      <c r="T16" s="62">
        <f t="shared" si="1"/>
        <v>15.343</v>
      </c>
      <c r="U16" s="62">
        <f t="shared" si="1"/>
        <v>10.359</v>
      </c>
      <c r="V16" s="62">
        <f t="shared" si="1"/>
        <v>7.0180000000000007</v>
      </c>
      <c r="W16" s="62">
        <f t="shared" si="1"/>
        <v>14.870000000000001</v>
      </c>
      <c r="X16" s="62">
        <f t="shared" si="1"/>
        <v>12.297000000000001</v>
      </c>
      <c r="Y16" s="62">
        <f t="shared" si="1"/>
        <v>12.141</v>
      </c>
      <c r="Z16" s="63" t="str">
        <f t="shared" si="1"/>
        <v/>
      </c>
      <c r="AA16" s="64">
        <f>SUM(AA10:AA15)</f>
        <v>1237.3250000000003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5.0170000000000003</v>
      </c>
      <c r="D20" s="77">
        <v>5</v>
      </c>
      <c r="E20" s="77">
        <v>5</v>
      </c>
      <c r="F20" s="77">
        <v>5</v>
      </c>
      <c r="G20" s="77">
        <v>5</v>
      </c>
      <c r="H20" s="77">
        <v>5</v>
      </c>
      <c r="I20" s="77">
        <v>5.0209999999999999</v>
      </c>
      <c r="J20" s="77">
        <v>5</v>
      </c>
      <c r="K20" s="77">
        <v>8.9</v>
      </c>
      <c r="L20" s="77">
        <v>10.9</v>
      </c>
      <c r="M20" s="77">
        <v>11.579000000000001</v>
      </c>
      <c r="N20" s="77">
        <v>8.5440000000000005</v>
      </c>
      <c r="O20" s="77">
        <v>12.121</v>
      </c>
      <c r="P20" s="77">
        <v>20.253</v>
      </c>
      <c r="Q20" s="77">
        <v>8.6790000000000003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121.014</v>
      </c>
    </row>
    <row r="21" spans="1:27" ht="24.95" customHeight="1" x14ac:dyDescent="0.2">
      <c r="A21" s="75" t="s">
        <v>16</v>
      </c>
      <c r="B21" s="80">
        <v>81.923000000000002</v>
      </c>
      <c r="C21" s="81">
        <v>102.664</v>
      </c>
      <c r="D21" s="81">
        <v>92.783000000000001</v>
      </c>
      <c r="E21" s="81">
        <v>90.897000000000006</v>
      </c>
      <c r="F21" s="81">
        <v>69.826999999999998</v>
      </c>
      <c r="G21" s="81">
        <v>72.802000000000007</v>
      </c>
      <c r="H21" s="81">
        <v>104.51900000000001</v>
      </c>
      <c r="I21" s="81">
        <v>80.781999999999996</v>
      </c>
      <c r="J21" s="81">
        <v>59.857999999999997</v>
      </c>
      <c r="K21" s="81">
        <v>74.157000000000011</v>
      </c>
      <c r="L21" s="81">
        <v>61.469000000000001</v>
      </c>
      <c r="M21" s="81">
        <v>8.6489999999999991</v>
      </c>
      <c r="N21" s="81">
        <v>7.2990000000000004</v>
      </c>
      <c r="O21" s="81">
        <v>10.391999999999999</v>
      </c>
      <c r="P21" s="81">
        <v>17.966999999999999</v>
      </c>
      <c r="Q21" s="81">
        <v>9.1660000000000004</v>
      </c>
      <c r="R21" s="81">
        <v>77.653999999999996</v>
      </c>
      <c r="S21" s="81"/>
      <c r="T21" s="81"/>
      <c r="U21" s="81"/>
      <c r="V21" s="81"/>
      <c r="W21" s="81"/>
      <c r="X21" s="81">
        <v>105.01</v>
      </c>
      <c r="Y21" s="81">
        <v>88.677999999999997</v>
      </c>
      <c r="Z21" s="78"/>
      <c r="AA21" s="79">
        <f t="shared" si="2"/>
        <v>1216.4960000000001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81.923000000000002</v>
      </c>
      <c r="C26" s="88">
        <f t="shared" ref="C26:Z26" si="3">IF(LEN(C$2)&gt;0,SUM(C19:C25),"")</f>
        <v>107.681</v>
      </c>
      <c r="D26" s="88">
        <f t="shared" si="3"/>
        <v>97.783000000000001</v>
      </c>
      <c r="E26" s="88">
        <f t="shared" si="3"/>
        <v>95.897000000000006</v>
      </c>
      <c r="F26" s="88">
        <f t="shared" si="3"/>
        <v>74.826999999999998</v>
      </c>
      <c r="G26" s="88">
        <f t="shared" si="3"/>
        <v>77.802000000000007</v>
      </c>
      <c r="H26" s="88">
        <f t="shared" si="3"/>
        <v>109.51900000000001</v>
      </c>
      <c r="I26" s="88">
        <f t="shared" si="3"/>
        <v>85.802999999999997</v>
      </c>
      <c r="J26" s="88">
        <f t="shared" si="3"/>
        <v>64.858000000000004</v>
      </c>
      <c r="K26" s="88">
        <f t="shared" si="3"/>
        <v>83.057000000000016</v>
      </c>
      <c r="L26" s="88">
        <f t="shared" si="3"/>
        <v>72.369</v>
      </c>
      <c r="M26" s="88">
        <f t="shared" si="3"/>
        <v>20.228000000000002</v>
      </c>
      <c r="N26" s="88">
        <f t="shared" si="3"/>
        <v>15.843</v>
      </c>
      <c r="O26" s="88">
        <f t="shared" si="3"/>
        <v>22.512999999999998</v>
      </c>
      <c r="P26" s="88">
        <f t="shared" si="3"/>
        <v>38.22</v>
      </c>
      <c r="Q26" s="88">
        <f t="shared" si="3"/>
        <v>17.844999999999999</v>
      </c>
      <c r="R26" s="88">
        <f t="shared" si="3"/>
        <v>77.653999999999996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105.01</v>
      </c>
      <c r="Y26" s="88">
        <f t="shared" si="3"/>
        <v>88.677999999999997</v>
      </c>
      <c r="Z26" s="89" t="str">
        <f t="shared" si="3"/>
        <v/>
      </c>
      <c r="AA26" s="90">
        <f>SUM(AA19:AA25)</f>
        <v>1337.51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99.741</v>
      </c>
      <c r="C30" s="77">
        <v>115.92400000000001</v>
      </c>
      <c r="D30" s="77">
        <v>103.289</v>
      </c>
      <c r="E30" s="77">
        <v>121.369</v>
      </c>
      <c r="F30" s="77">
        <v>113.027</v>
      </c>
      <c r="G30" s="77">
        <v>114.453</v>
      </c>
      <c r="H30" s="77">
        <v>143.31899999999999</v>
      </c>
      <c r="I30" s="77">
        <v>120.35599999999999</v>
      </c>
      <c r="J30" s="77">
        <v>155.06299999999999</v>
      </c>
      <c r="K30" s="77">
        <v>432</v>
      </c>
      <c r="L30" s="77">
        <v>429.774</v>
      </c>
      <c r="M30" s="77">
        <v>75.864000000000004</v>
      </c>
      <c r="N30" s="77">
        <v>25.013999999999999</v>
      </c>
      <c r="O30" s="77">
        <v>31.335999999999999</v>
      </c>
      <c r="P30" s="77">
        <v>45.496000000000002</v>
      </c>
      <c r="Q30" s="77">
        <v>24.315000000000001</v>
      </c>
      <c r="R30" s="77">
        <v>158.779</v>
      </c>
      <c r="S30" s="77"/>
      <c r="T30" s="77">
        <v>15.343</v>
      </c>
      <c r="U30" s="77">
        <v>10.359</v>
      </c>
      <c r="V30" s="77">
        <v>7.0179999999999998</v>
      </c>
      <c r="W30" s="77">
        <v>14.87</v>
      </c>
      <c r="X30" s="77">
        <v>117.307</v>
      </c>
      <c r="Y30" s="77">
        <v>100.819</v>
      </c>
      <c r="Z30" s="78"/>
      <c r="AA30" s="79">
        <f>SUM(B30:Z30)</f>
        <v>2574.8349999999996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99.741</v>
      </c>
      <c r="C32" s="62">
        <f t="shared" ref="C32:Z32" si="4">IF(LEN(C$2)&gt;0,SUM(C29:C31),"")</f>
        <v>115.92400000000001</v>
      </c>
      <c r="D32" s="62">
        <f t="shared" si="4"/>
        <v>103.289</v>
      </c>
      <c r="E32" s="62">
        <f t="shared" si="4"/>
        <v>121.369</v>
      </c>
      <c r="F32" s="62">
        <f t="shared" si="4"/>
        <v>113.027</v>
      </c>
      <c r="G32" s="62">
        <f t="shared" si="4"/>
        <v>114.453</v>
      </c>
      <c r="H32" s="62">
        <f t="shared" si="4"/>
        <v>143.31899999999999</v>
      </c>
      <c r="I32" s="62">
        <f t="shared" si="4"/>
        <v>120.35599999999999</v>
      </c>
      <c r="J32" s="62">
        <f t="shared" si="4"/>
        <v>155.06299999999999</v>
      </c>
      <c r="K32" s="62">
        <f t="shared" si="4"/>
        <v>432</v>
      </c>
      <c r="L32" s="62">
        <f t="shared" si="4"/>
        <v>429.774</v>
      </c>
      <c r="M32" s="62">
        <f t="shared" si="4"/>
        <v>75.864000000000004</v>
      </c>
      <c r="N32" s="62">
        <f t="shared" si="4"/>
        <v>25.013999999999999</v>
      </c>
      <c r="O32" s="62">
        <f t="shared" si="4"/>
        <v>31.335999999999999</v>
      </c>
      <c r="P32" s="62">
        <f t="shared" si="4"/>
        <v>45.496000000000002</v>
      </c>
      <c r="Q32" s="62">
        <f t="shared" si="4"/>
        <v>24.315000000000001</v>
      </c>
      <c r="R32" s="62">
        <f t="shared" si="4"/>
        <v>158.779</v>
      </c>
      <c r="S32" s="62">
        <f t="shared" si="4"/>
        <v>0</v>
      </c>
      <c r="T32" s="62">
        <f t="shared" si="4"/>
        <v>15.343</v>
      </c>
      <c r="U32" s="62">
        <f t="shared" si="4"/>
        <v>10.359</v>
      </c>
      <c r="V32" s="62">
        <f t="shared" si="4"/>
        <v>7.0179999999999998</v>
      </c>
      <c r="W32" s="62">
        <f t="shared" si="4"/>
        <v>14.87</v>
      </c>
      <c r="X32" s="62">
        <f t="shared" si="4"/>
        <v>117.307</v>
      </c>
      <c r="Y32" s="62">
        <f t="shared" si="4"/>
        <v>100.819</v>
      </c>
      <c r="Z32" s="63" t="str">
        <f t="shared" si="4"/>
        <v/>
      </c>
      <c r="AA32" s="64">
        <f>SUM(AA29:AA31)</f>
        <v>2574.8349999999996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246.6</v>
      </c>
      <c r="T37" s="99">
        <v>99.9</v>
      </c>
      <c r="U37" s="99"/>
      <c r="V37" s="99"/>
      <c r="W37" s="99">
        <v>67.400000000000006</v>
      </c>
      <c r="X37" s="99">
        <v>37.1</v>
      </c>
      <c r="Y37" s="99">
        <v>10</v>
      </c>
      <c r="Z37" s="100"/>
      <c r="AA37" s="79">
        <f t="shared" si="5"/>
        <v>461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35.6</v>
      </c>
      <c r="V39" s="99">
        <v>34.299999999999997</v>
      </c>
      <c r="W39" s="99"/>
      <c r="X39" s="99"/>
      <c r="Y39" s="99"/>
      <c r="Z39" s="100"/>
      <c r="AA39" s="79">
        <f t="shared" si="5"/>
        <v>69.900000000000006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246.6</v>
      </c>
      <c r="T40" s="88">
        <f t="shared" si="6"/>
        <v>99.9</v>
      </c>
      <c r="U40" s="88">
        <f t="shared" si="6"/>
        <v>35.6</v>
      </c>
      <c r="V40" s="88">
        <f t="shared" si="6"/>
        <v>34.299999999999997</v>
      </c>
      <c r="W40" s="88">
        <f t="shared" si="6"/>
        <v>67.400000000000006</v>
      </c>
      <c r="X40" s="88">
        <f t="shared" si="6"/>
        <v>37.1</v>
      </c>
      <c r="Y40" s="88">
        <f t="shared" si="6"/>
        <v>10</v>
      </c>
      <c r="Z40" s="89" t="str">
        <f t="shared" si="6"/>
        <v/>
      </c>
      <c r="AA40" s="90">
        <f t="shared" si="5"/>
        <v>530.90000000000009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246.6</v>
      </c>
      <c r="T45" s="99">
        <v>99.9</v>
      </c>
      <c r="U45" s="99"/>
      <c r="V45" s="99"/>
      <c r="W45" s="99">
        <v>67.400000000000006</v>
      </c>
      <c r="X45" s="99">
        <v>37.1</v>
      </c>
      <c r="Y45" s="99">
        <v>10</v>
      </c>
      <c r="Z45" s="100"/>
      <c r="AA45" s="79">
        <f t="shared" si="7"/>
        <v>461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35.6</v>
      </c>
      <c r="V47" s="99">
        <v>34.299999999999997</v>
      </c>
      <c r="W47" s="99"/>
      <c r="X47" s="99"/>
      <c r="Y47" s="99"/>
      <c r="Z47" s="100"/>
      <c r="AA47" s="79">
        <f t="shared" si="7"/>
        <v>69.900000000000006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246.6</v>
      </c>
      <c r="T49" s="88">
        <f t="shared" si="8"/>
        <v>99.9</v>
      </c>
      <c r="U49" s="88">
        <f t="shared" si="8"/>
        <v>35.6</v>
      </c>
      <c r="V49" s="88">
        <f t="shared" si="8"/>
        <v>34.299999999999997</v>
      </c>
      <c r="W49" s="88">
        <f t="shared" si="8"/>
        <v>67.400000000000006</v>
      </c>
      <c r="X49" s="88">
        <f t="shared" si="8"/>
        <v>37.1</v>
      </c>
      <c r="Y49" s="88">
        <f t="shared" si="8"/>
        <v>10</v>
      </c>
      <c r="Z49" s="89" t="str">
        <f t="shared" si="8"/>
        <v/>
      </c>
      <c r="AA49" s="90">
        <f t="shared" si="7"/>
        <v>530.90000000000009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99.741</v>
      </c>
      <c r="C52" s="88">
        <f t="shared" ref="C52:Z52" si="10">IF(LEN(C$2)&gt;0,SUM(C10:C15)+C26+C40,"")</f>
        <v>115.92399999999999</v>
      </c>
      <c r="D52" s="88">
        <f t="shared" si="10"/>
        <v>103.289</v>
      </c>
      <c r="E52" s="88">
        <f t="shared" si="10"/>
        <v>121.369</v>
      </c>
      <c r="F52" s="88">
        <f t="shared" si="10"/>
        <v>113.027</v>
      </c>
      <c r="G52" s="88">
        <f t="shared" si="10"/>
        <v>114.453</v>
      </c>
      <c r="H52" s="88">
        <f t="shared" si="10"/>
        <v>143.31900000000002</v>
      </c>
      <c r="I52" s="88">
        <f t="shared" si="10"/>
        <v>120.35599999999999</v>
      </c>
      <c r="J52" s="88">
        <f t="shared" si="10"/>
        <v>155.06300000000002</v>
      </c>
      <c r="K52" s="88">
        <f t="shared" si="10"/>
        <v>432.00000000000006</v>
      </c>
      <c r="L52" s="88">
        <f t="shared" si="10"/>
        <v>429.774</v>
      </c>
      <c r="M52" s="88">
        <f t="shared" si="10"/>
        <v>75.864000000000004</v>
      </c>
      <c r="N52" s="88">
        <f t="shared" si="10"/>
        <v>25.013999999999999</v>
      </c>
      <c r="O52" s="88">
        <f t="shared" si="10"/>
        <v>31.335999999999999</v>
      </c>
      <c r="P52" s="88">
        <f t="shared" si="10"/>
        <v>45.495999999999995</v>
      </c>
      <c r="Q52" s="88">
        <f t="shared" si="10"/>
        <v>24.314999999999998</v>
      </c>
      <c r="R52" s="88">
        <f t="shared" si="10"/>
        <v>158.779</v>
      </c>
      <c r="S52" s="88">
        <f t="shared" si="10"/>
        <v>246.6</v>
      </c>
      <c r="T52" s="88">
        <f t="shared" si="10"/>
        <v>115.24300000000001</v>
      </c>
      <c r="U52" s="88">
        <f t="shared" si="10"/>
        <v>45.959000000000003</v>
      </c>
      <c r="V52" s="88">
        <f t="shared" si="10"/>
        <v>41.317999999999998</v>
      </c>
      <c r="W52" s="88">
        <f t="shared" si="10"/>
        <v>82.27000000000001</v>
      </c>
      <c r="X52" s="88">
        <f t="shared" si="10"/>
        <v>154.40700000000001</v>
      </c>
      <c r="Y52" s="88">
        <f t="shared" si="10"/>
        <v>110.819</v>
      </c>
      <c r="Z52" s="89" t="str">
        <f t="shared" si="10"/>
        <v/>
      </c>
      <c r="AA52" s="104">
        <f>SUM(B52:Z52)</f>
        <v>3105.7350000000001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-95.7</v>
      </c>
      <c r="C4" s="18">
        <v>-111.9</v>
      </c>
      <c r="D4" s="18">
        <v>-98.9</v>
      </c>
      <c r="E4" s="18">
        <v>-113.8</v>
      </c>
      <c r="F4" s="18">
        <v>-96.5</v>
      </c>
      <c r="G4" s="18">
        <v>-114.4</v>
      </c>
      <c r="H4" s="18">
        <v>-141.30000000000001</v>
      </c>
      <c r="I4" s="18">
        <v>-120.3</v>
      </c>
      <c r="J4" s="18">
        <v>-155.1</v>
      </c>
      <c r="K4" s="18">
        <v>-432</v>
      </c>
      <c r="L4" s="18">
        <v>-429.8</v>
      </c>
      <c r="M4" s="18">
        <v>-74</v>
      </c>
      <c r="N4" s="18"/>
      <c r="O4" s="18"/>
      <c r="P4" s="18">
        <v>-16</v>
      </c>
      <c r="Q4" s="18"/>
      <c r="R4" s="18">
        <v>-112.7</v>
      </c>
      <c r="S4" s="18">
        <v>72</v>
      </c>
      <c r="T4" s="18">
        <v>32.300000000000011</v>
      </c>
      <c r="U4" s="18">
        <v>35.6</v>
      </c>
      <c r="V4" s="18">
        <v>34.299999999999997</v>
      </c>
      <c r="W4" s="18">
        <v>31.300000000000004</v>
      </c>
      <c r="X4" s="18">
        <v>37.1</v>
      </c>
      <c r="Y4" s="18">
        <v>10</v>
      </c>
      <c r="Z4" s="19"/>
      <c r="AA4" s="111">
        <f>SUM(B4:Z4)</f>
        <v>-1859.8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79.91</v>
      </c>
      <c r="C7" s="117">
        <v>74.239999999999995</v>
      </c>
      <c r="D7" s="117">
        <v>60.91</v>
      </c>
      <c r="E7" s="117">
        <v>57</v>
      </c>
      <c r="F7" s="117">
        <v>57.22</v>
      </c>
      <c r="G7" s="117">
        <v>68.540000000000006</v>
      </c>
      <c r="H7" s="117">
        <v>82.73</v>
      </c>
      <c r="I7" s="117">
        <v>75.19</v>
      </c>
      <c r="J7" s="117">
        <v>69.48</v>
      </c>
      <c r="K7" s="117">
        <v>60.85</v>
      </c>
      <c r="L7" s="117">
        <v>12.21</v>
      </c>
      <c r="M7" s="117">
        <v>14.75</v>
      </c>
      <c r="N7" s="117">
        <v>27.52</v>
      </c>
      <c r="O7" s="117">
        <v>33.299999999999997</v>
      </c>
      <c r="P7" s="117">
        <v>49.4</v>
      </c>
      <c r="Q7" s="117">
        <v>82.83</v>
      </c>
      <c r="R7" s="117">
        <v>91.63</v>
      </c>
      <c r="S7" s="117">
        <v>115.46</v>
      </c>
      <c r="T7" s="117">
        <v>151.94999999999999</v>
      </c>
      <c r="U7" s="117">
        <v>175.01</v>
      </c>
      <c r="V7" s="117">
        <v>196.91</v>
      </c>
      <c r="W7" s="117">
        <v>158.9</v>
      </c>
      <c r="X7" s="117">
        <v>101.34</v>
      </c>
      <c r="Y7" s="117">
        <v>99.47</v>
      </c>
      <c r="Z7" s="118"/>
      <c r="AA7" s="119">
        <f>IF(SUM(B7:Z7)&lt;&gt;0,AVERAGEIF(B7:Z7,"&lt;&gt;"""),"")</f>
        <v>83.197916666666671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95.7</v>
      </c>
      <c r="C13" s="129">
        <v>111.9</v>
      </c>
      <c r="D13" s="129">
        <v>98.9</v>
      </c>
      <c r="E13" s="129">
        <v>113.8</v>
      </c>
      <c r="F13" s="129">
        <v>96.5</v>
      </c>
      <c r="G13" s="129">
        <v>114.4</v>
      </c>
      <c r="H13" s="129">
        <v>141.30000000000001</v>
      </c>
      <c r="I13" s="129">
        <v>120.3</v>
      </c>
      <c r="J13" s="129">
        <v>155.1</v>
      </c>
      <c r="K13" s="129">
        <v>432</v>
      </c>
      <c r="L13" s="129">
        <v>429.8</v>
      </c>
      <c r="M13" s="129">
        <v>74</v>
      </c>
      <c r="N13" s="129"/>
      <c r="O13" s="129"/>
      <c r="P13" s="129">
        <v>16</v>
      </c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1999.6999999999998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112.7</v>
      </c>
      <c r="S15" s="133">
        <v>174.6</v>
      </c>
      <c r="T15" s="133">
        <v>67.599999999999994</v>
      </c>
      <c r="U15" s="133"/>
      <c r="V15" s="133"/>
      <c r="W15" s="133">
        <v>36.1</v>
      </c>
      <c r="X15" s="133"/>
      <c r="Y15" s="133"/>
      <c r="Z15" s="131"/>
      <c r="AA15" s="132">
        <f t="shared" si="0"/>
        <v>391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95.7</v>
      </c>
      <c r="C16" s="135">
        <f t="shared" si="1"/>
        <v>111.9</v>
      </c>
      <c r="D16" s="135">
        <f t="shared" si="1"/>
        <v>98.9</v>
      </c>
      <c r="E16" s="135">
        <f t="shared" si="1"/>
        <v>113.8</v>
      </c>
      <c r="F16" s="135">
        <f t="shared" si="1"/>
        <v>96.5</v>
      </c>
      <c r="G16" s="135">
        <f t="shared" si="1"/>
        <v>114.4</v>
      </c>
      <c r="H16" s="135">
        <f t="shared" si="1"/>
        <v>141.30000000000001</v>
      </c>
      <c r="I16" s="135">
        <f t="shared" si="1"/>
        <v>120.3</v>
      </c>
      <c r="J16" s="135">
        <f t="shared" si="1"/>
        <v>155.1</v>
      </c>
      <c r="K16" s="135">
        <f t="shared" si="1"/>
        <v>432</v>
      </c>
      <c r="L16" s="135">
        <f t="shared" si="1"/>
        <v>429.8</v>
      </c>
      <c r="M16" s="135">
        <f t="shared" si="1"/>
        <v>74</v>
      </c>
      <c r="N16" s="135">
        <f t="shared" si="1"/>
        <v>0</v>
      </c>
      <c r="O16" s="135">
        <f t="shared" si="1"/>
        <v>0</v>
      </c>
      <c r="P16" s="135">
        <f t="shared" si="1"/>
        <v>16</v>
      </c>
      <c r="Q16" s="135">
        <f t="shared" si="1"/>
        <v>0</v>
      </c>
      <c r="R16" s="135">
        <f t="shared" si="1"/>
        <v>112.7</v>
      </c>
      <c r="S16" s="135">
        <f t="shared" si="1"/>
        <v>174.6</v>
      </c>
      <c r="T16" s="135">
        <f t="shared" si="1"/>
        <v>67.599999999999994</v>
      </c>
      <c r="U16" s="135">
        <f t="shared" si="1"/>
        <v>0</v>
      </c>
      <c r="V16" s="135">
        <f t="shared" si="1"/>
        <v>0</v>
      </c>
      <c r="W16" s="135">
        <f t="shared" si="1"/>
        <v>36.1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2390.6999999999994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246.6</v>
      </c>
      <c r="T21" s="129">
        <v>99.9</v>
      </c>
      <c r="U21" s="129"/>
      <c r="V21" s="129"/>
      <c r="W21" s="129">
        <v>67.400000000000006</v>
      </c>
      <c r="X21" s="129">
        <v>37.1</v>
      </c>
      <c r="Y21" s="130">
        <v>10</v>
      </c>
      <c r="Z21" s="131"/>
      <c r="AA21" s="132">
        <f t="shared" si="2"/>
        <v>461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>
        <v>35.6</v>
      </c>
      <c r="V23" s="133">
        <v>34.299999999999997</v>
      </c>
      <c r="W23" s="133"/>
      <c r="X23" s="133"/>
      <c r="Y23" s="133"/>
      <c r="Z23" s="131"/>
      <c r="AA23" s="132">
        <f t="shared" si="2"/>
        <v>69.900000000000006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246.6</v>
      </c>
      <c r="T24" s="135">
        <f t="shared" si="3"/>
        <v>99.9</v>
      </c>
      <c r="U24" s="135">
        <f t="shared" si="3"/>
        <v>35.6</v>
      </c>
      <c r="V24" s="135">
        <f t="shared" si="3"/>
        <v>34.299999999999997</v>
      </c>
      <c r="W24" s="135">
        <f t="shared" si="3"/>
        <v>67.400000000000006</v>
      </c>
      <c r="X24" s="135">
        <f t="shared" si="3"/>
        <v>37.1</v>
      </c>
      <c r="Y24" s="135">
        <f t="shared" si="3"/>
        <v>10</v>
      </c>
      <c r="Z24" s="136" t="str">
        <f t="shared" si="3"/>
        <v/>
      </c>
      <c r="AA24" s="90">
        <f t="shared" si="2"/>
        <v>530.90000000000009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2025-06-09T20:29:29Z</dcterms:created>
  <dcterms:modified xsi:type="dcterms:W3CDTF">2025-06-09T20:29:31Z</dcterms:modified>
</cp:coreProperties>
</file>