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<sst xmlns="http://schemas.openxmlformats.org/spreadsheetml/2006/main" count="124" uniqueCount="57">
  <si>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20/06/2026 14:05:06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</si>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</sst>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F2-46DF-AF04-437F83604D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8F2-46DF-AF04-437F83604D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8F2-46DF-AF04-437F83604D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8F2-46DF-AF04-437F83604D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F2-46DF-AF04-437F83604D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F2-46DF-AF04-437F83604D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F2-46DF-AF04-437F83604D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F2-46DF-AF04-437F83604D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F2-46DF-AF04-437F83604D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3743.07</c:v>
                </c:pt>
                <c:pt idx="1">
                  <c:v>3690.3020000000001</c:v>
                </c:pt>
                <c:pt idx="2">
                  <c:v>3635.7290000000003</c:v>
                </c:pt>
                <c:pt idx="3">
                  <c:v>3531.4449999999997</c:v>
                </c:pt>
                <c:pt idx="4">
                  <c:v>3627.1490000000003</c:v>
                </c:pt>
                <c:pt idx="5">
                  <c:v>3780.62</c:v>
                </c:pt>
                <c:pt idx="6">
                  <c:v>3768.06</c:v>
                </c:pt>
                <c:pt idx="7">
                  <c:v>3726.424</c:v>
                </c:pt>
                <c:pt idx="8">
                  <c:v>3810.2400000000002</c:v>
                </c:pt>
                <c:pt idx="9">
                  <c:v>3733.9900000000002</c:v>
                </c:pt>
                <c:pt idx="10">
                  <c:v>3736.7990000000004</c:v>
                </c:pt>
                <c:pt idx="11">
                  <c:v>3732.7280000000001</c:v>
                </c:pt>
                <c:pt idx="12">
                  <c:v>3514.0650000000001</c:v>
                </c:pt>
                <c:pt idx="13">
                  <c:v>3535.819</c:v>
                </c:pt>
                <c:pt idx="14">
                  <c:v>3516.7269999999999</c:v>
                </c:pt>
                <c:pt idx="15">
                  <c:v>3527.3650000000002</c:v>
                </c:pt>
                <c:pt idx="16">
                  <c:v>3513.3290000000002</c:v>
                </c:pt>
                <c:pt idx="17">
                  <c:v>3514.7820000000002</c:v>
                </c:pt>
                <c:pt idx="18">
                  <c:v>3493.3989999999999</c:v>
                </c:pt>
                <c:pt idx="19">
                  <c:v>3490.1469999999999</c:v>
                </c:pt>
                <c:pt idx="20">
                  <c:v>3376.4760000000001</c:v>
                </c:pt>
                <c:pt idx="21">
                  <c:v>3165.8670000000002</c:v>
                </c:pt>
                <c:pt idx="22">
                  <c:v>3003.777</c:v>
                </c:pt>
                <c:pt idx="23">
                  <c:v>2977.9</c:v>
                </c:pt>
                <c:pt idx="24">
                  <c:v>2928.6480000000001</c:v>
                </c:pt>
                <c:pt idx="25">
                  <c:v>2442.8020000000001</c:v>
                </c:pt>
                <c:pt idx="26">
                  <c:v>1909.8319999999999</c:v>
                </c:pt>
                <c:pt idx="27">
                  <c:v>1629.9</c:v>
                </c:pt>
                <c:pt idx="28">
                  <c:v>1359.9</c:v>
                </c:pt>
                <c:pt idx="29">
                  <c:v>1329.9</c:v>
                </c:pt>
                <c:pt idx="30">
                  <c:v>1329.9</c:v>
                </c:pt>
                <c:pt idx="31">
                  <c:v>1329.9</c:v>
                </c:pt>
                <c:pt idx="32">
                  <c:v>1329.9</c:v>
                </c:pt>
                <c:pt idx="33">
                  <c:v>1329.9</c:v>
                </c:pt>
                <c:pt idx="34">
                  <c:v>1211.9000000000001</c:v>
                </c:pt>
                <c:pt idx="35">
                  <c:v>1166.9000000000001</c:v>
                </c:pt>
                <c:pt idx="36">
                  <c:v>1148.9000000000001</c:v>
                </c:pt>
                <c:pt idx="37">
                  <c:v>1148.9000000000001</c:v>
                </c:pt>
                <c:pt idx="38">
                  <c:v>1148.9000000000001</c:v>
                </c:pt>
                <c:pt idx="39">
                  <c:v>1057.9000000000001</c:v>
                </c:pt>
                <c:pt idx="40">
                  <c:v>965.9</c:v>
                </c:pt>
                <c:pt idx="41">
                  <c:v>964.9</c:v>
                </c:pt>
                <c:pt idx="42">
                  <c:v>908.23299999999995</c:v>
                </c:pt>
                <c:pt idx="43">
                  <c:v>771.56700000000001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167.9</c:v>
                </c:pt>
                <c:pt idx="57">
                  <c:v>195.9</c:v>
                </c:pt>
                <c:pt idx="58">
                  <c:v>362.9</c:v>
                </c:pt>
                <c:pt idx="59">
                  <c:v>397.9</c:v>
                </c:pt>
                <c:pt idx="60">
                  <c:v>635.9</c:v>
                </c:pt>
                <c:pt idx="61">
                  <c:v>745.9</c:v>
                </c:pt>
                <c:pt idx="62">
                  <c:v>925.9</c:v>
                </c:pt>
                <c:pt idx="63">
                  <c:v>1030.9000000000001</c:v>
                </c:pt>
                <c:pt idx="64">
                  <c:v>1218.9000000000001</c:v>
                </c:pt>
                <c:pt idx="65">
                  <c:v>1258.9000000000001</c:v>
                </c:pt>
                <c:pt idx="66">
                  <c:v>1308.9000000000001</c:v>
                </c:pt>
                <c:pt idx="67">
                  <c:v>1328.9</c:v>
                </c:pt>
                <c:pt idx="68">
                  <c:v>1369.9</c:v>
                </c:pt>
                <c:pt idx="69">
                  <c:v>1529.9009999999998</c:v>
                </c:pt>
                <c:pt idx="70">
                  <c:v>1752.5549999999998</c:v>
                </c:pt>
                <c:pt idx="71">
                  <c:v>2636.7939999999999</c:v>
                </c:pt>
                <c:pt idx="72">
                  <c:v>2014.866</c:v>
                </c:pt>
                <c:pt idx="73">
                  <c:v>2765.8360000000002</c:v>
                </c:pt>
                <c:pt idx="74">
                  <c:v>2920.962</c:v>
                </c:pt>
                <c:pt idx="75">
                  <c:v>3038.7420000000002</c:v>
                </c:pt>
                <c:pt idx="76">
                  <c:v>2866.8989999999999</c:v>
                </c:pt>
                <c:pt idx="77">
                  <c:v>2851.134</c:v>
                </c:pt>
                <c:pt idx="78">
                  <c:v>2887.1130000000003</c:v>
                </c:pt>
                <c:pt idx="79">
                  <c:v>3061.2280000000001</c:v>
                </c:pt>
                <c:pt idx="80">
                  <c:v>3089.4790000000003</c:v>
                </c:pt>
                <c:pt idx="81">
                  <c:v>3022.2110000000002</c:v>
                </c:pt>
                <c:pt idx="82">
                  <c:v>2856.3040000000001</c:v>
                </c:pt>
                <c:pt idx="83">
                  <c:v>2770.2330000000002</c:v>
                </c:pt>
                <c:pt idx="84">
                  <c:v>2999.9870000000001</c:v>
                </c:pt>
                <c:pt idx="85">
                  <c:v>2729.4769999999999</c:v>
                </c:pt>
                <c:pt idx="86">
                  <c:v>2849.1930000000002</c:v>
                </c:pt>
                <c:pt idx="87">
                  <c:v>2673.2170000000001</c:v>
                </c:pt>
                <c:pt idx="88">
                  <c:v>3139.7820000000002</c:v>
                </c:pt>
                <c:pt idx="89">
                  <c:v>3313.13</c:v>
                </c:pt>
                <c:pt idx="90">
                  <c:v>3616.413</c:v>
                </c:pt>
                <c:pt idx="91">
                  <c:v>3621.9270000000001</c:v>
                </c:pt>
                <c:pt idx="92">
                  <c:v>3756.7069999999999</c:v>
                </c:pt>
                <c:pt idx="93">
                  <c:v>3673.7780000000002</c:v>
                </c:pt>
                <c:pt idx="94">
                  <c:v>3643.8230000000003</c:v>
                </c:pt>
                <c:pt idx="95">
                  <c:v>3364.375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F2-46DF-AF04-437F83604D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134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153</c:v>
                </c:pt>
                <c:pt idx="5">
                  <c:v>153</c:v>
                </c:pt>
                <c:pt idx="6">
                  <c:v>153</c:v>
                </c:pt>
                <c:pt idx="7">
                  <c:v>153</c:v>
                </c:pt>
                <c:pt idx="8">
                  <c:v>157</c:v>
                </c:pt>
                <c:pt idx="9">
                  <c:v>157</c:v>
                </c:pt>
                <c:pt idx="10">
                  <c:v>157</c:v>
                </c:pt>
                <c:pt idx="11">
                  <c:v>157</c:v>
                </c:pt>
                <c:pt idx="12">
                  <c:v>153</c:v>
                </c:pt>
                <c:pt idx="13">
                  <c:v>153</c:v>
                </c:pt>
                <c:pt idx="14">
                  <c:v>153</c:v>
                </c:pt>
                <c:pt idx="15">
                  <c:v>153</c:v>
                </c:pt>
                <c:pt idx="16">
                  <c:v>153</c:v>
                </c:pt>
                <c:pt idx="17">
                  <c:v>153</c:v>
                </c:pt>
                <c:pt idx="18">
                  <c:v>153</c:v>
                </c:pt>
                <c:pt idx="19">
                  <c:v>153</c:v>
                </c:pt>
                <c:pt idx="20">
                  <c:v>140</c:v>
                </c:pt>
                <c:pt idx="21">
                  <c:v>140</c:v>
                </c:pt>
                <c:pt idx="22">
                  <c:v>140</c:v>
                </c:pt>
                <c:pt idx="23">
                  <c:v>140</c:v>
                </c:pt>
                <c:pt idx="24">
                  <c:v>135</c:v>
                </c:pt>
                <c:pt idx="25">
                  <c:v>135</c:v>
                </c:pt>
                <c:pt idx="26">
                  <c:v>135</c:v>
                </c:pt>
                <c:pt idx="27">
                  <c:v>135</c:v>
                </c:pt>
                <c:pt idx="28">
                  <c:v>115</c:v>
                </c:pt>
                <c:pt idx="29">
                  <c:v>115</c:v>
                </c:pt>
                <c:pt idx="30">
                  <c:v>115</c:v>
                </c:pt>
                <c:pt idx="31">
                  <c:v>115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135</c:v>
                </c:pt>
                <c:pt idx="69">
                  <c:v>135</c:v>
                </c:pt>
                <c:pt idx="70">
                  <c:v>135</c:v>
                </c:pt>
                <c:pt idx="71">
                  <c:v>135</c:v>
                </c:pt>
                <c:pt idx="72">
                  <c:v>132</c:v>
                </c:pt>
                <c:pt idx="73">
                  <c:v>132</c:v>
                </c:pt>
                <c:pt idx="74">
                  <c:v>132</c:v>
                </c:pt>
                <c:pt idx="75">
                  <c:v>132</c:v>
                </c:pt>
                <c:pt idx="76">
                  <c:v>126</c:v>
                </c:pt>
                <c:pt idx="77">
                  <c:v>126</c:v>
                </c:pt>
                <c:pt idx="78">
                  <c:v>126</c:v>
                </c:pt>
                <c:pt idx="79">
                  <c:v>126</c:v>
                </c:pt>
                <c:pt idx="80">
                  <c:v>125</c:v>
                </c:pt>
                <c:pt idx="81">
                  <c:v>209.7</c:v>
                </c:pt>
                <c:pt idx="82">
                  <c:v>317.39999999999998</c:v>
                </c:pt>
                <c:pt idx="83">
                  <c:v>450.2</c:v>
                </c:pt>
                <c:pt idx="84">
                  <c:v>132.1</c:v>
                </c:pt>
                <c:pt idx="85">
                  <c:v>399.3</c:v>
                </c:pt>
                <c:pt idx="86">
                  <c:v>223.7</c:v>
                </c:pt>
                <c:pt idx="87">
                  <c:v>354.3</c:v>
                </c:pt>
                <c:pt idx="88">
                  <c:v>125</c:v>
                </c:pt>
                <c:pt idx="89">
                  <c:v>125</c:v>
                </c:pt>
                <c:pt idx="90">
                  <c:v>125</c:v>
                </c:pt>
                <c:pt idx="91">
                  <c:v>125</c:v>
                </c:pt>
                <c:pt idx="92">
                  <c:v>125</c:v>
                </c:pt>
                <c:pt idx="93">
                  <c:v>125</c:v>
                </c:pt>
                <c:pt idx="94">
                  <c:v>125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F2-46DF-AF04-437F83604D4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48</c:v>
                </c:pt>
                <c:pt idx="77">
                  <c:v>80.2</c:v>
                </c:pt>
                <c:pt idx="78">
                  <c:v>48</c:v>
                </c:pt>
                <c:pt idx="79">
                  <c:v>135.6</c:v>
                </c:pt>
                <c:pt idx="80">
                  <c:v>48.6</c:v>
                </c:pt>
                <c:pt idx="81">
                  <c:v>82</c:v>
                </c:pt>
                <c:pt idx="82">
                  <c:v>186.2</c:v>
                </c:pt>
                <c:pt idx="83">
                  <c:v>186.2</c:v>
                </c:pt>
                <c:pt idx="84">
                  <c:v>153.19999999999999</c:v>
                </c:pt>
                <c:pt idx="85">
                  <c:v>153.19999999999999</c:v>
                </c:pt>
                <c:pt idx="86">
                  <c:v>153.19999999999999</c:v>
                </c:pt>
                <c:pt idx="87">
                  <c:v>153.19999999999999</c:v>
                </c:pt>
                <c:pt idx="88">
                  <c:v>136.6</c:v>
                </c:pt>
                <c:pt idx="89">
                  <c:v>15</c:v>
                </c:pt>
                <c:pt idx="91">
                  <c:v>32.200000000000003</c:v>
                </c:pt>
                <c:pt idx="92">
                  <c:v>80.975999999999999</c:v>
                </c:pt>
                <c:pt idx="93">
                  <c:v>67.2</c:v>
                </c:pt>
                <c:pt idx="94">
                  <c:v>35</c:v>
                </c:pt>
                <c:pt idx="9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F2-46DF-AF04-437F83604D4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2525.261</c:v>
                </c:pt>
                <c:pt idx="1">
                  <c:v>2539.4219999999996</c:v>
                </c:pt>
                <c:pt idx="2">
                  <c:v>2554.6110000000003</c:v>
                </c:pt>
                <c:pt idx="3">
                  <c:v>2571.4720000000002</c:v>
                </c:pt>
                <c:pt idx="4">
                  <c:v>2588.9380000000001</c:v>
                </c:pt>
                <c:pt idx="5">
                  <c:v>2601.8680000000004</c:v>
                </c:pt>
                <c:pt idx="6">
                  <c:v>2615.1029999999996</c:v>
                </c:pt>
                <c:pt idx="7">
                  <c:v>2629.549</c:v>
                </c:pt>
                <c:pt idx="8">
                  <c:v>2640.1770000000001</c:v>
                </c:pt>
                <c:pt idx="9">
                  <c:v>2657.6270000000004</c:v>
                </c:pt>
                <c:pt idx="10">
                  <c:v>2678.33</c:v>
                </c:pt>
                <c:pt idx="11">
                  <c:v>2698.326</c:v>
                </c:pt>
                <c:pt idx="12">
                  <c:v>2713.1190000000001</c:v>
                </c:pt>
                <c:pt idx="13">
                  <c:v>2731.4969999999998</c:v>
                </c:pt>
                <c:pt idx="14">
                  <c:v>2753.585</c:v>
                </c:pt>
                <c:pt idx="15">
                  <c:v>2767.4649999999997</c:v>
                </c:pt>
                <c:pt idx="16">
                  <c:v>2786.1029999999996</c:v>
                </c:pt>
                <c:pt idx="17">
                  <c:v>2801.8330000000001</c:v>
                </c:pt>
                <c:pt idx="18">
                  <c:v>2830.9929999999999</c:v>
                </c:pt>
                <c:pt idx="19">
                  <c:v>2858.0969999999998</c:v>
                </c:pt>
                <c:pt idx="20">
                  <c:v>2864.8620000000001</c:v>
                </c:pt>
                <c:pt idx="21">
                  <c:v>2953.4630000000002</c:v>
                </c:pt>
                <c:pt idx="22">
                  <c:v>3094.8159999999998</c:v>
                </c:pt>
                <c:pt idx="23">
                  <c:v>3253.9059999999999</c:v>
                </c:pt>
                <c:pt idx="24">
                  <c:v>3537.5450000000001</c:v>
                </c:pt>
                <c:pt idx="25">
                  <c:v>3835.8020000000001</c:v>
                </c:pt>
                <c:pt idx="26">
                  <c:v>4199.8290000000006</c:v>
                </c:pt>
                <c:pt idx="27">
                  <c:v>4628.9690000000001</c:v>
                </c:pt>
                <c:pt idx="28">
                  <c:v>5101.5590000000002</c:v>
                </c:pt>
                <c:pt idx="29">
                  <c:v>5524.5790000000006</c:v>
                </c:pt>
                <c:pt idx="30">
                  <c:v>5614.2829999999994</c:v>
                </c:pt>
                <c:pt idx="31">
                  <c:v>5619.4459999999999</c:v>
                </c:pt>
                <c:pt idx="32">
                  <c:v>5652.3949999999995</c:v>
                </c:pt>
                <c:pt idx="33">
                  <c:v>5769.6539999999995</c:v>
                </c:pt>
                <c:pt idx="34">
                  <c:v>5967.2429999999995</c:v>
                </c:pt>
                <c:pt idx="35">
                  <c:v>6090.0950000000003</c:v>
                </c:pt>
                <c:pt idx="36">
                  <c:v>6230.43</c:v>
                </c:pt>
                <c:pt idx="37">
                  <c:v>6328.2809999999999</c:v>
                </c:pt>
                <c:pt idx="38">
                  <c:v>6305.1120000000001</c:v>
                </c:pt>
                <c:pt idx="39">
                  <c:v>6492.1940000000004</c:v>
                </c:pt>
                <c:pt idx="40">
                  <c:v>6648.6130000000003</c:v>
                </c:pt>
                <c:pt idx="41">
                  <c:v>6797.1220000000003</c:v>
                </c:pt>
                <c:pt idx="42">
                  <c:v>6895.4489999999996</c:v>
                </c:pt>
                <c:pt idx="43">
                  <c:v>7077.8950000000004</c:v>
                </c:pt>
                <c:pt idx="44">
                  <c:v>7869.9840000000004</c:v>
                </c:pt>
                <c:pt idx="45">
                  <c:v>7895.6469999999999</c:v>
                </c:pt>
                <c:pt idx="46">
                  <c:v>7961.2550000000001</c:v>
                </c:pt>
                <c:pt idx="47">
                  <c:v>7980.741</c:v>
                </c:pt>
                <c:pt idx="48">
                  <c:v>7901.27</c:v>
                </c:pt>
                <c:pt idx="49">
                  <c:v>7903.6409999999996</c:v>
                </c:pt>
                <c:pt idx="50">
                  <c:v>7871.06</c:v>
                </c:pt>
                <c:pt idx="51">
                  <c:v>7745.8470000000007</c:v>
                </c:pt>
                <c:pt idx="52">
                  <c:v>7666.4830000000002</c:v>
                </c:pt>
                <c:pt idx="53">
                  <c:v>7585.5990000000002</c:v>
                </c:pt>
                <c:pt idx="54">
                  <c:v>7570.6559999999999</c:v>
                </c:pt>
                <c:pt idx="55">
                  <c:v>7482.0470000000005</c:v>
                </c:pt>
                <c:pt idx="56">
                  <c:v>7408.0250000000005</c:v>
                </c:pt>
                <c:pt idx="57">
                  <c:v>7373.5119999999997</c:v>
                </c:pt>
                <c:pt idx="58">
                  <c:v>7138.1239999999998</c:v>
                </c:pt>
                <c:pt idx="59">
                  <c:v>7088.7400000000007</c:v>
                </c:pt>
                <c:pt idx="60">
                  <c:v>6924.8369999999995</c:v>
                </c:pt>
                <c:pt idx="61">
                  <c:v>6798.9119999999994</c:v>
                </c:pt>
                <c:pt idx="62">
                  <c:v>6643.1880000000001</c:v>
                </c:pt>
                <c:pt idx="63">
                  <c:v>6583</c:v>
                </c:pt>
                <c:pt idx="64">
                  <c:v>6567.8150000000005</c:v>
                </c:pt>
                <c:pt idx="65">
                  <c:v>6590.3640000000005</c:v>
                </c:pt>
                <c:pt idx="66">
                  <c:v>6593.5309999999999</c:v>
                </c:pt>
                <c:pt idx="67">
                  <c:v>6656.6819999999998</c:v>
                </c:pt>
                <c:pt idx="68">
                  <c:v>6481.1970000000001</c:v>
                </c:pt>
                <c:pt idx="69">
                  <c:v>6185.3550000000005</c:v>
                </c:pt>
                <c:pt idx="70">
                  <c:v>5690.5380000000005</c:v>
                </c:pt>
                <c:pt idx="71">
                  <c:v>5197.1109999999999</c:v>
                </c:pt>
                <c:pt idx="72">
                  <c:v>4711.8710000000001</c:v>
                </c:pt>
                <c:pt idx="73">
                  <c:v>4260.6399999999994</c:v>
                </c:pt>
                <c:pt idx="74">
                  <c:v>3861.317</c:v>
                </c:pt>
                <c:pt idx="75">
                  <c:v>3502.136</c:v>
                </c:pt>
                <c:pt idx="76">
                  <c:v>3220.2290000000003</c:v>
                </c:pt>
                <c:pt idx="77">
                  <c:v>3001.462</c:v>
                </c:pt>
                <c:pt idx="78">
                  <c:v>2831.5280000000002</c:v>
                </c:pt>
                <c:pt idx="79">
                  <c:v>2706.97</c:v>
                </c:pt>
                <c:pt idx="80">
                  <c:v>2652.2959999999998</c:v>
                </c:pt>
                <c:pt idx="81">
                  <c:v>2622.3890000000001</c:v>
                </c:pt>
                <c:pt idx="82">
                  <c:v>2599.83</c:v>
                </c:pt>
                <c:pt idx="83">
                  <c:v>2568.212</c:v>
                </c:pt>
                <c:pt idx="84">
                  <c:v>2538.9670000000001</c:v>
                </c:pt>
                <c:pt idx="85">
                  <c:v>2517.9260000000004</c:v>
                </c:pt>
                <c:pt idx="86">
                  <c:v>2498.5830000000001</c:v>
                </c:pt>
                <c:pt idx="87">
                  <c:v>2483.4</c:v>
                </c:pt>
                <c:pt idx="88">
                  <c:v>2475.5950000000003</c:v>
                </c:pt>
                <c:pt idx="89">
                  <c:v>2472.0749999999998</c:v>
                </c:pt>
                <c:pt idx="90">
                  <c:v>2464.1729999999998</c:v>
                </c:pt>
                <c:pt idx="91">
                  <c:v>2460.5650000000001</c:v>
                </c:pt>
                <c:pt idx="92">
                  <c:v>2494.8530000000001</c:v>
                </c:pt>
                <c:pt idx="93">
                  <c:v>2493.8319999999999</c:v>
                </c:pt>
                <c:pt idx="94">
                  <c:v>2496.9160000000002</c:v>
                </c:pt>
                <c:pt idx="95">
                  <c:v>2513.835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F2-46DF-AF04-437F83604D4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48</c:v>
                </c:pt>
                <c:pt idx="77">
                  <c:v>80.2</c:v>
                </c:pt>
                <c:pt idx="78">
                  <c:v>48</c:v>
                </c:pt>
                <c:pt idx="79">
                  <c:v>135.6</c:v>
                </c:pt>
                <c:pt idx="80">
                  <c:v>48.6</c:v>
                </c:pt>
                <c:pt idx="81">
                  <c:v>82</c:v>
                </c:pt>
                <c:pt idx="82">
                  <c:v>186.2</c:v>
                </c:pt>
                <c:pt idx="83">
                  <c:v>186.2</c:v>
                </c:pt>
                <c:pt idx="84">
                  <c:v>153.19999999999999</c:v>
                </c:pt>
                <c:pt idx="85">
                  <c:v>153.19999999999999</c:v>
                </c:pt>
                <c:pt idx="86">
                  <c:v>153.19999999999999</c:v>
                </c:pt>
                <c:pt idx="87">
                  <c:v>153.19999999999999</c:v>
                </c:pt>
                <c:pt idx="88">
                  <c:v>136.6</c:v>
                </c:pt>
                <c:pt idx="89">
                  <c:v>15</c:v>
                </c:pt>
                <c:pt idx="91">
                  <c:v>32.200000000000003</c:v>
                </c:pt>
                <c:pt idx="92">
                  <c:v>80.975999999999999</c:v>
                </c:pt>
                <c:pt idx="93">
                  <c:v>67.2</c:v>
                </c:pt>
                <c:pt idx="94">
                  <c:v>35</c:v>
                </c:pt>
                <c:pt idx="9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F2-46DF-AF04-437F83604D4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952</c:v>
                </c:pt>
                <c:pt idx="1">
                  <c:v>952</c:v>
                </c:pt>
                <c:pt idx="2">
                  <c:v>942</c:v>
                </c:pt>
                <c:pt idx="3">
                  <c:v>902</c:v>
                </c:pt>
                <c:pt idx="4">
                  <c:v>732</c:v>
                </c:pt>
                <c:pt idx="5">
                  <c:v>502</c:v>
                </c:pt>
                <c:pt idx="6">
                  <c:v>277</c:v>
                </c:pt>
                <c:pt idx="7">
                  <c:v>193</c:v>
                </c:pt>
                <c:pt idx="8">
                  <c:v>102</c:v>
                </c:pt>
                <c:pt idx="9">
                  <c:v>102</c:v>
                </c:pt>
                <c:pt idx="10">
                  <c:v>156</c:v>
                </c:pt>
                <c:pt idx="11">
                  <c:v>156</c:v>
                </c:pt>
                <c:pt idx="12">
                  <c:v>206</c:v>
                </c:pt>
                <c:pt idx="13">
                  <c:v>206</c:v>
                </c:pt>
                <c:pt idx="14">
                  <c:v>206</c:v>
                </c:pt>
                <c:pt idx="15">
                  <c:v>206</c:v>
                </c:pt>
                <c:pt idx="16">
                  <c:v>216</c:v>
                </c:pt>
                <c:pt idx="17">
                  <c:v>216</c:v>
                </c:pt>
                <c:pt idx="18">
                  <c:v>216</c:v>
                </c:pt>
                <c:pt idx="19">
                  <c:v>216</c:v>
                </c:pt>
                <c:pt idx="20">
                  <c:v>226</c:v>
                </c:pt>
                <c:pt idx="21">
                  <c:v>226</c:v>
                </c:pt>
                <c:pt idx="22">
                  <c:v>226</c:v>
                </c:pt>
                <c:pt idx="23">
                  <c:v>226</c:v>
                </c:pt>
                <c:pt idx="24">
                  <c:v>226</c:v>
                </c:pt>
                <c:pt idx="25">
                  <c:v>226</c:v>
                </c:pt>
                <c:pt idx="26">
                  <c:v>226</c:v>
                </c:pt>
                <c:pt idx="27">
                  <c:v>200</c:v>
                </c:pt>
                <c:pt idx="28">
                  <c:v>190</c:v>
                </c:pt>
                <c:pt idx="29">
                  <c:v>190</c:v>
                </c:pt>
                <c:pt idx="30">
                  <c:v>136</c:v>
                </c:pt>
                <c:pt idx="31">
                  <c:v>136</c:v>
                </c:pt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93</c:v>
                </c:pt>
                <c:pt idx="41">
                  <c:v>93</c:v>
                </c:pt>
                <c:pt idx="42">
                  <c:v>93</c:v>
                </c:pt>
                <c:pt idx="43">
                  <c:v>93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136</c:v>
                </c:pt>
                <c:pt idx="69">
                  <c:v>136</c:v>
                </c:pt>
                <c:pt idx="70">
                  <c:v>136</c:v>
                </c:pt>
                <c:pt idx="71">
                  <c:v>187</c:v>
                </c:pt>
                <c:pt idx="72">
                  <c:v>521</c:v>
                </c:pt>
                <c:pt idx="73">
                  <c:v>740</c:v>
                </c:pt>
                <c:pt idx="74">
                  <c:v>990</c:v>
                </c:pt>
                <c:pt idx="75">
                  <c:v>1057</c:v>
                </c:pt>
                <c:pt idx="76">
                  <c:v>1162</c:v>
                </c:pt>
                <c:pt idx="77">
                  <c:v>1281</c:v>
                </c:pt>
                <c:pt idx="78">
                  <c:v>1346</c:v>
                </c:pt>
                <c:pt idx="79">
                  <c:v>1346</c:v>
                </c:pt>
                <c:pt idx="80">
                  <c:v>1346</c:v>
                </c:pt>
                <c:pt idx="81">
                  <c:v>1346</c:v>
                </c:pt>
                <c:pt idx="82">
                  <c:v>1350</c:v>
                </c:pt>
                <c:pt idx="83">
                  <c:v>1350</c:v>
                </c:pt>
                <c:pt idx="84">
                  <c:v>1335</c:v>
                </c:pt>
                <c:pt idx="85">
                  <c:v>1331</c:v>
                </c:pt>
                <c:pt idx="86">
                  <c:v>1331</c:v>
                </c:pt>
                <c:pt idx="87">
                  <c:v>1331</c:v>
                </c:pt>
                <c:pt idx="88">
                  <c:v>1261</c:v>
                </c:pt>
                <c:pt idx="89">
                  <c:v>1181</c:v>
                </c:pt>
                <c:pt idx="90">
                  <c:v>1097</c:v>
                </c:pt>
                <c:pt idx="91">
                  <c:v>1097</c:v>
                </c:pt>
                <c:pt idx="92">
                  <c:v>1047</c:v>
                </c:pt>
                <c:pt idx="93">
                  <c:v>1047</c:v>
                </c:pt>
                <c:pt idx="94">
                  <c:v>1047</c:v>
                </c:pt>
                <c:pt idx="95">
                  <c:v>1047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8F2-46DF-AF04-437F83604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123.66</c:v>
                </c:pt>
                <c:pt idx="1">
                  <c:v>121.89</c:v>
                </c:pt>
                <c:pt idx="2">
                  <c:v>116.71</c:v>
                </c:pt>
                <c:pt idx="3">
                  <c:v>113.4</c:v>
                </c:pt>
                <c:pt idx="4">
                  <c:v>122.03</c:v>
                </c:pt>
                <c:pt idx="5">
                  <c:v>129.07</c:v>
                </c:pt>
                <c:pt idx="6">
                  <c:v>128.5</c:v>
                </c:pt>
                <c:pt idx="7">
                  <c:v>126.62</c:v>
                </c:pt>
                <c:pt idx="8">
                  <c:v>130.43</c:v>
                </c:pt>
                <c:pt idx="9">
                  <c:v>126.83</c:v>
                </c:pt>
                <c:pt idx="10">
                  <c:v>126.96</c:v>
                </c:pt>
                <c:pt idx="11">
                  <c:v>126.77</c:v>
                </c:pt>
                <c:pt idx="12">
                  <c:v>126.04</c:v>
                </c:pt>
                <c:pt idx="13">
                  <c:v>127.36</c:v>
                </c:pt>
                <c:pt idx="14">
                  <c:v>126.44</c:v>
                </c:pt>
                <c:pt idx="15">
                  <c:v>126.98</c:v>
                </c:pt>
                <c:pt idx="16">
                  <c:v>125.63</c:v>
                </c:pt>
                <c:pt idx="17">
                  <c:v>125.85</c:v>
                </c:pt>
                <c:pt idx="18">
                  <c:v>124.19</c:v>
                </c:pt>
                <c:pt idx="19">
                  <c:v>124.11</c:v>
                </c:pt>
                <c:pt idx="20">
                  <c:v>128.57</c:v>
                </c:pt>
                <c:pt idx="21">
                  <c:v>123.56</c:v>
                </c:pt>
                <c:pt idx="22">
                  <c:v>123.16</c:v>
                </c:pt>
                <c:pt idx="23">
                  <c:v>118.29</c:v>
                </c:pt>
                <c:pt idx="24">
                  <c:v>114.71</c:v>
                </c:pt>
                <c:pt idx="25">
                  <c:v>110.87</c:v>
                </c:pt>
                <c:pt idx="26">
                  <c:v>109.89</c:v>
                </c:pt>
                <c:pt idx="27">
                  <c:v>58.75</c:v>
                </c:pt>
                <c:pt idx="28">
                  <c:v>12.77</c:v>
                </c:pt>
                <c:pt idx="29">
                  <c:v>0.01</c:v>
                </c:pt>
                <c:pt idx="30">
                  <c:v>-0.01</c:v>
                </c:pt>
                <c:pt idx="31">
                  <c:v>-0.01</c:v>
                </c:pt>
                <c:pt idx="32">
                  <c:v>-0.01</c:v>
                </c:pt>
                <c:pt idx="33">
                  <c:v>-0.01</c:v>
                </c:pt>
                <c:pt idx="34">
                  <c:v>-0.01</c:v>
                </c:pt>
                <c:pt idx="35">
                  <c:v>-0.02</c:v>
                </c:pt>
                <c:pt idx="36">
                  <c:v>-0.02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-0.1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-0.02</c:v>
                </c:pt>
                <c:pt idx="49">
                  <c:v>-0.02</c:v>
                </c:pt>
                <c:pt idx="50">
                  <c:v>-0.02</c:v>
                </c:pt>
                <c:pt idx="51">
                  <c:v>-0.02</c:v>
                </c:pt>
                <c:pt idx="52">
                  <c:v>-0.02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-0.02</c:v>
                </c:pt>
                <c:pt idx="58">
                  <c:v>-0.02</c:v>
                </c:pt>
                <c:pt idx="59">
                  <c:v>-0.02</c:v>
                </c:pt>
                <c:pt idx="60">
                  <c:v>-0.02</c:v>
                </c:pt>
                <c:pt idx="61">
                  <c:v>-0.02</c:v>
                </c:pt>
                <c:pt idx="62">
                  <c:v>-0.02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-0.01</c:v>
                </c:pt>
                <c:pt idx="67">
                  <c:v>-0.01</c:v>
                </c:pt>
                <c:pt idx="68">
                  <c:v>0</c:v>
                </c:pt>
                <c:pt idx="69">
                  <c:v>71.849999999999994</c:v>
                </c:pt>
                <c:pt idx="70">
                  <c:v>99.63</c:v>
                </c:pt>
                <c:pt idx="71">
                  <c:v>126.36</c:v>
                </c:pt>
                <c:pt idx="72">
                  <c:v>104.56</c:v>
                </c:pt>
                <c:pt idx="73">
                  <c:v>120</c:v>
                </c:pt>
                <c:pt idx="74">
                  <c:v>119.98</c:v>
                </c:pt>
                <c:pt idx="75">
                  <c:v>118.4</c:v>
                </c:pt>
                <c:pt idx="76">
                  <c:v>114.27</c:v>
                </c:pt>
                <c:pt idx="77">
                  <c:v>113.69</c:v>
                </c:pt>
                <c:pt idx="78">
                  <c:v>114.38</c:v>
                </c:pt>
                <c:pt idx="79">
                  <c:v>118.08</c:v>
                </c:pt>
                <c:pt idx="80">
                  <c:v>120</c:v>
                </c:pt>
                <c:pt idx="81">
                  <c:v>117.29</c:v>
                </c:pt>
                <c:pt idx="82">
                  <c:v>113.64</c:v>
                </c:pt>
                <c:pt idx="83">
                  <c:v>110.82</c:v>
                </c:pt>
                <c:pt idx="84">
                  <c:v>116.63</c:v>
                </c:pt>
                <c:pt idx="85">
                  <c:v>110.19</c:v>
                </c:pt>
                <c:pt idx="86">
                  <c:v>112.91</c:v>
                </c:pt>
                <c:pt idx="87">
                  <c:v>109.21</c:v>
                </c:pt>
                <c:pt idx="88">
                  <c:v>119.09</c:v>
                </c:pt>
                <c:pt idx="89">
                  <c:v>120</c:v>
                </c:pt>
                <c:pt idx="90">
                  <c:v>131.78</c:v>
                </c:pt>
                <c:pt idx="91">
                  <c:v>132.28</c:v>
                </c:pt>
                <c:pt idx="92">
                  <c:v>145.91</c:v>
                </c:pt>
                <c:pt idx="93">
                  <c:v>136.75</c:v>
                </c:pt>
                <c:pt idx="94">
                  <c:v>132.91999999999999</c:v>
                </c:pt>
                <c:pt idx="95">
                  <c:v>122.77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8F2-46DF-AF04-437F83604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118</c:v>
                </c:pt>
                <c:pt idx="1">
                  <c:v>117</c:v>
                </c:pt>
                <c:pt idx="2">
                  <c:v>115</c:v>
                </c:pt>
                <c:pt idx="3">
                  <c:v>114</c:v>
                </c:pt>
                <c:pt idx="4">
                  <c:v>113</c:v>
                </c:pt>
                <c:pt idx="5">
                  <c:v>112</c:v>
                </c:pt>
                <c:pt idx="6">
                  <c:v>111</c:v>
                </c:pt>
                <c:pt idx="7">
                  <c:v>110</c:v>
                </c:pt>
                <c:pt idx="8">
                  <c:v>110</c:v>
                </c:pt>
                <c:pt idx="9">
                  <c:v>109</c:v>
                </c:pt>
                <c:pt idx="10">
                  <c:v>108</c:v>
                </c:pt>
                <c:pt idx="11">
                  <c:v>108</c:v>
                </c:pt>
                <c:pt idx="12">
                  <c:v>107</c:v>
                </c:pt>
                <c:pt idx="13">
                  <c:v>107</c:v>
                </c:pt>
                <c:pt idx="14">
                  <c:v>106</c:v>
                </c:pt>
                <c:pt idx="15">
                  <c:v>106</c:v>
                </c:pt>
                <c:pt idx="16">
                  <c:v>106</c:v>
                </c:pt>
                <c:pt idx="17">
                  <c:v>105</c:v>
                </c:pt>
                <c:pt idx="18">
                  <c:v>105</c:v>
                </c:pt>
                <c:pt idx="19">
                  <c:v>104</c:v>
                </c:pt>
                <c:pt idx="20">
                  <c:v>102</c:v>
                </c:pt>
                <c:pt idx="21">
                  <c:v>101</c:v>
                </c:pt>
                <c:pt idx="22">
                  <c:v>100</c:v>
                </c:pt>
                <c:pt idx="23">
                  <c:v>99</c:v>
                </c:pt>
                <c:pt idx="24">
                  <c:v>97</c:v>
                </c:pt>
                <c:pt idx="25">
                  <c:v>95</c:v>
                </c:pt>
                <c:pt idx="26">
                  <c:v>93</c:v>
                </c:pt>
                <c:pt idx="27">
                  <c:v>90</c:v>
                </c:pt>
                <c:pt idx="28">
                  <c:v>86</c:v>
                </c:pt>
                <c:pt idx="29">
                  <c:v>83</c:v>
                </c:pt>
                <c:pt idx="30">
                  <c:v>80</c:v>
                </c:pt>
                <c:pt idx="31">
                  <c:v>77</c:v>
                </c:pt>
                <c:pt idx="32">
                  <c:v>74</c:v>
                </c:pt>
                <c:pt idx="33">
                  <c:v>73</c:v>
                </c:pt>
                <c:pt idx="34">
                  <c:v>72</c:v>
                </c:pt>
                <c:pt idx="35">
                  <c:v>71</c:v>
                </c:pt>
                <c:pt idx="36">
                  <c:v>71</c:v>
                </c:pt>
                <c:pt idx="37">
                  <c:v>71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73</c:v>
                </c:pt>
                <c:pt idx="65">
                  <c:v>75</c:v>
                </c:pt>
                <c:pt idx="66">
                  <c:v>78</c:v>
                </c:pt>
                <c:pt idx="67">
                  <c:v>82</c:v>
                </c:pt>
                <c:pt idx="68">
                  <c:v>88</c:v>
                </c:pt>
                <c:pt idx="69">
                  <c:v>94</c:v>
                </c:pt>
                <c:pt idx="70">
                  <c:v>101</c:v>
                </c:pt>
                <c:pt idx="71">
                  <c:v>107</c:v>
                </c:pt>
                <c:pt idx="72">
                  <c:v>114</c:v>
                </c:pt>
                <c:pt idx="73">
                  <c:v>120</c:v>
                </c:pt>
                <c:pt idx="74">
                  <c:v>125</c:v>
                </c:pt>
                <c:pt idx="75">
                  <c:v>129</c:v>
                </c:pt>
                <c:pt idx="76">
                  <c:v>133</c:v>
                </c:pt>
                <c:pt idx="77">
                  <c:v>136</c:v>
                </c:pt>
                <c:pt idx="78">
                  <c:v>139</c:v>
                </c:pt>
                <c:pt idx="79">
                  <c:v>142</c:v>
                </c:pt>
                <c:pt idx="80">
                  <c:v>145</c:v>
                </c:pt>
                <c:pt idx="81">
                  <c:v>146</c:v>
                </c:pt>
                <c:pt idx="82">
                  <c:v>147</c:v>
                </c:pt>
                <c:pt idx="83">
                  <c:v>146</c:v>
                </c:pt>
                <c:pt idx="84">
                  <c:v>145</c:v>
                </c:pt>
                <c:pt idx="85">
                  <c:v>143</c:v>
                </c:pt>
                <c:pt idx="86">
                  <c:v>142</c:v>
                </c:pt>
                <c:pt idx="87">
                  <c:v>140</c:v>
                </c:pt>
                <c:pt idx="88">
                  <c:v>138</c:v>
                </c:pt>
                <c:pt idx="89">
                  <c:v>136</c:v>
                </c:pt>
                <c:pt idx="90">
                  <c:v>134</c:v>
                </c:pt>
                <c:pt idx="91">
                  <c:v>132</c:v>
                </c:pt>
                <c:pt idx="92">
                  <c:v>130</c:v>
                </c:pt>
                <c:pt idx="93">
                  <c:v>127</c:v>
                </c:pt>
                <c:pt idx="94">
                  <c:v>125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C4-4135-A19B-7316421F6B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852.49</c:v>
                </c:pt>
                <c:pt idx="1">
                  <c:v>852.40499999999997</c:v>
                </c:pt>
                <c:pt idx="2">
                  <c:v>852.42499999999995</c:v>
                </c:pt>
                <c:pt idx="3">
                  <c:v>777.83500000000004</c:v>
                </c:pt>
                <c:pt idx="4">
                  <c:v>773.41300000000001</c:v>
                </c:pt>
                <c:pt idx="5">
                  <c:v>773.42399999999998</c:v>
                </c:pt>
                <c:pt idx="6">
                  <c:v>798.26300000000003</c:v>
                </c:pt>
                <c:pt idx="7">
                  <c:v>847.779</c:v>
                </c:pt>
                <c:pt idx="8">
                  <c:v>852.45600000000002</c:v>
                </c:pt>
                <c:pt idx="9">
                  <c:v>802.20100000000002</c:v>
                </c:pt>
                <c:pt idx="10">
                  <c:v>777.03</c:v>
                </c:pt>
                <c:pt idx="11">
                  <c:v>777.14400000000001</c:v>
                </c:pt>
                <c:pt idx="12">
                  <c:v>840.02700000000004</c:v>
                </c:pt>
                <c:pt idx="13">
                  <c:v>840.34199999999998</c:v>
                </c:pt>
                <c:pt idx="14">
                  <c:v>815.38599999999997</c:v>
                </c:pt>
                <c:pt idx="15">
                  <c:v>765.14099999999996</c:v>
                </c:pt>
                <c:pt idx="16">
                  <c:v>772.24099999999999</c:v>
                </c:pt>
                <c:pt idx="17">
                  <c:v>822.053</c:v>
                </c:pt>
                <c:pt idx="18">
                  <c:v>846.58500000000004</c:v>
                </c:pt>
                <c:pt idx="19">
                  <c:v>845.95100000000002</c:v>
                </c:pt>
                <c:pt idx="20">
                  <c:v>757.17899999999997</c:v>
                </c:pt>
                <c:pt idx="21">
                  <c:v>756.38300000000004</c:v>
                </c:pt>
                <c:pt idx="22">
                  <c:v>780.32799999999997</c:v>
                </c:pt>
                <c:pt idx="23">
                  <c:v>828.654</c:v>
                </c:pt>
                <c:pt idx="24">
                  <c:v>864.77</c:v>
                </c:pt>
                <c:pt idx="25">
                  <c:v>813.38099999999997</c:v>
                </c:pt>
                <c:pt idx="26">
                  <c:v>788.02800000000002</c:v>
                </c:pt>
                <c:pt idx="27">
                  <c:v>788.07500000000005</c:v>
                </c:pt>
                <c:pt idx="28">
                  <c:v>862.40599999999995</c:v>
                </c:pt>
                <c:pt idx="29">
                  <c:v>863.68899999999996</c:v>
                </c:pt>
                <c:pt idx="30">
                  <c:v>846.40499999999997</c:v>
                </c:pt>
                <c:pt idx="31">
                  <c:v>792.92499999999995</c:v>
                </c:pt>
                <c:pt idx="32">
                  <c:v>784.98400000000004</c:v>
                </c:pt>
                <c:pt idx="33">
                  <c:v>835.59900000000005</c:v>
                </c:pt>
                <c:pt idx="34">
                  <c:v>860.50900000000001</c:v>
                </c:pt>
                <c:pt idx="35">
                  <c:v>860.00900000000001</c:v>
                </c:pt>
                <c:pt idx="36">
                  <c:v>865.28499999999997</c:v>
                </c:pt>
                <c:pt idx="37">
                  <c:v>866.86800000000005</c:v>
                </c:pt>
                <c:pt idx="38">
                  <c:v>865.904</c:v>
                </c:pt>
                <c:pt idx="39">
                  <c:v>865.40499999999997</c:v>
                </c:pt>
                <c:pt idx="40">
                  <c:v>866.57299999999998</c:v>
                </c:pt>
                <c:pt idx="41">
                  <c:v>867.33799999999997</c:v>
                </c:pt>
                <c:pt idx="42">
                  <c:v>865.87300000000005</c:v>
                </c:pt>
                <c:pt idx="43">
                  <c:v>865.61699999999996</c:v>
                </c:pt>
                <c:pt idx="44">
                  <c:v>856.66800000000001</c:v>
                </c:pt>
                <c:pt idx="45">
                  <c:v>857.30100000000004</c:v>
                </c:pt>
                <c:pt idx="46">
                  <c:v>856.26700000000005</c:v>
                </c:pt>
                <c:pt idx="47">
                  <c:v>855.96699999999998</c:v>
                </c:pt>
                <c:pt idx="48">
                  <c:v>845.03099999999995</c:v>
                </c:pt>
                <c:pt idx="49">
                  <c:v>845.76</c:v>
                </c:pt>
                <c:pt idx="50">
                  <c:v>844.08399999999995</c:v>
                </c:pt>
                <c:pt idx="51">
                  <c:v>843.64700000000005</c:v>
                </c:pt>
                <c:pt idx="52">
                  <c:v>833.42</c:v>
                </c:pt>
                <c:pt idx="53">
                  <c:v>834.452</c:v>
                </c:pt>
                <c:pt idx="54">
                  <c:v>833.28300000000002</c:v>
                </c:pt>
                <c:pt idx="55">
                  <c:v>832.43700000000001</c:v>
                </c:pt>
                <c:pt idx="56">
                  <c:v>851.36300000000006</c:v>
                </c:pt>
                <c:pt idx="57">
                  <c:v>851.89099999999996</c:v>
                </c:pt>
                <c:pt idx="58">
                  <c:v>856.41600000000005</c:v>
                </c:pt>
                <c:pt idx="59">
                  <c:v>856.423</c:v>
                </c:pt>
                <c:pt idx="60">
                  <c:v>841.71</c:v>
                </c:pt>
                <c:pt idx="61">
                  <c:v>842.26099999999997</c:v>
                </c:pt>
                <c:pt idx="62">
                  <c:v>843.16200000000003</c:v>
                </c:pt>
                <c:pt idx="63">
                  <c:v>842.83</c:v>
                </c:pt>
                <c:pt idx="64">
                  <c:v>842.21400000000006</c:v>
                </c:pt>
                <c:pt idx="65">
                  <c:v>843.45699999999999</c:v>
                </c:pt>
                <c:pt idx="66">
                  <c:v>846.32799999999997</c:v>
                </c:pt>
                <c:pt idx="67">
                  <c:v>849.29100000000005</c:v>
                </c:pt>
                <c:pt idx="68">
                  <c:v>851.70500000000004</c:v>
                </c:pt>
                <c:pt idx="69">
                  <c:v>851.82100000000003</c:v>
                </c:pt>
                <c:pt idx="70">
                  <c:v>851.88400000000001</c:v>
                </c:pt>
                <c:pt idx="71">
                  <c:v>851.1</c:v>
                </c:pt>
                <c:pt idx="72">
                  <c:v>766.05100000000004</c:v>
                </c:pt>
                <c:pt idx="73">
                  <c:v>765.45899999999995</c:v>
                </c:pt>
                <c:pt idx="74">
                  <c:v>765.62199999999996</c:v>
                </c:pt>
                <c:pt idx="75">
                  <c:v>765.89200000000005</c:v>
                </c:pt>
                <c:pt idx="76">
                  <c:v>741.71900000000005</c:v>
                </c:pt>
                <c:pt idx="77">
                  <c:v>741.81</c:v>
                </c:pt>
                <c:pt idx="78">
                  <c:v>742.14</c:v>
                </c:pt>
                <c:pt idx="79">
                  <c:v>742.30799999999999</c:v>
                </c:pt>
                <c:pt idx="80">
                  <c:v>778.30399999999997</c:v>
                </c:pt>
                <c:pt idx="81">
                  <c:v>778.4</c:v>
                </c:pt>
                <c:pt idx="82">
                  <c:v>778.48500000000001</c:v>
                </c:pt>
                <c:pt idx="83">
                  <c:v>779.471</c:v>
                </c:pt>
                <c:pt idx="84">
                  <c:v>777.50099999999998</c:v>
                </c:pt>
                <c:pt idx="85">
                  <c:v>776.76</c:v>
                </c:pt>
                <c:pt idx="86">
                  <c:v>776.95299999999997</c:v>
                </c:pt>
                <c:pt idx="87">
                  <c:v>776.88099999999997</c:v>
                </c:pt>
                <c:pt idx="88">
                  <c:v>806.83</c:v>
                </c:pt>
                <c:pt idx="89">
                  <c:v>806.95500000000004</c:v>
                </c:pt>
                <c:pt idx="90">
                  <c:v>806.92</c:v>
                </c:pt>
                <c:pt idx="91">
                  <c:v>731.61900000000003</c:v>
                </c:pt>
                <c:pt idx="92">
                  <c:v>734.53800000000001</c:v>
                </c:pt>
                <c:pt idx="93">
                  <c:v>734.73</c:v>
                </c:pt>
                <c:pt idx="94">
                  <c:v>759.41899999999998</c:v>
                </c:pt>
                <c:pt idx="95">
                  <c:v>809.61500000000001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C4-4135-A19B-7316421F6B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1052.037</c:v>
                </c:pt>
                <c:pt idx="1">
                  <c:v>1050.5840000000001</c:v>
                </c:pt>
                <c:pt idx="2">
                  <c:v>1048.183</c:v>
                </c:pt>
                <c:pt idx="3">
                  <c:v>1044.454</c:v>
                </c:pt>
                <c:pt idx="4">
                  <c:v>1022.189</c:v>
                </c:pt>
                <c:pt idx="5">
                  <c:v>1020.324</c:v>
                </c:pt>
                <c:pt idx="6">
                  <c:v>1017.272</c:v>
                </c:pt>
                <c:pt idx="7">
                  <c:v>1015.057</c:v>
                </c:pt>
                <c:pt idx="8">
                  <c:v>1000.05</c:v>
                </c:pt>
                <c:pt idx="9">
                  <c:v>998.23299999999995</c:v>
                </c:pt>
                <c:pt idx="10">
                  <c:v>997.13199999999995</c:v>
                </c:pt>
                <c:pt idx="11">
                  <c:v>993.56</c:v>
                </c:pt>
                <c:pt idx="12">
                  <c:v>992.64</c:v>
                </c:pt>
                <c:pt idx="13">
                  <c:v>992.60299999999995</c:v>
                </c:pt>
                <c:pt idx="14">
                  <c:v>990.60699999999997</c:v>
                </c:pt>
                <c:pt idx="15">
                  <c:v>990.46100000000001</c:v>
                </c:pt>
                <c:pt idx="16">
                  <c:v>989.57</c:v>
                </c:pt>
                <c:pt idx="17">
                  <c:v>987.68499999999995</c:v>
                </c:pt>
                <c:pt idx="18">
                  <c:v>993.149</c:v>
                </c:pt>
                <c:pt idx="19">
                  <c:v>991.54499999999996</c:v>
                </c:pt>
                <c:pt idx="20">
                  <c:v>992.22500000000002</c:v>
                </c:pt>
                <c:pt idx="21">
                  <c:v>992.423</c:v>
                </c:pt>
                <c:pt idx="22">
                  <c:v>992.61599999999999</c:v>
                </c:pt>
                <c:pt idx="23">
                  <c:v>993.46199999999999</c:v>
                </c:pt>
                <c:pt idx="24">
                  <c:v>1037.6489999999999</c:v>
                </c:pt>
                <c:pt idx="25">
                  <c:v>1029.3</c:v>
                </c:pt>
                <c:pt idx="26">
                  <c:v>1026.95</c:v>
                </c:pt>
                <c:pt idx="27">
                  <c:v>1038.4670000000001</c:v>
                </c:pt>
                <c:pt idx="28">
                  <c:v>1047.848</c:v>
                </c:pt>
                <c:pt idx="29">
                  <c:v>1039.463</c:v>
                </c:pt>
                <c:pt idx="30">
                  <c:v>1029.873</c:v>
                </c:pt>
                <c:pt idx="31">
                  <c:v>1018.9930000000001</c:v>
                </c:pt>
                <c:pt idx="32">
                  <c:v>1004.927</c:v>
                </c:pt>
                <c:pt idx="33">
                  <c:v>996.00900000000001</c:v>
                </c:pt>
                <c:pt idx="34">
                  <c:v>987.101</c:v>
                </c:pt>
                <c:pt idx="35">
                  <c:v>981.56500000000005</c:v>
                </c:pt>
                <c:pt idx="36">
                  <c:v>986.24</c:v>
                </c:pt>
                <c:pt idx="37">
                  <c:v>982.72799999999995</c:v>
                </c:pt>
                <c:pt idx="38">
                  <c:v>977.03599999999994</c:v>
                </c:pt>
                <c:pt idx="39">
                  <c:v>972.86400000000003</c:v>
                </c:pt>
                <c:pt idx="40">
                  <c:v>969.83</c:v>
                </c:pt>
                <c:pt idx="41">
                  <c:v>966.30899999999997</c:v>
                </c:pt>
                <c:pt idx="42">
                  <c:v>966.23</c:v>
                </c:pt>
                <c:pt idx="43">
                  <c:v>962.85199999999998</c:v>
                </c:pt>
                <c:pt idx="44">
                  <c:v>977.80499999999995</c:v>
                </c:pt>
                <c:pt idx="45">
                  <c:v>975.06899999999996</c:v>
                </c:pt>
                <c:pt idx="46">
                  <c:v>976.55899999999997</c:v>
                </c:pt>
                <c:pt idx="47">
                  <c:v>976.76599999999996</c:v>
                </c:pt>
                <c:pt idx="48">
                  <c:v>988.55200000000002</c:v>
                </c:pt>
                <c:pt idx="49">
                  <c:v>989.25900000000001</c:v>
                </c:pt>
                <c:pt idx="50">
                  <c:v>989.64499999999998</c:v>
                </c:pt>
                <c:pt idx="51">
                  <c:v>991.12199999999996</c:v>
                </c:pt>
                <c:pt idx="52">
                  <c:v>985.31899999999996</c:v>
                </c:pt>
                <c:pt idx="53">
                  <c:v>982.36099999999999</c:v>
                </c:pt>
                <c:pt idx="54">
                  <c:v>982.846</c:v>
                </c:pt>
                <c:pt idx="55">
                  <c:v>987.59400000000005</c:v>
                </c:pt>
                <c:pt idx="56">
                  <c:v>986.25800000000004</c:v>
                </c:pt>
                <c:pt idx="57">
                  <c:v>990.53099999999995</c:v>
                </c:pt>
                <c:pt idx="58">
                  <c:v>996.50199999999995</c:v>
                </c:pt>
                <c:pt idx="59">
                  <c:v>1000.106</c:v>
                </c:pt>
                <c:pt idx="60">
                  <c:v>1020.213</c:v>
                </c:pt>
                <c:pt idx="61">
                  <c:v>1025.8810000000001</c:v>
                </c:pt>
                <c:pt idx="62">
                  <c:v>1035.5160000000001</c:v>
                </c:pt>
                <c:pt idx="63">
                  <c:v>1044.278</c:v>
                </c:pt>
                <c:pt idx="64">
                  <c:v>1057.3579999999999</c:v>
                </c:pt>
                <c:pt idx="65">
                  <c:v>1071.614</c:v>
                </c:pt>
                <c:pt idx="66">
                  <c:v>1081.83</c:v>
                </c:pt>
                <c:pt idx="67">
                  <c:v>1092.1569999999999</c:v>
                </c:pt>
                <c:pt idx="68">
                  <c:v>1106.174</c:v>
                </c:pt>
                <c:pt idx="69">
                  <c:v>1096.8209999999999</c:v>
                </c:pt>
                <c:pt idx="70">
                  <c:v>1097.9880000000001</c:v>
                </c:pt>
                <c:pt idx="71">
                  <c:v>1106.9949999999999</c:v>
                </c:pt>
                <c:pt idx="72">
                  <c:v>1127.9290000000001</c:v>
                </c:pt>
                <c:pt idx="73">
                  <c:v>1125.385</c:v>
                </c:pt>
                <c:pt idx="74">
                  <c:v>1134.251</c:v>
                </c:pt>
                <c:pt idx="75">
                  <c:v>1144.5340000000001</c:v>
                </c:pt>
                <c:pt idx="76">
                  <c:v>1128.8589999999999</c:v>
                </c:pt>
                <c:pt idx="77">
                  <c:v>1142.337</c:v>
                </c:pt>
                <c:pt idx="78">
                  <c:v>1136.0640000000001</c:v>
                </c:pt>
                <c:pt idx="79">
                  <c:v>1137.683</c:v>
                </c:pt>
                <c:pt idx="80">
                  <c:v>1125.579</c:v>
                </c:pt>
                <c:pt idx="81">
                  <c:v>1131.9369999999999</c:v>
                </c:pt>
                <c:pt idx="82">
                  <c:v>1128.4680000000001</c:v>
                </c:pt>
                <c:pt idx="83">
                  <c:v>1134.9190000000001</c:v>
                </c:pt>
                <c:pt idx="84">
                  <c:v>1099.7270000000001</c:v>
                </c:pt>
                <c:pt idx="85">
                  <c:v>1106.566</c:v>
                </c:pt>
                <c:pt idx="86">
                  <c:v>1094.867</c:v>
                </c:pt>
                <c:pt idx="87">
                  <c:v>1097.1559999999999</c:v>
                </c:pt>
                <c:pt idx="88">
                  <c:v>1076.0509999999999</c:v>
                </c:pt>
                <c:pt idx="89">
                  <c:v>1073.5619999999999</c:v>
                </c:pt>
                <c:pt idx="90">
                  <c:v>1071.681</c:v>
                </c:pt>
                <c:pt idx="91">
                  <c:v>1066.5070000000001</c:v>
                </c:pt>
                <c:pt idx="92">
                  <c:v>1031.816</c:v>
                </c:pt>
                <c:pt idx="93">
                  <c:v>1030.5119999999999</c:v>
                </c:pt>
                <c:pt idx="94">
                  <c:v>1036.4090000000001</c:v>
                </c:pt>
                <c:pt idx="95">
                  <c:v>1042.971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C4-4135-A19B-7316421F6B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2982.8040000000001</c:v>
                </c:pt>
                <c:pt idx="1">
                  <c:v>2946.7350000000001</c:v>
                </c:pt>
                <c:pt idx="2">
                  <c:v>2901.732</c:v>
                </c:pt>
                <c:pt idx="3">
                  <c:v>2853.6280000000002</c:v>
                </c:pt>
                <c:pt idx="4">
                  <c:v>2808.4850000000001</c:v>
                </c:pt>
                <c:pt idx="5">
                  <c:v>2747.74</c:v>
                </c:pt>
                <c:pt idx="6">
                  <c:v>2711.1689999999999</c:v>
                </c:pt>
                <c:pt idx="7">
                  <c:v>2679.9110000000001</c:v>
                </c:pt>
                <c:pt idx="8">
                  <c:v>2647.4360000000001</c:v>
                </c:pt>
                <c:pt idx="9">
                  <c:v>2620.136</c:v>
                </c:pt>
                <c:pt idx="10">
                  <c:v>2602.9479999999999</c:v>
                </c:pt>
                <c:pt idx="11">
                  <c:v>2566.41</c:v>
                </c:pt>
                <c:pt idx="12">
                  <c:v>2540.1959999999999</c:v>
                </c:pt>
                <c:pt idx="13">
                  <c:v>2531.4290000000001</c:v>
                </c:pt>
                <c:pt idx="14">
                  <c:v>2514.36</c:v>
                </c:pt>
                <c:pt idx="15">
                  <c:v>2507.701</c:v>
                </c:pt>
                <c:pt idx="16">
                  <c:v>2469.0880000000002</c:v>
                </c:pt>
                <c:pt idx="17">
                  <c:v>2454.2559999999999</c:v>
                </c:pt>
                <c:pt idx="18">
                  <c:v>2437.6509999999998</c:v>
                </c:pt>
                <c:pt idx="19">
                  <c:v>2398.748</c:v>
                </c:pt>
                <c:pt idx="20">
                  <c:v>2408.3200000000002</c:v>
                </c:pt>
                <c:pt idx="21">
                  <c:v>2378.759</c:v>
                </c:pt>
                <c:pt idx="22">
                  <c:v>2386.7289999999998</c:v>
                </c:pt>
                <c:pt idx="23">
                  <c:v>2441.61</c:v>
                </c:pt>
                <c:pt idx="24">
                  <c:v>2449.335</c:v>
                </c:pt>
                <c:pt idx="25">
                  <c:v>2507.1179999999999</c:v>
                </c:pt>
                <c:pt idx="26">
                  <c:v>2587.8919999999998</c:v>
                </c:pt>
                <c:pt idx="27">
                  <c:v>2719.1</c:v>
                </c:pt>
                <c:pt idx="28">
                  <c:v>2765.4670000000001</c:v>
                </c:pt>
                <c:pt idx="29">
                  <c:v>2863.0709999999999</c:v>
                </c:pt>
                <c:pt idx="30">
                  <c:v>2933.373</c:v>
                </c:pt>
                <c:pt idx="31">
                  <c:v>3010.3519999999999</c:v>
                </c:pt>
                <c:pt idx="32">
                  <c:v>3042.5360000000001</c:v>
                </c:pt>
                <c:pt idx="33">
                  <c:v>3119.9459999999999</c:v>
                </c:pt>
                <c:pt idx="34">
                  <c:v>3184.5329999999999</c:v>
                </c:pt>
                <c:pt idx="35">
                  <c:v>3269.4209999999998</c:v>
                </c:pt>
                <c:pt idx="36">
                  <c:v>3254.8049999999998</c:v>
                </c:pt>
                <c:pt idx="37">
                  <c:v>3334.085</c:v>
                </c:pt>
                <c:pt idx="38">
                  <c:v>3357.0720000000001</c:v>
                </c:pt>
                <c:pt idx="39">
                  <c:v>3419.3249999999998</c:v>
                </c:pt>
                <c:pt idx="40">
                  <c:v>3480.11</c:v>
                </c:pt>
                <c:pt idx="41">
                  <c:v>3540.375</c:v>
                </c:pt>
                <c:pt idx="42">
                  <c:v>3601.5790000000002</c:v>
                </c:pt>
                <c:pt idx="43">
                  <c:v>3650.9929999999999</c:v>
                </c:pt>
                <c:pt idx="44">
                  <c:v>3702.9110000000001</c:v>
                </c:pt>
                <c:pt idx="45">
                  <c:v>3769.1770000000001</c:v>
                </c:pt>
                <c:pt idx="46">
                  <c:v>3795.8290000000002</c:v>
                </c:pt>
                <c:pt idx="47">
                  <c:v>3804.9079999999999</c:v>
                </c:pt>
                <c:pt idx="48">
                  <c:v>3683.4870000000001</c:v>
                </c:pt>
                <c:pt idx="49">
                  <c:v>3677.0219999999999</c:v>
                </c:pt>
                <c:pt idx="50">
                  <c:v>3645.7310000000002</c:v>
                </c:pt>
                <c:pt idx="51">
                  <c:v>3597.3580000000002</c:v>
                </c:pt>
                <c:pt idx="52">
                  <c:v>3552.0239999999999</c:v>
                </c:pt>
                <c:pt idx="53">
                  <c:v>3484.886</c:v>
                </c:pt>
                <c:pt idx="54">
                  <c:v>3452.9270000000001</c:v>
                </c:pt>
                <c:pt idx="55">
                  <c:v>3408.4160000000002</c:v>
                </c:pt>
                <c:pt idx="56">
                  <c:v>3425.3040000000001</c:v>
                </c:pt>
                <c:pt idx="57">
                  <c:v>3393.49</c:v>
                </c:pt>
                <c:pt idx="58">
                  <c:v>3353.1060000000002</c:v>
                </c:pt>
                <c:pt idx="59">
                  <c:v>3335.1109999999999</c:v>
                </c:pt>
                <c:pt idx="60">
                  <c:v>3456.5140000000001</c:v>
                </c:pt>
                <c:pt idx="61">
                  <c:v>3449.67</c:v>
                </c:pt>
                <c:pt idx="62">
                  <c:v>3463.41</c:v>
                </c:pt>
                <c:pt idx="63">
                  <c:v>3498.7919999999999</c:v>
                </c:pt>
                <c:pt idx="64">
                  <c:v>3588.239</c:v>
                </c:pt>
                <c:pt idx="65">
                  <c:v>3629.4929999999999</c:v>
                </c:pt>
                <c:pt idx="66">
                  <c:v>3662.3609999999999</c:v>
                </c:pt>
                <c:pt idx="67">
                  <c:v>3723.0259999999998</c:v>
                </c:pt>
                <c:pt idx="68">
                  <c:v>3789.2820000000002</c:v>
                </c:pt>
                <c:pt idx="69">
                  <c:v>3787.413</c:v>
                </c:pt>
                <c:pt idx="70">
                  <c:v>3769.7469999999998</c:v>
                </c:pt>
                <c:pt idx="71">
                  <c:v>3790.1460000000002</c:v>
                </c:pt>
                <c:pt idx="72">
                  <c:v>3857.0410000000002</c:v>
                </c:pt>
                <c:pt idx="73">
                  <c:v>3845.1439999999998</c:v>
                </c:pt>
                <c:pt idx="74">
                  <c:v>3842.2440000000001</c:v>
                </c:pt>
                <c:pt idx="75">
                  <c:v>3841.3820000000001</c:v>
                </c:pt>
                <c:pt idx="76">
                  <c:v>3810.4679999999998</c:v>
                </c:pt>
                <c:pt idx="77">
                  <c:v>3832.2150000000001</c:v>
                </c:pt>
                <c:pt idx="78">
                  <c:v>3842.1469999999999</c:v>
                </c:pt>
                <c:pt idx="79">
                  <c:v>3895.9769999999999</c:v>
                </c:pt>
                <c:pt idx="80">
                  <c:v>3955.1979999999999</c:v>
                </c:pt>
                <c:pt idx="81">
                  <c:v>4028.9690000000001</c:v>
                </c:pt>
                <c:pt idx="82">
                  <c:v>4058.7869999999998</c:v>
                </c:pt>
                <c:pt idx="83">
                  <c:v>4067.4609999999998</c:v>
                </c:pt>
                <c:pt idx="84">
                  <c:v>3985.0189999999998</c:v>
                </c:pt>
                <c:pt idx="85">
                  <c:v>3952.57</c:v>
                </c:pt>
                <c:pt idx="86">
                  <c:v>3889.8490000000002</c:v>
                </c:pt>
                <c:pt idx="87">
                  <c:v>3829.0729999999999</c:v>
                </c:pt>
                <c:pt idx="88">
                  <c:v>3741.7469999999998</c:v>
                </c:pt>
                <c:pt idx="89">
                  <c:v>3670.0390000000002</c:v>
                </c:pt>
                <c:pt idx="90">
                  <c:v>3569.0839999999998</c:v>
                </c:pt>
                <c:pt idx="91">
                  <c:v>3507.1170000000002</c:v>
                </c:pt>
                <c:pt idx="92">
                  <c:v>3391.7930000000001</c:v>
                </c:pt>
                <c:pt idx="93">
                  <c:v>3287.4760000000001</c:v>
                </c:pt>
                <c:pt idx="94">
                  <c:v>3226.0039999999999</c:v>
                </c:pt>
                <c:pt idx="95">
                  <c:v>3162.3969999999999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C4-4135-A19B-7316421F6B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294</c:v>
                </c:pt>
                <c:pt idx="1">
                  <c:v>294</c:v>
                </c:pt>
                <c:pt idx="2">
                  <c:v>294</c:v>
                </c:pt>
                <c:pt idx="3">
                  <c:v>294</c:v>
                </c:pt>
                <c:pt idx="4">
                  <c:v>283</c:v>
                </c:pt>
                <c:pt idx="5">
                  <c:v>283</c:v>
                </c:pt>
                <c:pt idx="6">
                  <c:v>283</c:v>
                </c:pt>
                <c:pt idx="7">
                  <c:v>283</c:v>
                </c:pt>
                <c:pt idx="8">
                  <c:v>274</c:v>
                </c:pt>
                <c:pt idx="9">
                  <c:v>274</c:v>
                </c:pt>
                <c:pt idx="10">
                  <c:v>274</c:v>
                </c:pt>
                <c:pt idx="11">
                  <c:v>274</c:v>
                </c:pt>
                <c:pt idx="12">
                  <c:v>269</c:v>
                </c:pt>
                <c:pt idx="13">
                  <c:v>269</c:v>
                </c:pt>
                <c:pt idx="14">
                  <c:v>269</c:v>
                </c:pt>
                <c:pt idx="15">
                  <c:v>269</c:v>
                </c:pt>
                <c:pt idx="16">
                  <c:v>271</c:v>
                </c:pt>
                <c:pt idx="17">
                  <c:v>271</c:v>
                </c:pt>
                <c:pt idx="18">
                  <c:v>271</c:v>
                </c:pt>
                <c:pt idx="19">
                  <c:v>271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318</c:v>
                </c:pt>
                <c:pt idx="25">
                  <c:v>318</c:v>
                </c:pt>
                <c:pt idx="26">
                  <c:v>318</c:v>
                </c:pt>
                <c:pt idx="27">
                  <c:v>318</c:v>
                </c:pt>
                <c:pt idx="28">
                  <c:v>339</c:v>
                </c:pt>
                <c:pt idx="29">
                  <c:v>339</c:v>
                </c:pt>
                <c:pt idx="30">
                  <c:v>339</c:v>
                </c:pt>
                <c:pt idx="31">
                  <c:v>339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361</c:v>
                </c:pt>
                <c:pt idx="37">
                  <c:v>361</c:v>
                </c:pt>
                <c:pt idx="38">
                  <c:v>361</c:v>
                </c:pt>
                <c:pt idx="39">
                  <c:v>361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365</c:v>
                </c:pt>
                <c:pt idx="45">
                  <c:v>365</c:v>
                </c:pt>
                <c:pt idx="46">
                  <c:v>365</c:v>
                </c:pt>
                <c:pt idx="47">
                  <c:v>365</c:v>
                </c:pt>
                <c:pt idx="48">
                  <c:v>369</c:v>
                </c:pt>
                <c:pt idx="49">
                  <c:v>369</c:v>
                </c:pt>
                <c:pt idx="50">
                  <c:v>369</c:v>
                </c:pt>
                <c:pt idx="51">
                  <c:v>369</c:v>
                </c:pt>
                <c:pt idx="52">
                  <c:v>355</c:v>
                </c:pt>
                <c:pt idx="53">
                  <c:v>355</c:v>
                </c:pt>
                <c:pt idx="54">
                  <c:v>355</c:v>
                </c:pt>
                <c:pt idx="55">
                  <c:v>355</c:v>
                </c:pt>
                <c:pt idx="56">
                  <c:v>344</c:v>
                </c:pt>
                <c:pt idx="57">
                  <c:v>344</c:v>
                </c:pt>
                <c:pt idx="58">
                  <c:v>344</c:v>
                </c:pt>
                <c:pt idx="59">
                  <c:v>344</c:v>
                </c:pt>
                <c:pt idx="60">
                  <c:v>343</c:v>
                </c:pt>
                <c:pt idx="61">
                  <c:v>343</c:v>
                </c:pt>
                <c:pt idx="62">
                  <c:v>343</c:v>
                </c:pt>
                <c:pt idx="63">
                  <c:v>343</c:v>
                </c:pt>
                <c:pt idx="64">
                  <c:v>378</c:v>
                </c:pt>
                <c:pt idx="65">
                  <c:v>378</c:v>
                </c:pt>
                <c:pt idx="66">
                  <c:v>378</c:v>
                </c:pt>
                <c:pt idx="67">
                  <c:v>378</c:v>
                </c:pt>
                <c:pt idx="68">
                  <c:v>417</c:v>
                </c:pt>
                <c:pt idx="69">
                  <c:v>417</c:v>
                </c:pt>
                <c:pt idx="70">
                  <c:v>417</c:v>
                </c:pt>
                <c:pt idx="71">
                  <c:v>417</c:v>
                </c:pt>
                <c:pt idx="72">
                  <c:v>432</c:v>
                </c:pt>
                <c:pt idx="73">
                  <c:v>432</c:v>
                </c:pt>
                <c:pt idx="74">
                  <c:v>432</c:v>
                </c:pt>
                <c:pt idx="75">
                  <c:v>432</c:v>
                </c:pt>
                <c:pt idx="76">
                  <c:v>438</c:v>
                </c:pt>
                <c:pt idx="77">
                  <c:v>438</c:v>
                </c:pt>
                <c:pt idx="78">
                  <c:v>438</c:v>
                </c:pt>
                <c:pt idx="79">
                  <c:v>438</c:v>
                </c:pt>
                <c:pt idx="80">
                  <c:v>431</c:v>
                </c:pt>
                <c:pt idx="81">
                  <c:v>431</c:v>
                </c:pt>
                <c:pt idx="82">
                  <c:v>431</c:v>
                </c:pt>
                <c:pt idx="83">
                  <c:v>431</c:v>
                </c:pt>
                <c:pt idx="84">
                  <c:v>388</c:v>
                </c:pt>
                <c:pt idx="85">
                  <c:v>388</c:v>
                </c:pt>
                <c:pt idx="86">
                  <c:v>388</c:v>
                </c:pt>
                <c:pt idx="87">
                  <c:v>388</c:v>
                </c:pt>
                <c:pt idx="88">
                  <c:v>352</c:v>
                </c:pt>
                <c:pt idx="89">
                  <c:v>352</c:v>
                </c:pt>
                <c:pt idx="90">
                  <c:v>352</c:v>
                </c:pt>
                <c:pt idx="91">
                  <c:v>352</c:v>
                </c:pt>
                <c:pt idx="92">
                  <c:v>313</c:v>
                </c:pt>
                <c:pt idx="93">
                  <c:v>313</c:v>
                </c:pt>
                <c:pt idx="94">
                  <c:v>313</c:v>
                </c:pt>
                <c:pt idx="95">
                  <c:v>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C4-4135-A19B-7316421F6B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C4-4135-A19B-7316421F6BA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18</c:v>
                </c:pt>
                <c:pt idx="37">
                  <c:v>38.5</c:v>
                </c:pt>
                <c:pt idx="39">
                  <c:v>38.5</c:v>
                </c:pt>
                <c:pt idx="41">
                  <c:v>90</c:v>
                </c:pt>
                <c:pt idx="42">
                  <c:v>72</c:v>
                </c:pt>
                <c:pt idx="43">
                  <c:v>72</c:v>
                </c:pt>
                <c:pt idx="44">
                  <c:v>158.5</c:v>
                </c:pt>
                <c:pt idx="45">
                  <c:v>120</c:v>
                </c:pt>
                <c:pt idx="46">
                  <c:v>158.5</c:v>
                </c:pt>
                <c:pt idx="47">
                  <c:v>169</c:v>
                </c:pt>
                <c:pt idx="48">
                  <c:v>200.1</c:v>
                </c:pt>
                <c:pt idx="49">
                  <c:v>207.5</c:v>
                </c:pt>
                <c:pt idx="50">
                  <c:v>207.5</c:v>
                </c:pt>
                <c:pt idx="51">
                  <c:v>129.62</c:v>
                </c:pt>
                <c:pt idx="52">
                  <c:v>129.62</c:v>
                </c:pt>
                <c:pt idx="53">
                  <c:v>117.8</c:v>
                </c:pt>
                <c:pt idx="54">
                  <c:v>135.5</c:v>
                </c:pt>
                <c:pt idx="55">
                  <c:v>87.5</c:v>
                </c:pt>
                <c:pt idx="56">
                  <c:v>18</c:v>
                </c:pt>
                <c:pt idx="57">
                  <c:v>38.5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C4-4135-A19B-7316421F6BA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3C4-4135-A19B-7316421F6BA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C4-4135-A19B-7316421F6BA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3C4-4135-A19B-7316421F6BA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3C4-4135-A19B-7316421F6BA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2129</c:v>
                </c:pt>
                <c:pt idx="1">
                  <c:v>2129</c:v>
                </c:pt>
                <c:pt idx="2">
                  <c:v>2129</c:v>
                </c:pt>
                <c:pt idx="3">
                  <c:v>2129</c:v>
                </c:pt>
                <c:pt idx="4">
                  <c:v>2176</c:v>
                </c:pt>
                <c:pt idx="5">
                  <c:v>2176</c:v>
                </c:pt>
                <c:pt idx="6">
                  <c:v>1967.5</c:v>
                </c:pt>
                <c:pt idx="7">
                  <c:v>1841.2</c:v>
                </c:pt>
                <c:pt idx="8">
                  <c:v>1903.5</c:v>
                </c:pt>
                <c:pt idx="9">
                  <c:v>1925</c:v>
                </c:pt>
                <c:pt idx="10">
                  <c:v>2047</c:v>
                </c:pt>
                <c:pt idx="11">
                  <c:v>2102.9</c:v>
                </c:pt>
                <c:pt idx="12">
                  <c:v>1917.3</c:v>
                </c:pt>
                <c:pt idx="13">
                  <c:v>1965.9</c:v>
                </c:pt>
                <c:pt idx="14">
                  <c:v>2014</c:v>
                </c:pt>
                <c:pt idx="15">
                  <c:v>2095.5</c:v>
                </c:pt>
                <c:pt idx="16">
                  <c:v>2144.5</c:v>
                </c:pt>
                <c:pt idx="17">
                  <c:v>2129.6</c:v>
                </c:pt>
                <c:pt idx="18">
                  <c:v>2124</c:v>
                </c:pt>
                <c:pt idx="19">
                  <c:v>2190</c:v>
                </c:pt>
                <c:pt idx="20">
                  <c:v>2152.5</c:v>
                </c:pt>
                <c:pt idx="21">
                  <c:v>2062.6</c:v>
                </c:pt>
                <c:pt idx="22">
                  <c:v>2012.3</c:v>
                </c:pt>
                <c:pt idx="23">
                  <c:v>2044.9</c:v>
                </c:pt>
                <c:pt idx="24">
                  <c:v>2164.5</c:v>
                </c:pt>
                <c:pt idx="25">
                  <c:v>1984</c:v>
                </c:pt>
                <c:pt idx="26">
                  <c:v>1767.6</c:v>
                </c:pt>
                <c:pt idx="27">
                  <c:v>1756</c:v>
                </c:pt>
                <c:pt idx="28">
                  <c:v>1801.8</c:v>
                </c:pt>
                <c:pt idx="29">
                  <c:v>2113</c:v>
                </c:pt>
                <c:pt idx="30">
                  <c:v>2113</c:v>
                </c:pt>
                <c:pt idx="31">
                  <c:v>2113</c:v>
                </c:pt>
                <c:pt idx="32">
                  <c:v>1964</c:v>
                </c:pt>
                <c:pt idx="33">
                  <c:v>1964</c:v>
                </c:pt>
                <c:pt idx="34">
                  <c:v>1964</c:v>
                </c:pt>
                <c:pt idx="35">
                  <c:v>1964</c:v>
                </c:pt>
                <c:pt idx="36">
                  <c:v>2027</c:v>
                </c:pt>
                <c:pt idx="37">
                  <c:v>2027</c:v>
                </c:pt>
                <c:pt idx="38">
                  <c:v>2027</c:v>
                </c:pt>
                <c:pt idx="39">
                  <c:v>2027</c:v>
                </c:pt>
                <c:pt idx="40">
                  <c:v>2059</c:v>
                </c:pt>
                <c:pt idx="41">
                  <c:v>2059</c:v>
                </c:pt>
                <c:pt idx="42">
                  <c:v>2059</c:v>
                </c:pt>
                <c:pt idx="43">
                  <c:v>2059</c:v>
                </c:pt>
                <c:pt idx="44">
                  <c:v>2143</c:v>
                </c:pt>
                <c:pt idx="45">
                  <c:v>2143</c:v>
                </c:pt>
                <c:pt idx="46">
                  <c:v>2143</c:v>
                </c:pt>
                <c:pt idx="47">
                  <c:v>2143</c:v>
                </c:pt>
                <c:pt idx="48">
                  <c:v>2150</c:v>
                </c:pt>
                <c:pt idx="49">
                  <c:v>2150</c:v>
                </c:pt>
                <c:pt idx="50">
                  <c:v>2150</c:v>
                </c:pt>
                <c:pt idx="51">
                  <c:v>2150</c:v>
                </c:pt>
                <c:pt idx="52">
                  <c:v>2145</c:v>
                </c:pt>
                <c:pt idx="53">
                  <c:v>2145</c:v>
                </c:pt>
                <c:pt idx="54">
                  <c:v>2145</c:v>
                </c:pt>
                <c:pt idx="55">
                  <c:v>2145</c:v>
                </c:pt>
                <c:pt idx="56">
                  <c:v>2153</c:v>
                </c:pt>
                <c:pt idx="57">
                  <c:v>2153</c:v>
                </c:pt>
                <c:pt idx="58">
                  <c:v>2153</c:v>
                </c:pt>
                <c:pt idx="59">
                  <c:v>2153</c:v>
                </c:pt>
                <c:pt idx="60">
                  <c:v>2076</c:v>
                </c:pt>
                <c:pt idx="61">
                  <c:v>2076</c:v>
                </c:pt>
                <c:pt idx="62">
                  <c:v>2076</c:v>
                </c:pt>
                <c:pt idx="63">
                  <c:v>2076</c:v>
                </c:pt>
                <c:pt idx="64">
                  <c:v>2113</c:v>
                </c:pt>
                <c:pt idx="65">
                  <c:v>2113</c:v>
                </c:pt>
                <c:pt idx="66">
                  <c:v>2113</c:v>
                </c:pt>
                <c:pt idx="67">
                  <c:v>2113</c:v>
                </c:pt>
                <c:pt idx="68">
                  <c:v>2018</c:v>
                </c:pt>
                <c:pt idx="69">
                  <c:v>1882.3</c:v>
                </c:pt>
                <c:pt idx="70">
                  <c:v>1615.4</c:v>
                </c:pt>
                <c:pt idx="71">
                  <c:v>2018</c:v>
                </c:pt>
                <c:pt idx="72">
                  <c:v>1198.0999999999999</c:v>
                </c:pt>
                <c:pt idx="73">
                  <c:v>1722.5</c:v>
                </c:pt>
                <c:pt idx="74">
                  <c:v>1738.6</c:v>
                </c:pt>
                <c:pt idx="75">
                  <c:v>1628.9</c:v>
                </c:pt>
                <c:pt idx="76">
                  <c:v>1271.8</c:v>
                </c:pt>
                <c:pt idx="77">
                  <c:v>1148.5999999999999</c:v>
                </c:pt>
                <c:pt idx="78">
                  <c:v>1039.4000000000001</c:v>
                </c:pt>
                <c:pt idx="79">
                  <c:v>1117.3</c:v>
                </c:pt>
                <c:pt idx="80">
                  <c:v>922.3</c:v>
                </c:pt>
                <c:pt idx="81">
                  <c:v>862</c:v>
                </c:pt>
                <c:pt idx="82">
                  <c:v>862</c:v>
                </c:pt>
                <c:pt idx="83">
                  <c:v>862</c:v>
                </c:pt>
                <c:pt idx="84">
                  <c:v>858</c:v>
                </c:pt>
                <c:pt idx="85">
                  <c:v>858</c:v>
                </c:pt>
                <c:pt idx="86">
                  <c:v>858</c:v>
                </c:pt>
                <c:pt idx="87">
                  <c:v>858</c:v>
                </c:pt>
                <c:pt idx="88">
                  <c:v>1115.3</c:v>
                </c:pt>
                <c:pt idx="89">
                  <c:v>1159.5999999999999</c:v>
                </c:pt>
                <c:pt idx="90">
                  <c:v>1460.9</c:v>
                </c:pt>
                <c:pt idx="91">
                  <c:v>1639.4</c:v>
                </c:pt>
                <c:pt idx="92">
                  <c:v>1993.4</c:v>
                </c:pt>
                <c:pt idx="93">
                  <c:v>2004.1</c:v>
                </c:pt>
                <c:pt idx="94">
                  <c:v>1977.9</c:v>
                </c:pt>
                <c:pt idx="95">
                  <c:v>1724.2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C4-4135-A19B-7316421F6B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53.136000000000003</c:v>
                </c:pt>
                <c:pt idx="21">
                  <c:v>52.155999999999999</c:v>
                </c:pt>
                <c:pt idx="22">
                  <c:v>50.576000000000001</c:v>
                </c:pt>
                <c:pt idx="23">
                  <c:v>48.148000000000003</c:v>
                </c:pt>
                <c:pt idx="24">
                  <c:v>44.968000000000004</c:v>
                </c:pt>
                <c:pt idx="25">
                  <c:v>41.768000000000001</c:v>
                </c:pt>
                <c:pt idx="26">
                  <c:v>38.164000000000001</c:v>
                </c:pt>
                <c:pt idx="27">
                  <c:v>33.188000000000002</c:v>
                </c:pt>
                <c:pt idx="28">
                  <c:v>26.96</c:v>
                </c:pt>
                <c:pt idx="29">
                  <c:v>21.256</c:v>
                </c:pt>
                <c:pt idx="30">
                  <c:v>16.532</c:v>
                </c:pt>
                <c:pt idx="31">
                  <c:v>12.076000000000001</c:v>
                </c:pt>
                <c:pt idx="32">
                  <c:v>0.84799999999999998</c:v>
                </c:pt>
                <c:pt idx="64">
                  <c:v>0.90400000000000003</c:v>
                </c:pt>
                <c:pt idx="65">
                  <c:v>4.7</c:v>
                </c:pt>
                <c:pt idx="66">
                  <c:v>8.9120000000000008</c:v>
                </c:pt>
                <c:pt idx="67">
                  <c:v>14.108000000000001</c:v>
                </c:pt>
                <c:pt idx="68">
                  <c:v>19.936</c:v>
                </c:pt>
                <c:pt idx="69">
                  <c:v>24.88</c:v>
                </c:pt>
                <c:pt idx="70">
                  <c:v>29.111999999999998</c:v>
                </c:pt>
                <c:pt idx="71">
                  <c:v>33.664000000000001</c:v>
                </c:pt>
                <c:pt idx="72">
                  <c:v>40.624000000000002</c:v>
                </c:pt>
                <c:pt idx="73">
                  <c:v>44.015999999999998</c:v>
                </c:pt>
                <c:pt idx="74">
                  <c:v>46.411999999999999</c:v>
                </c:pt>
                <c:pt idx="75">
                  <c:v>48.404000000000003</c:v>
                </c:pt>
                <c:pt idx="76">
                  <c:v>50.328000000000003</c:v>
                </c:pt>
                <c:pt idx="77">
                  <c:v>51.86</c:v>
                </c:pt>
                <c:pt idx="78">
                  <c:v>52.915999999999997</c:v>
                </c:pt>
                <c:pt idx="79">
                  <c:v>53.555999999999997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C4-4135-A19B-7316421F6B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18</c:v>
                </c:pt>
                <c:pt idx="37">
                  <c:v>38.5</c:v>
                </c:pt>
                <c:pt idx="39">
                  <c:v>38.5</c:v>
                </c:pt>
                <c:pt idx="41">
                  <c:v>90</c:v>
                </c:pt>
                <c:pt idx="42">
                  <c:v>72</c:v>
                </c:pt>
                <c:pt idx="43">
                  <c:v>72</c:v>
                </c:pt>
                <c:pt idx="44">
                  <c:v>158.5</c:v>
                </c:pt>
                <c:pt idx="45">
                  <c:v>120</c:v>
                </c:pt>
                <c:pt idx="46">
                  <c:v>158.5</c:v>
                </c:pt>
                <c:pt idx="47">
                  <c:v>169</c:v>
                </c:pt>
                <c:pt idx="48">
                  <c:v>200.1</c:v>
                </c:pt>
                <c:pt idx="49">
                  <c:v>207.5</c:v>
                </c:pt>
                <c:pt idx="50">
                  <c:v>207.5</c:v>
                </c:pt>
                <c:pt idx="51">
                  <c:v>129.62</c:v>
                </c:pt>
                <c:pt idx="52">
                  <c:v>129.62</c:v>
                </c:pt>
                <c:pt idx="53">
                  <c:v>117.8</c:v>
                </c:pt>
                <c:pt idx="54">
                  <c:v>135.5</c:v>
                </c:pt>
                <c:pt idx="55">
                  <c:v>87.5</c:v>
                </c:pt>
                <c:pt idx="56">
                  <c:v>18</c:v>
                </c:pt>
                <c:pt idx="57">
                  <c:v>38.5</c:v>
                </c:pt>
                <c:pt idx="60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3C4-4135-A19B-7316421F6B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3C4-4135-A19B-7316421F6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123.66</c:v>
                </c:pt>
                <c:pt idx="1">
                  <c:v>121.89</c:v>
                </c:pt>
                <c:pt idx="2">
                  <c:v>116.71</c:v>
                </c:pt>
                <c:pt idx="3">
                  <c:v>113.4</c:v>
                </c:pt>
                <c:pt idx="4">
                  <c:v>122.03</c:v>
                </c:pt>
                <c:pt idx="5">
                  <c:v>129.07</c:v>
                </c:pt>
                <c:pt idx="6">
                  <c:v>128.5</c:v>
                </c:pt>
                <c:pt idx="7">
                  <c:v>126.62</c:v>
                </c:pt>
                <c:pt idx="8">
                  <c:v>130.43</c:v>
                </c:pt>
                <c:pt idx="9">
                  <c:v>126.83</c:v>
                </c:pt>
                <c:pt idx="10">
                  <c:v>126.96</c:v>
                </c:pt>
                <c:pt idx="11">
                  <c:v>126.77</c:v>
                </c:pt>
                <c:pt idx="12">
                  <c:v>126.04</c:v>
                </c:pt>
                <c:pt idx="13">
                  <c:v>127.36</c:v>
                </c:pt>
                <c:pt idx="14">
                  <c:v>126.44</c:v>
                </c:pt>
                <c:pt idx="15">
                  <c:v>126.98</c:v>
                </c:pt>
                <c:pt idx="16">
                  <c:v>125.63</c:v>
                </c:pt>
                <c:pt idx="17">
                  <c:v>125.85</c:v>
                </c:pt>
                <c:pt idx="18">
                  <c:v>124.19</c:v>
                </c:pt>
                <c:pt idx="19">
                  <c:v>124.11</c:v>
                </c:pt>
                <c:pt idx="20">
                  <c:v>128.57</c:v>
                </c:pt>
                <c:pt idx="21">
                  <c:v>123.56</c:v>
                </c:pt>
                <c:pt idx="22">
                  <c:v>123.16</c:v>
                </c:pt>
                <c:pt idx="23">
                  <c:v>118.29</c:v>
                </c:pt>
                <c:pt idx="24">
                  <c:v>114.71</c:v>
                </c:pt>
                <c:pt idx="25">
                  <c:v>110.87</c:v>
                </c:pt>
                <c:pt idx="26">
                  <c:v>109.89</c:v>
                </c:pt>
                <c:pt idx="27">
                  <c:v>58.75</c:v>
                </c:pt>
                <c:pt idx="28">
                  <c:v>12.77</c:v>
                </c:pt>
                <c:pt idx="29">
                  <c:v>0.01</c:v>
                </c:pt>
                <c:pt idx="30">
                  <c:v>-0.01</c:v>
                </c:pt>
                <c:pt idx="31">
                  <c:v>-0.01</c:v>
                </c:pt>
                <c:pt idx="32">
                  <c:v>-0.01</c:v>
                </c:pt>
                <c:pt idx="33">
                  <c:v>-0.01</c:v>
                </c:pt>
                <c:pt idx="34">
                  <c:v>-0.01</c:v>
                </c:pt>
                <c:pt idx="35">
                  <c:v>-0.02</c:v>
                </c:pt>
                <c:pt idx="36">
                  <c:v>-0.02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-1</c:v>
                </c:pt>
                <c:pt idx="41">
                  <c:v>-1</c:v>
                </c:pt>
                <c:pt idx="42">
                  <c:v>-1</c:v>
                </c:pt>
                <c:pt idx="43">
                  <c:v>-0.1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-0.02</c:v>
                </c:pt>
                <c:pt idx="49">
                  <c:v>-0.02</c:v>
                </c:pt>
                <c:pt idx="50">
                  <c:v>-0.02</c:v>
                </c:pt>
                <c:pt idx="51">
                  <c:v>-0.02</c:v>
                </c:pt>
                <c:pt idx="52">
                  <c:v>-0.02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-0.02</c:v>
                </c:pt>
                <c:pt idx="58">
                  <c:v>-0.02</c:v>
                </c:pt>
                <c:pt idx="59">
                  <c:v>-0.02</c:v>
                </c:pt>
                <c:pt idx="60">
                  <c:v>-0.02</c:v>
                </c:pt>
                <c:pt idx="61">
                  <c:v>-0.02</c:v>
                </c:pt>
                <c:pt idx="62">
                  <c:v>-0.02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-0.01</c:v>
                </c:pt>
                <c:pt idx="67">
                  <c:v>-0.01</c:v>
                </c:pt>
                <c:pt idx="68">
                  <c:v>0</c:v>
                </c:pt>
                <c:pt idx="69">
                  <c:v>71.849999999999994</c:v>
                </c:pt>
                <c:pt idx="70">
                  <c:v>99.63</c:v>
                </c:pt>
                <c:pt idx="71">
                  <c:v>126.36</c:v>
                </c:pt>
                <c:pt idx="72">
                  <c:v>104.56</c:v>
                </c:pt>
                <c:pt idx="73">
                  <c:v>120</c:v>
                </c:pt>
                <c:pt idx="74">
                  <c:v>119.98</c:v>
                </c:pt>
                <c:pt idx="75">
                  <c:v>118.4</c:v>
                </c:pt>
                <c:pt idx="76">
                  <c:v>114.27</c:v>
                </c:pt>
                <c:pt idx="77">
                  <c:v>113.69</c:v>
                </c:pt>
                <c:pt idx="78">
                  <c:v>114.38</c:v>
                </c:pt>
                <c:pt idx="79">
                  <c:v>118.08</c:v>
                </c:pt>
                <c:pt idx="80">
                  <c:v>120</c:v>
                </c:pt>
                <c:pt idx="81">
                  <c:v>117.29</c:v>
                </c:pt>
                <c:pt idx="82">
                  <c:v>113.64</c:v>
                </c:pt>
                <c:pt idx="83">
                  <c:v>110.82</c:v>
                </c:pt>
                <c:pt idx="84">
                  <c:v>116.63</c:v>
                </c:pt>
                <c:pt idx="85">
                  <c:v>110.19</c:v>
                </c:pt>
                <c:pt idx="86">
                  <c:v>112.91</c:v>
                </c:pt>
                <c:pt idx="87">
                  <c:v>109.21</c:v>
                </c:pt>
                <c:pt idx="88">
                  <c:v>119.09</c:v>
                </c:pt>
                <c:pt idx="89">
                  <c:v>120</c:v>
                </c:pt>
                <c:pt idx="90">
                  <c:v>131.78</c:v>
                </c:pt>
                <c:pt idx="91">
                  <c:v>132.28</c:v>
                </c:pt>
                <c:pt idx="92">
                  <c:v>145.91</c:v>
                </c:pt>
                <c:pt idx="93">
                  <c:v>136.75</c:v>
                </c:pt>
                <c:pt idx="94">
                  <c:v>132.91999999999999</c:v>
                </c:pt>
                <c:pt idx="95">
                  <c:v>122.77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C4-4135-A19B-7316421F6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7482.3310000000001</v>
      </c>
      <c r="C5" s="25">
        <v>7443.7240000000002</v>
      </c>
      <c r="D5" s="25">
        <v>7394.34</v>
      </c>
      <c r="E5" s="25">
        <v>7266.9170000000004</v>
      </c>
      <c r="F5" s="25">
        <v>7230.0870000000004</v>
      </c>
      <c r="G5" s="25">
        <v>7166.4880000000003</v>
      </c>
      <c r="H5" s="25">
        <v>6942.1629999999996</v>
      </c>
      <c r="I5" s="25">
        <v>6830.973</v>
      </c>
      <c r="J5" s="25">
        <v>6841.4170000000004</v>
      </c>
      <c r="K5" s="25">
        <v>6782.6170000000002</v>
      </c>
      <c r="L5" s="25">
        <v>6860.1289999999999</v>
      </c>
      <c r="M5" s="25">
        <v>6876.0540000000001</v>
      </c>
      <c r="N5" s="25">
        <v>6720.1840000000002</v>
      </c>
      <c r="O5" s="25">
        <v>6760.3159999999998</v>
      </c>
      <c r="P5" s="25">
        <v>6763.3119999999999</v>
      </c>
      <c r="Q5" s="25">
        <v>6787.83</v>
      </c>
      <c r="R5" s="25">
        <v>6806.4319999999998</v>
      </c>
      <c r="S5" s="25">
        <v>6823.6149999999998</v>
      </c>
      <c r="T5" s="25">
        <v>6831.3919999999998</v>
      </c>
      <c r="U5" s="25">
        <v>6855.2439999999997</v>
      </c>
      <c r="V5" s="25">
        <v>6750.3379999999997</v>
      </c>
      <c r="W5" s="25">
        <v>6628.33</v>
      </c>
      <c r="X5" s="25">
        <v>6607.5929999999998</v>
      </c>
      <c r="Y5" s="25">
        <v>6740.8059999999996</v>
      </c>
      <c r="Z5" s="25">
        <v>6976.1930000000002</v>
      </c>
      <c r="AA5" s="25">
        <v>6788.6040000000003</v>
      </c>
      <c r="AB5" s="25">
        <v>6619.6610000000001</v>
      </c>
      <c r="AC5" s="25">
        <v>6742.8689999999997</v>
      </c>
      <c r="AD5" s="25">
        <v>6929.4589999999998</v>
      </c>
      <c r="AE5" s="25">
        <v>7322.4790000000003</v>
      </c>
      <c r="AF5" s="25">
        <v>7358.183</v>
      </c>
      <c r="AG5" s="25">
        <v>7363.3459999999995</v>
      </c>
      <c r="AH5" s="25">
        <v>7335.2950000000001</v>
      </c>
      <c r="AI5" s="25">
        <v>7452.5540000000001</v>
      </c>
      <c r="AJ5" s="25">
        <v>7532.143</v>
      </c>
      <c r="AK5" s="25">
        <v>7609.9949999999999</v>
      </c>
      <c r="AL5" s="25">
        <v>7693.33</v>
      </c>
      <c r="AM5" s="25">
        <v>7791.1809999999996</v>
      </c>
      <c r="AN5" s="25">
        <v>7768.0119999999997</v>
      </c>
      <c r="AO5" s="25">
        <v>7864.0940000000001</v>
      </c>
      <c r="AP5" s="25">
        <v>7910.5129999999999</v>
      </c>
      <c r="AQ5" s="25">
        <v>8058.0219999999999</v>
      </c>
      <c r="AR5" s="25">
        <v>8099.6819999999998</v>
      </c>
      <c r="AS5" s="25">
        <v>8145.4620000000004</v>
      </c>
      <c r="AT5" s="25">
        <v>8273.884</v>
      </c>
      <c r="AU5" s="25">
        <v>8299.5470000000005</v>
      </c>
      <c r="AV5" s="25">
        <v>8365.1550000000007</v>
      </c>
      <c r="AW5" s="25">
        <v>8384.6409999999996</v>
      </c>
      <c r="AX5" s="25">
        <v>8306.17</v>
      </c>
      <c r="AY5" s="25">
        <v>8308.5409999999993</v>
      </c>
      <c r="AZ5" s="25">
        <v>8275.9599999999991</v>
      </c>
      <c r="BA5" s="25">
        <v>8150.7470000000003</v>
      </c>
      <c r="BB5" s="25">
        <v>8070.3829999999998</v>
      </c>
      <c r="BC5" s="25">
        <v>7989.4989999999998</v>
      </c>
      <c r="BD5" s="25">
        <v>7974.5559999999996</v>
      </c>
      <c r="BE5" s="25">
        <v>7885.9470000000001</v>
      </c>
      <c r="BF5" s="25">
        <v>7847.9250000000002</v>
      </c>
      <c r="BG5" s="25">
        <v>7841.4120000000003</v>
      </c>
      <c r="BH5" s="25">
        <v>7773.0240000000003</v>
      </c>
      <c r="BI5" s="25">
        <v>7758.64</v>
      </c>
      <c r="BJ5" s="25">
        <v>7823.7370000000001</v>
      </c>
      <c r="BK5" s="25">
        <v>7807.8119999999999</v>
      </c>
      <c r="BL5" s="25">
        <v>7832.0879999999997</v>
      </c>
      <c r="BM5" s="25">
        <v>7876.9</v>
      </c>
      <c r="BN5" s="25">
        <v>8052.7150000000001</v>
      </c>
      <c r="BO5" s="25">
        <v>8115.2640000000001</v>
      </c>
      <c r="BP5" s="25">
        <v>8168.4309999999996</v>
      </c>
      <c r="BQ5" s="25">
        <v>8251.5820000000003</v>
      </c>
      <c r="BR5" s="25">
        <v>8290.0969999999998</v>
      </c>
      <c r="BS5" s="25">
        <v>8154.2560000000003</v>
      </c>
      <c r="BT5" s="25">
        <v>7882.0929999999998</v>
      </c>
      <c r="BU5" s="25">
        <v>8323.9049999999988</v>
      </c>
      <c r="BV5" s="25">
        <v>7535.7370000000001</v>
      </c>
      <c r="BW5" s="25">
        <v>8054.4759999999997</v>
      </c>
      <c r="BX5" s="25">
        <v>8084.1790000000001</v>
      </c>
      <c r="BY5" s="25">
        <v>7990.0780000000004</v>
      </c>
      <c r="BZ5" s="25">
        <v>7574.1279999999997</v>
      </c>
      <c r="CA5" s="25">
        <v>7490.7960000000003</v>
      </c>
      <c r="CB5" s="25">
        <v>7389.6409999999996</v>
      </c>
      <c r="CC5" s="25">
        <v>7526.7979999999998</v>
      </c>
      <c r="CD5" s="25">
        <v>7411.375</v>
      </c>
      <c r="CE5" s="25">
        <v>7432.3</v>
      </c>
      <c r="CF5" s="25">
        <v>7459.7340000000004</v>
      </c>
      <c r="CG5" s="25">
        <v>7474.8450000000003</v>
      </c>
      <c r="CH5" s="25">
        <v>7307.2539999999999</v>
      </c>
      <c r="CI5" s="25">
        <v>7278.9030000000002</v>
      </c>
      <c r="CJ5" s="25">
        <v>7203.6760000000004</v>
      </c>
      <c r="CK5" s="25">
        <v>7143.1170000000002</v>
      </c>
      <c r="CL5" s="25">
        <v>7283.9769999999999</v>
      </c>
      <c r="CM5" s="25">
        <v>7252.2049999999999</v>
      </c>
      <c r="CN5" s="25">
        <v>7448.5860000000002</v>
      </c>
      <c r="CO5" s="25">
        <v>7482.692</v>
      </c>
      <c r="CP5" s="25">
        <v>7648.5360000000001</v>
      </c>
      <c r="CQ5" s="25">
        <v>7550.81</v>
      </c>
      <c r="CR5" s="25">
        <v>7491.7389999999996</v>
      </c>
      <c r="CS5" s="25">
        <v>7229.21</v>
      </c>
      <c r="CT5" s="26"/>
      <c r="CU5" s="26"/>
      <c r="CV5" s="26"/>
      <c r="CW5" s="27"/>
      <c r="CX5" s="28">
        <f t="array" ref="CX5">SUMPRODUCT(B5:CW5*0.25)</f>
        <v>180345.85299999994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123.66</v>
      </c>
      <c r="C8" s="37">
        <v>121.89</v>
      </c>
      <c r="D8" s="37">
        <v>116.71</v>
      </c>
      <c r="E8" s="37">
        <v>113.4</v>
      </c>
      <c r="F8" s="37">
        <v>122.03</v>
      </c>
      <c r="G8" s="37">
        <v>129.07</v>
      </c>
      <c r="H8" s="37">
        <v>128.5</v>
      </c>
      <c r="I8" s="37">
        <v>126.62</v>
      </c>
      <c r="J8" s="37">
        <v>130.43</v>
      </c>
      <c r="K8" s="37">
        <v>126.83</v>
      </c>
      <c r="L8" s="37">
        <v>126.96</v>
      </c>
      <c r="M8" s="37">
        <v>126.77</v>
      </c>
      <c r="N8" s="37">
        <v>126.04</v>
      </c>
      <c r="O8" s="37">
        <v>127.36</v>
      </c>
      <c r="P8" s="37">
        <v>126.44</v>
      </c>
      <c r="Q8" s="37">
        <v>126.98</v>
      </c>
      <c r="R8" s="37">
        <v>125.63</v>
      </c>
      <c r="S8" s="37">
        <v>125.85</v>
      </c>
      <c r="T8" s="37">
        <v>124.19</v>
      </c>
      <c r="U8" s="37">
        <v>124.11</v>
      </c>
      <c r="V8" s="37">
        <v>128.57</v>
      </c>
      <c r="W8" s="37">
        <v>123.56</v>
      </c>
      <c r="X8" s="37">
        <v>123.16</v>
      </c>
      <c r="Y8" s="37">
        <v>118.29</v>
      </c>
      <c r="Z8" s="37">
        <v>114.71</v>
      </c>
      <c r="AA8" s="37">
        <v>110.87</v>
      </c>
      <c r="AB8" s="37">
        <v>109.89</v>
      </c>
      <c r="AC8" s="37">
        <v>58.75</v>
      </c>
      <c r="AD8" s="37">
        <v>12.77</v>
      </c>
      <c r="AE8" s="37">
        <v>0.01</v>
      </c>
      <c r="AF8" s="37">
        <v>-0.01</v>
      </c>
      <c r="AG8" s="37">
        <v>-0.01</v>
      </c>
      <c r="AH8" s="37">
        <v>-0.01</v>
      </c>
      <c r="AI8" s="37">
        <v>-0.01</v>
      </c>
      <c r="AJ8" s="37">
        <v>-0.01</v>
      </c>
      <c r="AK8" s="37">
        <v>-0.02</v>
      </c>
      <c r="AL8" s="37">
        <v>-0.02</v>
      </c>
      <c r="AM8" s="37">
        <v>-0.1</v>
      </c>
      <c r="AN8" s="37">
        <v>-0.1</v>
      </c>
      <c r="AO8" s="37">
        <v>-0.1</v>
      </c>
      <c r="AP8" s="37">
        <v>-1</v>
      </c>
      <c r="AQ8" s="37">
        <v>-1</v>
      </c>
      <c r="AR8" s="37">
        <v>-1</v>
      </c>
      <c r="AS8" s="37">
        <v>-0.1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-0.02</v>
      </c>
      <c r="AY8" s="37">
        <v>-0.02</v>
      </c>
      <c r="AZ8" s="37">
        <v>-0.02</v>
      </c>
      <c r="BA8" s="37">
        <v>-0.02</v>
      </c>
      <c r="BB8" s="37">
        <v>-0.02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-0.02</v>
      </c>
      <c r="BH8" s="37">
        <v>-0.02</v>
      </c>
      <c r="BI8" s="37">
        <v>-0.02</v>
      </c>
      <c r="BJ8" s="37">
        <v>-0.02</v>
      </c>
      <c r="BK8" s="37">
        <v>-0.02</v>
      </c>
      <c r="BL8" s="37">
        <v>-0.02</v>
      </c>
      <c r="BM8" s="37">
        <v>-0.01</v>
      </c>
      <c r="BN8" s="37">
        <v>-0.01</v>
      </c>
      <c r="BO8" s="37">
        <v>-0.01</v>
      </c>
      <c r="BP8" s="37">
        <v>-0.01</v>
      </c>
      <c r="BQ8" s="37">
        <v>-0.01</v>
      </c>
      <c r="BR8" s="37">
        <v>0</v>
      </c>
      <c r="BS8" s="37">
        <v>71.849999999999994</v>
      </c>
      <c r="BT8" s="37">
        <v>99.63</v>
      </c>
      <c r="BU8" s="37">
        <v>126.36</v>
      </c>
      <c r="BV8" s="37">
        <v>104.56</v>
      </c>
      <c r="BW8" s="37">
        <v>120</v>
      </c>
      <c r="BX8" s="37">
        <v>119.98</v>
      </c>
      <c r="BY8" s="37">
        <v>118.4</v>
      </c>
      <c r="BZ8" s="37">
        <v>114.27</v>
      </c>
      <c r="CA8" s="37">
        <v>113.69</v>
      </c>
      <c r="CB8" s="37">
        <v>114.38</v>
      </c>
      <c r="CC8" s="37">
        <v>118.08</v>
      </c>
      <c r="CD8" s="37">
        <v>120</v>
      </c>
      <c r="CE8" s="37">
        <v>117.29</v>
      </c>
      <c r="CF8" s="37">
        <v>113.64</v>
      </c>
      <c r="CG8" s="37">
        <v>110.82</v>
      </c>
      <c r="CH8" s="37">
        <v>116.63</v>
      </c>
      <c r="CI8" s="37">
        <v>110.19</v>
      </c>
      <c r="CJ8" s="37">
        <v>112.91</v>
      </c>
      <c r="CK8" s="37">
        <v>109.21</v>
      </c>
      <c r="CL8" s="37">
        <v>119.09</v>
      </c>
      <c r="CM8" s="37">
        <v>120</v>
      </c>
      <c r="CN8" s="37">
        <v>131.78</v>
      </c>
      <c r="CO8" s="37">
        <v>132.28</v>
      </c>
      <c r="CP8" s="37">
        <v>145.91</v>
      </c>
      <c r="CQ8" s="37">
        <v>136.75</v>
      </c>
      <c r="CR8" s="37">
        <v>132.91999999999999</v>
      </c>
      <c r="CS8" s="37">
        <v>122.77</v>
      </c>
      <c r="CT8" s="38"/>
      <c r="CU8" s="38"/>
      <c r="CV8" s="38"/>
      <c r="CW8" s="39"/>
      <c r="CX8" s="40">
        <f>IF(SUM(B8:CW8)&lt;&gt;0,AVERAGEIF(B8:CW8,"&lt;&gt;"""),"")</f>
        <v>68.432916666666628</v>
      </c>
    </row>
    <row r="9" spans="1:102" ht="24.95" customHeight="1" thickBot="1" x14ac:dyDescent="0.25">
      <c r="A9" s="41" t="s">
        <v>6</v>
      </c>
      <c r="B9" s="42">
        <v>118.91500000000001</v>
      </c>
      <c r="C9" s="43">
        <v>118.91500000000001</v>
      </c>
      <c r="D9" s="43">
        <v>118.91500000000001</v>
      </c>
      <c r="E9" s="43">
        <v>118.91500000000001</v>
      </c>
      <c r="F9" s="43">
        <v>126.55500000000001</v>
      </c>
      <c r="G9" s="43">
        <v>126.55500000000001</v>
      </c>
      <c r="H9" s="43">
        <v>126.55500000000001</v>
      </c>
      <c r="I9" s="43">
        <v>126.55500000000001</v>
      </c>
      <c r="J9" s="43">
        <v>127.7475</v>
      </c>
      <c r="K9" s="43">
        <v>127.7475</v>
      </c>
      <c r="L9" s="43">
        <v>127.7475</v>
      </c>
      <c r="M9" s="43">
        <v>127.7475</v>
      </c>
      <c r="N9" s="43">
        <v>126.705</v>
      </c>
      <c r="O9" s="43">
        <v>126.705</v>
      </c>
      <c r="P9" s="43">
        <v>126.705</v>
      </c>
      <c r="Q9" s="43">
        <v>126.705</v>
      </c>
      <c r="R9" s="43">
        <v>124.94499999999999</v>
      </c>
      <c r="S9" s="43">
        <v>124.94499999999999</v>
      </c>
      <c r="T9" s="43">
        <v>124.94499999999999</v>
      </c>
      <c r="U9" s="43">
        <v>124.94499999999999</v>
      </c>
      <c r="V9" s="43">
        <v>123.395</v>
      </c>
      <c r="W9" s="43">
        <v>123.395</v>
      </c>
      <c r="X9" s="43">
        <v>123.395</v>
      </c>
      <c r="Y9" s="43">
        <v>123.395</v>
      </c>
      <c r="Z9" s="43">
        <v>98.555000000000007</v>
      </c>
      <c r="AA9" s="43">
        <v>98.555000000000007</v>
      </c>
      <c r="AB9" s="43">
        <v>98.555000000000007</v>
      </c>
      <c r="AC9" s="43">
        <v>98.555000000000007</v>
      </c>
      <c r="AD9" s="43">
        <v>3.19</v>
      </c>
      <c r="AE9" s="43">
        <v>3.19</v>
      </c>
      <c r="AF9" s="43">
        <v>3.19</v>
      </c>
      <c r="AG9" s="43">
        <v>3.19</v>
      </c>
      <c r="AH9" s="43">
        <v>-1.2500000000000001E-2</v>
      </c>
      <c r="AI9" s="43">
        <v>-1.2500000000000001E-2</v>
      </c>
      <c r="AJ9" s="43">
        <v>-1.2500000000000001E-2</v>
      </c>
      <c r="AK9" s="43">
        <v>-1.2500000000000001E-2</v>
      </c>
      <c r="AL9" s="43">
        <v>-0.08</v>
      </c>
      <c r="AM9" s="43">
        <v>-0.08</v>
      </c>
      <c r="AN9" s="43">
        <v>-0.08</v>
      </c>
      <c r="AO9" s="43">
        <v>-0.08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-1.7500000000000002E-2</v>
      </c>
      <c r="BK9" s="43">
        <v>-1.7500000000000002E-2</v>
      </c>
      <c r="BL9" s="43">
        <v>-1.7500000000000002E-2</v>
      </c>
      <c r="BM9" s="43">
        <v>-1.7500000000000002E-2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74.459999999999994</v>
      </c>
      <c r="BS9" s="43">
        <v>74.459999999999994</v>
      </c>
      <c r="BT9" s="43">
        <v>74.459999999999994</v>
      </c>
      <c r="BU9" s="43">
        <v>74.459999999999994</v>
      </c>
      <c r="BV9" s="43">
        <v>115.735</v>
      </c>
      <c r="BW9" s="43">
        <v>115.735</v>
      </c>
      <c r="BX9" s="43">
        <v>115.735</v>
      </c>
      <c r="BY9" s="43">
        <v>115.735</v>
      </c>
      <c r="BZ9" s="43">
        <v>115.105</v>
      </c>
      <c r="CA9" s="43">
        <v>115.105</v>
      </c>
      <c r="CB9" s="43">
        <v>115.105</v>
      </c>
      <c r="CC9" s="43">
        <v>115.105</v>
      </c>
      <c r="CD9" s="43">
        <v>115.4375</v>
      </c>
      <c r="CE9" s="43">
        <v>115.4375</v>
      </c>
      <c r="CF9" s="43">
        <v>115.4375</v>
      </c>
      <c r="CG9" s="43">
        <v>115.4375</v>
      </c>
      <c r="CH9" s="43">
        <v>112.235</v>
      </c>
      <c r="CI9" s="43">
        <v>112.235</v>
      </c>
      <c r="CJ9" s="43">
        <v>112.235</v>
      </c>
      <c r="CK9" s="43">
        <v>112.235</v>
      </c>
      <c r="CL9" s="43">
        <v>125.78749999999999</v>
      </c>
      <c r="CM9" s="43">
        <v>125.78749999999999</v>
      </c>
      <c r="CN9" s="43">
        <v>125.78749999999999</v>
      </c>
      <c r="CO9" s="43">
        <v>125.78749999999999</v>
      </c>
      <c r="CP9" s="43">
        <v>134.58750000000001</v>
      </c>
      <c r="CQ9" s="43">
        <v>134.58750000000001</v>
      </c>
      <c r="CR9" s="43">
        <v>134.58750000000001</v>
      </c>
      <c r="CS9" s="43">
        <v>134.58750000000001</v>
      </c>
      <c r="CT9" s="44"/>
      <c r="CU9" s="44"/>
      <c r="CV9" s="44"/>
      <c r="CW9" s="45"/>
      <c r="CX9" s="46">
        <f>IF(SUM(B9:CW9)&lt;&gt;0,AVERAGEIF(B9:CW9,"&lt;&gt;"""),"")</f>
        <v>68.432916666666628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3743.07</v>
      </c>
      <c r="C13" s="65">
        <v>3690.3020000000001</v>
      </c>
      <c r="D13" s="65">
        <v>3635.7290000000003</v>
      </c>
      <c r="E13" s="65">
        <v>3531.4449999999997</v>
      </c>
      <c r="F13" s="65">
        <v>3627.1490000000003</v>
      </c>
      <c r="G13" s="65">
        <v>3780.62</v>
      </c>
      <c r="H13" s="65">
        <v>3768.06</v>
      </c>
      <c r="I13" s="65">
        <v>3726.424</v>
      </c>
      <c r="J13" s="65">
        <v>3810.2400000000002</v>
      </c>
      <c r="K13" s="65">
        <v>3733.9900000000002</v>
      </c>
      <c r="L13" s="65">
        <v>3736.7990000000004</v>
      </c>
      <c r="M13" s="65">
        <v>3732.7280000000001</v>
      </c>
      <c r="N13" s="65">
        <v>3514.0650000000001</v>
      </c>
      <c r="O13" s="65">
        <v>3535.819</v>
      </c>
      <c r="P13" s="65">
        <v>3516.7269999999999</v>
      </c>
      <c r="Q13" s="65">
        <v>3527.3650000000002</v>
      </c>
      <c r="R13" s="65">
        <v>3513.3290000000002</v>
      </c>
      <c r="S13" s="65">
        <v>3514.7820000000002</v>
      </c>
      <c r="T13" s="65">
        <v>3493.3989999999999</v>
      </c>
      <c r="U13" s="65">
        <v>3490.1469999999999</v>
      </c>
      <c r="V13" s="65">
        <v>3376.4760000000001</v>
      </c>
      <c r="W13" s="65">
        <v>3165.8670000000002</v>
      </c>
      <c r="X13" s="65">
        <v>3003.777</v>
      </c>
      <c r="Y13" s="65">
        <v>2977.9</v>
      </c>
      <c r="Z13" s="65">
        <v>2928.6480000000001</v>
      </c>
      <c r="AA13" s="65">
        <v>2442.8020000000001</v>
      </c>
      <c r="AB13" s="65">
        <v>1909.8319999999999</v>
      </c>
      <c r="AC13" s="65">
        <v>1629.9</v>
      </c>
      <c r="AD13" s="65">
        <v>1359.9</v>
      </c>
      <c r="AE13" s="65">
        <v>1329.9</v>
      </c>
      <c r="AF13" s="65">
        <v>1329.9</v>
      </c>
      <c r="AG13" s="65">
        <v>1329.9</v>
      </c>
      <c r="AH13" s="65">
        <v>1329.9</v>
      </c>
      <c r="AI13" s="65">
        <v>1329.9</v>
      </c>
      <c r="AJ13" s="65">
        <v>1211.9000000000001</v>
      </c>
      <c r="AK13" s="65">
        <v>1166.9000000000001</v>
      </c>
      <c r="AL13" s="65">
        <v>1148.9000000000001</v>
      </c>
      <c r="AM13" s="65">
        <v>1148.9000000000001</v>
      </c>
      <c r="AN13" s="65">
        <v>1148.9000000000001</v>
      </c>
      <c r="AO13" s="65">
        <v>1057.9000000000001</v>
      </c>
      <c r="AP13" s="65">
        <v>965.9</v>
      </c>
      <c r="AQ13" s="65">
        <v>964.9</v>
      </c>
      <c r="AR13" s="65">
        <v>908.23299999999995</v>
      </c>
      <c r="AS13" s="65">
        <v>771.56700000000001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167.9</v>
      </c>
      <c r="BG13" s="65">
        <v>195.9</v>
      </c>
      <c r="BH13" s="65">
        <v>362.9</v>
      </c>
      <c r="BI13" s="65">
        <v>397.9</v>
      </c>
      <c r="BJ13" s="65">
        <v>635.9</v>
      </c>
      <c r="BK13" s="65">
        <v>745.9</v>
      </c>
      <c r="BL13" s="65">
        <v>925.9</v>
      </c>
      <c r="BM13" s="65">
        <v>1030.9000000000001</v>
      </c>
      <c r="BN13" s="65">
        <v>1218.9000000000001</v>
      </c>
      <c r="BO13" s="65">
        <v>1258.9000000000001</v>
      </c>
      <c r="BP13" s="65">
        <v>1308.9000000000001</v>
      </c>
      <c r="BQ13" s="65">
        <v>1328.9</v>
      </c>
      <c r="BR13" s="65">
        <v>1369.9</v>
      </c>
      <c r="BS13" s="65">
        <v>1529.9009999999998</v>
      </c>
      <c r="BT13" s="65">
        <v>1752.5549999999998</v>
      </c>
      <c r="BU13" s="65">
        <v>2636.7939999999999</v>
      </c>
      <c r="BV13" s="65">
        <v>2014.866</v>
      </c>
      <c r="BW13" s="65">
        <v>2765.8360000000002</v>
      </c>
      <c r="BX13" s="65">
        <v>2920.962</v>
      </c>
      <c r="BY13" s="65">
        <v>3038.7420000000002</v>
      </c>
      <c r="BZ13" s="65">
        <v>2866.8989999999999</v>
      </c>
      <c r="CA13" s="65">
        <v>2851.134</v>
      </c>
      <c r="CB13" s="65">
        <v>2887.1130000000003</v>
      </c>
      <c r="CC13" s="65">
        <v>3061.2280000000001</v>
      </c>
      <c r="CD13" s="65">
        <v>3089.4790000000003</v>
      </c>
      <c r="CE13" s="65">
        <v>3022.2110000000002</v>
      </c>
      <c r="CF13" s="65">
        <v>2856.3040000000001</v>
      </c>
      <c r="CG13" s="65">
        <v>2770.2330000000002</v>
      </c>
      <c r="CH13" s="65">
        <v>2999.9870000000001</v>
      </c>
      <c r="CI13" s="65">
        <v>2729.4769999999999</v>
      </c>
      <c r="CJ13" s="65">
        <v>2849.1930000000002</v>
      </c>
      <c r="CK13" s="65">
        <v>2673.2170000000001</v>
      </c>
      <c r="CL13" s="65">
        <v>3139.7820000000002</v>
      </c>
      <c r="CM13" s="65">
        <v>3313.13</v>
      </c>
      <c r="CN13" s="65">
        <v>3616.413</v>
      </c>
      <c r="CO13" s="65">
        <v>3621.9270000000001</v>
      </c>
      <c r="CP13" s="65">
        <v>3756.7069999999999</v>
      </c>
      <c r="CQ13" s="65">
        <v>3673.7780000000002</v>
      </c>
      <c r="CR13" s="65">
        <v>3643.8230000000003</v>
      </c>
      <c r="CS13" s="65">
        <v>3364.375</v>
      </c>
      <c r="CT13" s="66"/>
      <c r="CU13" s="66"/>
      <c r="CV13" s="66"/>
      <c r="CW13" s="67"/>
      <c r="CX13" s="68">
        <f t="array" ref="CX13">SUMPRODUCT(B13:CW13*0.25)</f>
        <v>51122.589249999939</v>
      </c>
    </row>
    <row r="14" spans="1:102" ht="24.95" customHeight="1" x14ac:dyDescent="0.2">
      <c r="A14" s="63" t="s">
        <v>11</v>
      </c>
      <c r="B14" s="64">
        <v>952</v>
      </c>
      <c r="C14" s="65">
        <v>952</v>
      </c>
      <c r="D14" s="65">
        <v>942</v>
      </c>
      <c r="E14" s="65">
        <v>902</v>
      </c>
      <c r="F14" s="65">
        <v>732</v>
      </c>
      <c r="G14" s="65">
        <v>502</v>
      </c>
      <c r="H14" s="65">
        <v>277</v>
      </c>
      <c r="I14" s="65">
        <v>193</v>
      </c>
      <c r="J14" s="65">
        <v>102</v>
      </c>
      <c r="K14" s="65">
        <v>102</v>
      </c>
      <c r="L14" s="65">
        <v>156</v>
      </c>
      <c r="M14" s="65">
        <v>156</v>
      </c>
      <c r="N14" s="65">
        <v>206</v>
      </c>
      <c r="O14" s="65">
        <v>206</v>
      </c>
      <c r="P14" s="65">
        <v>206</v>
      </c>
      <c r="Q14" s="65">
        <v>206</v>
      </c>
      <c r="R14" s="65">
        <v>216</v>
      </c>
      <c r="S14" s="65">
        <v>216</v>
      </c>
      <c r="T14" s="65">
        <v>216</v>
      </c>
      <c r="U14" s="65">
        <v>216</v>
      </c>
      <c r="V14" s="65">
        <v>226</v>
      </c>
      <c r="W14" s="65">
        <v>226</v>
      </c>
      <c r="X14" s="65">
        <v>226</v>
      </c>
      <c r="Y14" s="65">
        <v>226</v>
      </c>
      <c r="Z14" s="65">
        <v>226</v>
      </c>
      <c r="AA14" s="65">
        <v>226</v>
      </c>
      <c r="AB14" s="65">
        <v>226</v>
      </c>
      <c r="AC14" s="65">
        <v>200</v>
      </c>
      <c r="AD14" s="65">
        <v>190</v>
      </c>
      <c r="AE14" s="65">
        <v>190</v>
      </c>
      <c r="AF14" s="65">
        <v>136</v>
      </c>
      <c r="AG14" s="65">
        <v>136</v>
      </c>
      <c r="AH14" s="65">
        <v>110</v>
      </c>
      <c r="AI14" s="65">
        <v>110</v>
      </c>
      <c r="AJ14" s="65">
        <v>110</v>
      </c>
      <c r="AK14" s="65">
        <v>110</v>
      </c>
      <c r="AL14" s="65">
        <v>123</v>
      </c>
      <c r="AM14" s="65">
        <v>123</v>
      </c>
      <c r="AN14" s="65">
        <v>123</v>
      </c>
      <c r="AO14" s="65">
        <v>123</v>
      </c>
      <c r="AP14" s="65">
        <v>93</v>
      </c>
      <c r="AQ14" s="65">
        <v>93</v>
      </c>
      <c r="AR14" s="65">
        <v>93</v>
      </c>
      <c r="AS14" s="65">
        <v>93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68</v>
      </c>
      <c r="BO14" s="65">
        <v>68</v>
      </c>
      <c r="BP14" s="65">
        <v>68</v>
      </c>
      <c r="BQ14" s="65">
        <v>68</v>
      </c>
      <c r="BR14" s="65">
        <v>136</v>
      </c>
      <c r="BS14" s="65">
        <v>136</v>
      </c>
      <c r="BT14" s="65">
        <v>136</v>
      </c>
      <c r="BU14" s="65">
        <v>187</v>
      </c>
      <c r="BV14" s="65">
        <v>521</v>
      </c>
      <c r="BW14" s="65">
        <v>740</v>
      </c>
      <c r="BX14" s="65">
        <v>990</v>
      </c>
      <c r="BY14" s="65">
        <v>1057</v>
      </c>
      <c r="BZ14" s="65">
        <v>1162</v>
      </c>
      <c r="CA14" s="65">
        <v>1281</v>
      </c>
      <c r="CB14" s="65">
        <v>1346</v>
      </c>
      <c r="CC14" s="65">
        <v>1346</v>
      </c>
      <c r="CD14" s="65">
        <v>1346</v>
      </c>
      <c r="CE14" s="65">
        <v>1346</v>
      </c>
      <c r="CF14" s="65">
        <v>1350</v>
      </c>
      <c r="CG14" s="65">
        <v>1350</v>
      </c>
      <c r="CH14" s="65">
        <v>1335</v>
      </c>
      <c r="CI14" s="65">
        <v>1331</v>
      </c>
      <c r="CJ14" s="65">
        <v>1331</v>
      </c>
      <c r="CK14" s="65">
        <v>1331</v>
      </c>
      <c r="CL14" s="65">
        <v>1261</v>
      </c>
      <c r="CM14" s="65">
        <v>1181</v>
      </c>
      <c r="CN14" s="65">
        <v>1097</v>
      </c>
      <c r="CO14" s="65">
        <v>1097</v>
      </c>
      <c r="CP14" s="65">
        <v>1047</v>
      </c>
      <c r="CQ14" s="65">
        <v>1047</v>
      </c>
      <c r="CR14" s="65">
        <v>1047</v>
      </c>
      <c r="CS14" s="65">
        <v>1047</v>
      </c>
      <c r="CT14" s="66"/>
      <c r="CU14" s="66"/>
      <c r="CV14" s="66"/>
      <c r="CW14" s="67"/>
      <c r="CX14" s="68">
        <f t="array" ref="CX14">SUMPRODUCT(B14:CW14*0.25)</f>
        <v>10402</v>
      </c>
    </row>
    <row r="15" spans="1:102" ht="24.95" customHeight="1" x14ac:dyDescent="0.2">
      <c r="A15" s="69" t="s">
        <v>12</v>
      </c>
      <c r="B15" s="70">
        <v>2525.261</v>
      </c>
      <c r="C15" s="71">
        <v>2539.4219999999996</v>
      </c>
      <c r="D15" s="71">
        <v>2554.6110000000003</v>
      </c>
      <c r="E15" s="71">
        <v>2571.4720000000002</v>
      </c>
      <c r="F15" s="71">
        <v>2588.9380000000001</v>
      </c>
      <c r="G15" s="71">
        <v>2601.8680000000004</v>
      </c>
      <c r="H15" s="71">
        <v>2615.1029999999996</v>
      </c>
      <c r="I15" s="71">
        <v>2629.549</v>
      </c>
      <c r="J15" s="71">
        <v>2640.1770000000001</v>
      </c>
      <c r="K15" s="71">
        <v>2657.6270000000004</v>
      </c>
      <c r="L15" s="71">
        <v>2678.33</v>
      </c>
      <c r="M15" s="71">
        <v>2698.326</v>
      </c>
      <c r="N15" s="71">
        <v>2713.1190000000001</v>
      </c>
      <c r="O15" s="71">
        <v>2731.4969999999998</v>
      </c>
      <c r="P15" s="71">
        <v>2753.585</v>
      </c>
      <c r="Q15" s="71">
        <v>2767.4649999999997</v>
      </c>
      <c r="R15" s="71">
        <v>2786.1029999999996</v>
      </c>
      <c r="S15" s="71">
        <v>2801.8330000000001</v>
      </c>
      <c r="T15" s="71">
        <v>2830.9929999999999</v>
      </c>
      <c r="U15" s="71">
        <v>2858.0969999999998</v>
      </c>
      <c r="V15" s="71">
        <v>2864.8620000000001</v>
      </c>
      <c r="W15" s="71">
        <v>2953.4630000000002</v>
      </c>
      <c r="X15" s="71">
        <v>3094.8159999999998</v>
      </c>
      <c r="Y15" s="71">
        <v>3253.9059999999999</v>
      </c>
      <c r="Z15" s="71">
        <v>3537.5450000000001</v>
      </c>
      <c r="AA15" s="71">
        <v>3835.8020000000001</v>
      </c>
      <c r="AB15" s="71">
        <v>4199.8290000000006</v>
      </c>
      <c r="AC15" s="71">
        <v>4628.9690000000001</v>
      </c>
      <c r="AD15" s="71">
        <v>5101.5590000000002</v>
      </c>
      <c r="AE15" s="71">
        <v>5524.5790000000006</v>
      </c>
      <c r="AF15" s="71">
        <v>5614.2829999999994</v>
      </c>
      <c r="AG15" s="71">
        <v>5619.4459999999999</v>
      </c>
      <c r="AH15" s="71">
        <v>5652.3949999999995</v>
      </c>
      <c r="AI15" s="71">
        <v>5769.6539999999995</v>
      </c>
      <c r="AJ15" s="71">
        <v>5967.2429999999995</v>
      </c>
      <c r="AK15" s="71">
        <v>6090.0950000000003</v>
      </c>
      <c r="AL15" s="71">
        <v>6230.43</v>
      </c>
      <c r="AM15" s="71">
        <v>6328.2809999999999</v>
      </c>
      <c r="AN15" s="71">
        <v>6305.1120000000001</v>
      </c>
      <c r="AO15" s="71">
        <v>6492.1940000000004</v>
      </c>
      <c r="AP15" s="71">
        <v>6648.6130000000003</v>
      </c>
      <c r="AQ15" s="71">
        <v>6797.1220000000003</v>
      </c>
      <c r="AR15" s="71">
        <v>6895.4489999999996</v>
      </c>
      <c r="AS15" s="71">
        <v>7077.8950000000004</v>
      </c>
      <c r="AT15" s="71">
        <v>7869.9840000000004</v>
      </c>
      <c r="AU15" s="71">
        <v>7895.6469999999999</v>
      </c>
      <c r="AV15" s="71">
        <v>7961.2550000000001</v>
      </c>
      <c r="AW15" s="71">
        <v>7980.741</v>
      </c>
      <c r="AX15" s="71">
        <v>7901.27</v>
      </c>
      <c r="AY15" s="71">
        <v>7903.6409999999996</v>
      </c>
      <c r="AZ15" s="71">
        <v>7871.06</v>
      </c>
      <c r="BA15" s="71">
        <v>7745.8470000000007</v>
      </c>
      <c r="BB15" s="71">
        <v>7666.4830000000002</v>
      </c>
      <c r="BC15" s="71">
        <v>7585.5990000000002</v>
      </c>
      <c r="BD15" s="71">
        <v>7570.6559999999999</v>
      </c>
      <c r="BE15" s="71">
        <v>7482.0470000000005</v>
      </c>
      <c r="BF15" s="71">
        <v>7408.0250000000005</v>
      </c>
      <c r="BG15" s="71">
        <v>7373.5119999999997</v>
      </c>
      <c r="BH15" s="71">
        <v>7138.1239999999998</v>
      </c>
      <c r="BI15" s="71">
        <v>7088.7400000000007</v>
      </c>
      <c r="BJ15" s="71">
        <v>6924.8369999999995</v>
      </c>
      <c r="BK15" s="71">
        <v>6798.9119999999994</v>
      </c>
      <c r="BL15" s="71">
        <v>6643.1880000000001</v>
      </c>
      <c r="BM15" s="71">
        <v>6583</v>
      </c>
      <c r="BN15" s="71">
        <v>6567.8150000000005</v>
      </c>
      <c r="BO15" s="71">
        <v>6590.3640000000005</v>
      </c>
      <c r="BP15" s="71">
        <v>6593.5309999999999</v>
      </c>
      <c r="BQ15" s="71">
        <v>6656.6819999999998</v>
      </c>
      <c r="BR15" s="71">
        <v>6481.1970000000001</v>
      </c>
      <c r="BS15" s="71">
        <v>6185.3550000000005</v>
      </c>
      <c r="BT15" s="71">
        <v>5690.5380000000005</v>
      </c>
      <c r="BU15" s="71">
        <v>5197.1109999999999</v>
      </c>
      <c r="BV15" s="71">
        <v>4711.8710000000001</v>
      </c>
      <c r="BW15" s="71">
        <v>4260.6399999999994</v>
      </c>
      <c r="BX15" s="71">
        <v>3861.317</v>
      </c>
      <c r="BY15" s="71">
        <v>3502.136</v>
      </c>
      <c r="BZ15" s="71">
        <v>3220.2290000000003</v>
      </c>
      <c r="CA15" s="71">
        <v>3001.462</v>
      </c>
      <c r="CB15" s="71">
        <v>2831.5280000000002</v>
      </c>
      <c r="CC15" s="71">
        <v>2706.97</v>
      </c>
      <c r="CD15" s="71">
        <v>2652.2959999999998</v>
      </c>
      <c r="CE15" s="71">
        <v>2622.3890000000001</v>
      </c>
      <c r="CF15" s="71">
        <v>2599.83</v>
      </c>
      <c r="CG15" s="71">
        <v>2568.212</v>
      </c>
      <c r="CH15" s="71">
        <v>2538.9670000000001</v>
      </c>
      <c r="CI15" s="71">
        <v>2517.9260000000004</v>
      </c>
      <c r="CJ15" s="71">
        <v>2498.5830000000001</v>
      </c>
      <c r="CK15" s="71">
        <v>2483.4</v>
      </c>
      <c r="CL15" s="71">
        <v>2475.5950000000003</v>
      </c>
      <c r="CM15" s="71">
        <v>2472.0749999999998</v>
      </c>
      <c r="CN15" s="71">
        <v>2464.1729999999998</v>
      </c>
      <c r="CO15" s="71">
        <v>2460.5650000000001</v>
      </c>
      <c r="CP15" s="71">
        <v>2494.8530000000001</v>
      </c>
      <c r="CQ15" s="71">
        <v>2493.8319999999999</v>
      </c>
      <c r="CR15" s="71">
        <v>2496.9160000000002</v>
      </c>
      <c r="CS15" s="71">
        <v>2513.835</v>
      </c>
      <c r="CT15" s="72"/>
      <c r="CU15" s="72"/>
      <c r="CV15" s="72"/>
      <c r="CW15" s="73"/>
      <c r="CX15" s="74">
        <f t="array" ref="CX15">SUMPRODUCT(B15:CW15*0.25)</f>
        <v>111957.91974999999</v>
      </c>
    </row>
    <row r="16" spans="1:102" ht="24.95" customHeight="1" x14ac:dyDescent="0.2">
      <c r="A16" s="69" t="s">
        <v>13</v>
      </c>
      <c r="B16" s="70">
        <v>128</v>
      </c>
      <c r="C16" s="71">
        <v>128</v>
      </c>
      <c r="D16" s="71">
        <v>128</v>
      </c>
      <c r="E16" s="71">
        <v>128</v>
      </c>
      <c r="F16" s="71">
        <v>129</v>
      </c>
      <c r="G16" s="71">
        <v>129</v>
      </c>
      <c r="H16" s="71">
        <v>129</v>
      </c>
      <c r="I16" s="71">
        <v>129</v>
      </c>
      <c r="J16" s="71">
        <v>132</v>
      </c>
      <c r="K16" s="71">
        <v>132</v>
      </c>
      <c r="L16" s="71">
        <v>132</v>
      </c>
      <c r="M16" s="71">
        <v>132</v>
      </c>
      <c r="N16" s="71">
        <v>134</v>
      </c>
      <c r="O16" s="71">
        <v>134</v>
      </c>
      <c r="P16" s="71">
        <v>134</v>
      </c>
      <c r="Q16" s="71">
        <v>134</v>
      </c>
      <c r="R16" s="71">
        <v>138</v>
      </c>
      <c r="S16" s="71">
        <v>138</v>
      </c>
      <c r="T16" s="71">
        <v>138</v>
      </c>
      <c r="U16" s="71">
        <v>138</v>
      </c>
      <c r="V16" s="71">
        <v>143</v>
      </c>
      <c r="W16" s="71">
        <v>143</v>
      </c>
      <c r="X16" s="71">
        <v>143</v>
      </c>
      <c r="Y16" s="71">
        <v>143</v>
      </c>
      <c r="Z16" s="71">
        <v>149</v>
      </c>
      <c r="AA16" s="71">
        <v>149</v>
      </c>
      <c r="AB16" s="71">
        <v>149</v>
      </c>
      <c r="AC16" s="71">
        <v>149</v>
      </c>
      <c r="AD16" s="71">
        <v>163</v>
      </c>
      <c r="AE16" s="71">
        <v>163</v>
      </c>
      <c r="AF16" s="71">
        <v>163</v>
      </c>
      <c r="AG16" s="71">
        <v>163</v>
      </c>
      <c r="AH16" s="71">
        <v>178</v>
      </c>
      <c r="AI16" s="71">
        <v>178</v>
      </c>
      <c r="AJ16" s="71">
        <v>178</v>
      </c>
      <c r="AK16" s="71">
        <v>178</v>
      </c>
      <c r="AL16" s="71">
        <v>191</v>
      </c>
      <c r="AM16" s="71">
        <v>191</v>
      </c>
      <c r="AN16" s="71">
        <v>191</v>
      </c>
      <c r="AO16" s="71">
        <v>191</v>
      </c>
      <c r="AP16" s="71">
        <v>203</v>
      </c>
      <c r="AQ16" s="71">
        <v>203</v>
      </c>
      <c r="AR16" s="71">
        <v>203</v>
      </c>
      <c r="AS16" s="71">
        <v>203</v>
      </c>
      <c r="AT16" s="71">
        <v>208</v>
      </c>
      <c r="AU16" s="71">
        <v>208</v>
      </c>
      <c r="AV16" s="71">
        <v>208</v>
      </c>
      <c r="AW16" s="71">
        <v>208</v>
      </c>
      <c r="AX16" s="71">
        <v>209</v>
      </c>
      <c r="AY16" s="71">
        <v>209</v>
      </c>
      <c r="AZ16" s="71">
        <v>209</v>
      </c>
      <c r="BA16" s="71">
        <v>209</v>
      </c>
      <c r="BB16" s="71">
        <v>208</v>
      </c>
      <c r="BC16" s="71">
        <v>208</v>
      </c>
      <c r="BD16" s="71">
        <v>208</v>
      </c>
      <c r="BE16" s="71">
        <v>208</v>
      </c>
      <c r="BF16" s="71">
        <v>204</v>
      </c>
      <c r="BG16" s="71">
        <v>204</v>
      </c>
      <c r="BH16" s="71">
        <v>204</v>
      </c>
      <c r="BI16" s="71">
        <v>204</v>
      </c>
      <c r="BJ16" s="71">
        <v>195</v>
      </c>
      <c r="BK16" s="71">
        <v>195</v>
      </c>
      <c r="BL16" s="71">
        <v>195</v>
      </c>
      <c r="BM16" s="71">
        <v>195</v>
      </c>
      <c r="BN16" s="71">
        <v>183</v>
      </c>
      <c r="BO16" s="71">
        <v>183</v>
      </c>
      <c r="BP16" s="71">
        <v>183</v>
      </c>
      <c r="BQ16" s="71">
        <v>183</v>
      </c>
      <c r="BR16" s="71">
        <v>168</v>
      </c>
      <c r="BS16" s="71">
        <v>168</v>
      </c>
      <c r="BT16" s="71">
        <v>168</v>
      </c>
      <c r="BU16" s="71">
        <v>168</v>
      </c>
      <c r="BV16" s="71">
        <v>156</v>
      </c>
      <c r="BW16" s="71">
        <v>156</v>
      </c>
      <c r="BX16" s="71">
        <v>156</v>
      </c>
      <c r="BY16" s="71">
        <v>156</v>
      </c>
      <c r="BZ16" s="71">
        <v>151</v>
      </c>
      <c r="CA16" s="71">
        <v>151</v>
      </c>
      <c r="CB16" s="71">
        <v>151</v>
      </c>
      <c r="CC16" s="71">
        <v>151</v>
      </c>
      <c r="CD16" s="71">
        <v>150</v>
      </c>
      <c r="CE16" s="71">
        <v>150</v>
      </c>
      <c r="CF16" s="71">
        <v>150</v>
      </c>
      <c r="CG16" s="71">
        <v>150</v>
      </c>
      <c r="CH16" s="71">
        <v>148</v>
      </c>
      <c r="CI16" s="71">
        <v>148</v>
      </c>
      <c r="CJ16" s="71">
        <v>148</v>
      </c>
      <c r="CK16" s="71">
        <v>148</v>
      </c>
      <c r="CL16" s="71">
        <v>146</v>
      </c>
      <c r="CM16" s="71">
        <v>146</v>
      </c>
      <c r="CN16" s="71">
        <v>146</v>
      </c>
      <c r="CO16" s="71">
        <v>146</v>
      </c>
      <c r="CP16" s="71">
        <v>144</v>
      </c>
      <c r="CQ16" s="71">
        <v>144</v>
      </c>
      <c r="CR16" s="71">
        <v>144</v>
      </c>
      <c r="CS16" s="71">
        <v>144</v>
      </c>
      <c r="CT16" s="72"/>
      <c r="CU16" s="72"/>
      <c r="CV16" s="72"/>
      <c r="CW16" s="73"/>
      <c r="CX16" s="74">
        <f t="array" ref="CX16">SUMPRODUCT(B16:CW16*0.25)</f>
        <v>3958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23.9</v>
      </c>
      <c r="BY17" s="71">
        <v>104.2</v>
      </c>
      <c r="BZ17" s="71">
        <v>48</v>
      </c>
      <c r="CA17" s="71">
        <v>80.2</v>
      </c>
      <c r="CB17" s="71">
        <v>48</v>
      </c>
      <c r="CC17" s="71">
        <v>135.6</v>
      </c>
      <c r="CD17" s="71">
        <v>48.6</v>
      </c>
      <c r="CE17" s="71">
        <v>82</v>
      </c>
      <c r="CF17" s="71">
        <v>186.2</v>
      </c>
      <c r="CG17" s="71">
        <v>186.2</v>
      </c>
      <c r="CH17" s="71">
        <v>153.19999999999999</v>
      </c>
      <c r="CI17" s="71">
        <v>153.19999999999999</v>
      </c>
      <c r="CJ17" s="71">
        <v>153.19999999999999</v>
      </c>
      <c r="CK17" s="71">
        <v>153.19999999999999</v>
      </c>
      <c r="CL17" s="71">
        <v>136.6</v>
      </c>
      <c r="CM17" s="71">
        <v>15</v>
      </c>
      <c r="CN17" s="71"/>
      <c r="CO17" s="71">
        <v>32.200000000000003</v>
      </c>
      <c r="CP17" s="71">
        <v>80.975999999999999</v>
      </c>
      <c r="CQ17" s="71">
        <v>67.2</v>
      </c>
      <c r="CR17" s="71">
        <v>35</v>
      </c>
      <c r="CS17" s="71">
        <v>35</v>
      </c>
      <c r="CT17" s="72"/>
      <c r="CU17" s="72"/>
      <c r="CV17" s="72"/>
      <c r="CW17" s="73"/>
      <c r="CX17" s="74">
        <f t="array" ref="CX17">SUMPRODUCT(B17:CW17*0.25)</f>
        <v>489.41900000000004</v>
      </c>
    </row>
    <row r="18" spans="1:102" ht="30" customHeight="1" thickBot="1" x14ac:dyDescent="0.25">
      <c r="A18" s="75" t="s">
        <v>15</v>
      </c>
      <c r="B18" s="76">
        <f>SUM(B11:B17)</f>
        <v>7348.3310000000001</v>
      </c>
      <c r="C18" s="77">
        <f t="shared" ref="C18:BN18" si="0">SUM(C11:C17)</f>
        <v>7309.7239999999993</v>
      </c>
      <c r="D18" s="77">
        <f t="shared" si="0"/>
        <v>7260.34</v>
      </c>
      <c r="E18" s="77">
        <f t="shared" si="0"/>
        <v>7132.9169999999995</v>
      </c>
      <c r="F18" s="77">
        <f t="shared" si="0"/>
        <v>7077.0870000000004</v>
      </c>
      <c r="G18" s="77">
        <f t="shared" si="0"/>
        <v>7013.4880000000003</v>
      </c>
      <c r="H18" s="77">
        <f t="shared" si="0"/>
        <v>6789.1629999999996</v>
      </c>
      <c r="I18" s="77">
        <f t="shared" si="0"/>
        <v>6677.973</v>
      </c>
      <c r="J18" s="77">
        <f t="shared" si="0"/>
        <v>6684.4170000000004</v>
      </c>
      <c r="K18" s="77">
        <f t="shared" si="0"/>
        <v>6625.6170000000002</v>
      </c>
      <c r="L18" s="77">
        <f t="shared" si="0"/>
        <v>6703.1290000000008</v>
      </c>
      <c r="M18" s="77">
        <f t="shared" si="0"/>
        <v>6719.0540000000001</v>
      </c>
      <c r="N18" s="77">
        <f t="shared" si="0"/>
        <v>6567.1840000000002</v>
      </c>
      <c r="O18" s="77">
        <f t="shared" si="0"/>
        <v>6607.3159999999998</v>
      </c>
      <c r="P18" s="77">
        <f t="shared" si="0"/>
        <v>6610.3119999999999</v>
      </c>
      <c r="Q18" s="77">
        <f t="shared" si="0"/>
        <v>6634.83</v>
      </c>
      <c r="R18" s="77">
        <f t="shared" si="0"/>
        <v>6653.4319999999998</v>
      </c>
      <c r="S18" s="77">
        <f t="shared" si="0"/>
        <v>6670.6149999999998</v>
      </c>
      <c r="T18" s="77">
        <f t="shared" si="0"/>
        <v>6678.3919999999998</v>
      </c>
      <c r="U18" s="77">
        <f t="shared" si="0"/>
        <v>6702.2439999999997</v>
      </c>
      <c r="V18" s="77">
        <f t="shared" si="0"/>
        <v>6610.3379999999997</v>
      </c>
      <c r="W18" s="77">
        <f t="shared" si="0"/>
        <v>6488.33</v>
      </c>
      <c r="X18" s="77">
        <f t="shared" si="0"/>
        <v>6467.5929999999998</v>
      </c>
      <c r="Y18" s="77">
        <f t="shared" si="0"/>
        <v>6600.8060000000005</v>
      </c>
      <c r="Z18" s="77">
        <f t="shared" si="0"/>
        <v>6841.1930000000002</v>
      </c>
      <c r="AA18" s="77">
        <f t="shared" si="0"/>
        <v>6653.6040000000003</v>
      </c>
      <c r="AB18" s="77">
        <f t="shared" si="0"/>
        <v>6484.6610000000001</v>
      </c>
      <c r="AC18" s="77">
        <f t="shared" si="0"/>
        <v>6607.8690000000006</v>
      </c>
      <c r="AD18" s="77">
        <f t="shared" si="0"/>
        <v>6814.4590000000007</v>
      </c>
      <c r="AE18" s="77">
        <f t="shared" si="0"/>
        <v>7207.4790000000012</v>
      </c>
      <c r="AF18" s="77">
        <f t="shared" si="0"/>
        <v>7243.1829999999991</v>
      </c>
      <c r="AG18" s="77">
        <f t="shared" si="0"/>
        <v>7248.3459999999995</v>
      </c>
      <c r="AH18" s="77">
        <f t="shared" si="0"/>
        <v>7270.2950000000001</v>
      </c>
      <c r="AI18" s="77">
        <f t="shared" si="0"/>
        <v>7387.5540000000001</v>
      </c>
      <c r="AJ18" s="77">
        <f t="shared" si="0"/>
        <v>7467.143</v>
      </c>
      <c r="AK18" s="77">
        <f t="shared" si="0"/>
        <v>7544.9950000000008</v>
      </c>
      <c r="AL18" s="77">
        <f t="shared" si="0"/>
        <v>7693.33</v>
      </c>
      <c r="AM18" s="77">
        <f t="shared" si="0"/>
        <v>7791.1810000000005</v>
      </c>
      <c r="AN18" s="77">
        <f t="shared" si="0"/>
        <v>7768.0120000000006</v>
      </c>
      <c r="AO18" s="77">
        <f t="shared" si="0"/>
        <v>7864.094000000001</v>
      </c>
      <c r="AP18" s="77">
        <f t="shared" si="0"/>
        <v>7910.5130000000008</v>
      </c>
      <c r="AQ18" s="77">
        <f t="shared" si="0"/>
        <v>8058.0220000000008</v>
      </c>
      <c r="AR18" s="77">
        <f t="shared" si="0"/>
        <v>8099.6819999999998</v>
      </c>
      <c r="AS18" s="77">
        <f t="shared" si="0"/>
        <v>8145.4620000000004</v>
      </c>
      <c r="AT18" s="77">
        <f t="shared" si="0"/>
        <v>8273.884</v>
      </c>
      <c r="AU18" s="77">
        <f t="shared" si="0"/>
        <v>8299.5469999999987</v>
      </c>
      <c r="AV18" s="77">
        <f t="shared" si="0"/>
        <v>8365.1549999999988</v>
      </c>
      <c r="AW18" s="77">
        <f t="shared" si="0"/>
        <v>8384.6409999999996</v>
      </c>
      <c r="AX18" s="77">
        <f t="shared" si="0"/>
        <v>8306.17</v>
      </c>
      <c r="AY18" s="77">
        <f t="shared" si="0"/>
        <v>8308.5409999999993</v>
      </c>
      <c r="AZ18" s="77">
        <f t="shared" si="0"/>
        <v>8275.9599999999991</v>
      </c>
      <c r="BA18" s="77">
        <f t="shared" si="0"/>
        <v>8150.7470000000003</v>
      </c>
      <c r="BB18" s="77">
        <f t="shared" si="0"/>
        <v>8070.3829999999998</v>
      </c>
      <c r="BC18" s="77">
        <f t="shared" si="0"/>
        <v>7989.4989999999998</v>
      </c>
      <c r="BD18" s="77">
        <f t="shared" si="0"/>
        <v>7974.5559999999996</v>
      </c>
      <c r="BE18" s="77">
        <f t="shared" si="0"/>
        <v>7885.9470000000001</v>
      </c>
      <c r="BF18" s="77">
        <f t="shared" si="0"/>
        <v>7847.9250000000002</v>
      </c>
      <c r="BG18" s="77">
        <f t="shared" si="0"/>
        <v>7841.4119999999994</v>
      </c>
      <c r="BH18" s="77">
        <f t="shared" si="0"/>
        <v>7773.0239999999994</v>
      </c>
      <c r="BI18" s="77">
        <f t="shared" si="0"/>
        <v>7758.64</v>
      </c>
      <c r="BJ18" s="77">
        <f t="shared" si="0"/>
        <v>7823.7369999999992</v>
      </c>
      <c r="BK18" s="77">
        <f t="shared" si="0"/>
        <v>7807.811999999999</v>
      </c>
      <c r="BL18" s="77">
        <f t="shared" si="0"/>
        <v>7832.0879999999997</v>
      </c>
      <c r="BM18" s="77">
        <f t="shared" si="0"/>
        <v>7876.9</v>
      </c>
      <c r="BN18" s="77">
        <f t="shared" si="0"/>
        <v>8037.7150000000001</v>
      </c>
      <c r="BO18" s="77">
        <f t="shared" ref="BO18:CW18" si="1">SUM(BO11:BO17)</f>
        <v>8100.264000000001</v>
      </c>
      <c r="BP18" s="77">
        <f t="shared" si="1"/>
        <v>8153.4310000000005</v>
      </c>
      <c r="BQ18" s="77">
        <f t="shared" si="1"/>
        <v>8236.5820000000003</v>
      </c>
      <c r="BR18" s="77">
        <f t="shared" si="1"/>
        <v>8155.0969999999998</v>
      </c>
      <c r="BS18" s="77">
        <f t="shared" si="1"/>
        <v>8019.2560000000003</v>
      </c>
      <c r="BT18" s="77">
        <f t="shared" si="1"/>
        <v>7747.0930000000008</v>
      </c>
      <c r="BU18" s="77">
        <f t="shared" si="1"/>
        <v>8188.9049999999997</v>
      </c>
      <c r="BV18" s="77">
        <f t="shared" si="1"/>
        <v>7403.7370000000001</v>
      </c>
      <c r="BW18" s="77">
        <f t="shared" si="1"/>
        <v>7922.4759999999997</v>
      </c>
      <c r="BX18" s="77">
        <f t="shared" si="1"/>
        <v>7952.1790000000001</v>
      </c>
      <c r="BY18" s="77">
        <f t="shared" si="1"/>
        <v>7858.0780000000004</v>
      </c>
      <c r="BZ18" s="77">
        <f t="shared" si="1"/>
        <v>7448.1280000000006</v>
      </c>
      <c r="CA18" s="77">
        <f t="shared" si="1"/>
        <v>7364.7959999999994</v>
      </c>
      <c r="CB18" s="77">
        <f t="shared" si="1"/>
        <v>7263.6410000000005</v>
      </c>
      <c r="CC18" s="77">
        <f t="shared" si="1"/>
        <v>7400.7980000000007</v>
      </c>
      <c r="CD18" s="77">
        <f t="shared" si="1"/>
        <v>7286.375</v>
      </c>
      <c r="CE18" s="77">
        <f t="shared" si="1"/>
        <v>7222.6</v>
      </c>
      <c r="CF18" s="77">
        <f t="shared" si="1"/>
        <v>7142.3339999999998</v>
      </c>
      <c r="CG18" s="77">
        <f t="shared" si="1"/>
        <v>7024.6449999999995</v>
      </c>
      <c r="CH18" s="77">
        <f t="shared" si="1"/>
        <v>7175.1539999999995</v>
      </c>
      <c r="CI18" s="77">
        <f t="shared" si="1"/>
        <v>6879.6030000000001</v>
      </c>
      <c r="CJ18" s="77">
        <f t="shared" si="1"/>
        <v>6979.9759999999997</v>
      </c>
      <c r="CK18" s="77">
        <f t="shared" si="1"/>
        <v>6788.817</v>
      </c>
      <c r="CL18" s="77">
        <f t="shared" si="1"/>
        <v>7158.9770000000008</v>
      </c>
      <c r="CM18" s="77">
        <f t="shared" si="1"/>
        <v>7127.2049999999999</v>
      </c>
      <c r="CN18" s="77">
        <f t="shared" si="1"/>
        <v>7323.5860000000002</v>
      </c>
      <c r="CO18" s="77">
        <f t="shared" si="1"/>
        <v>7357.692</v>
      </c>
      <c r="CP18" s="77">
        <f t="shared" si="1"/>
        <v>7523.5360000000001</v>
      </c>
      <c r="CQ18" s="77">
        <f t="shared" si="1"/>
        <v>7425.81</v>
      </c>
      <c r="CR18" s="77">
        <f t="shared" si="1"/>
        <v>7366.7390000000005</v>
      </c>
      <c r="CS18" s="77">
        <f t="shared" si="1"/>
        <v>7104.21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177929.92799999993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3378.9</v>
      </c>
      <c r="C31" s="88">
        <v>3387.9</v>
      </c>
      <c r="D31" s="88">
        <v>3390.9</v>
      </c>
      <c r="E31" s="88">
        <v>3359.9</v>
      </c>
      <c r="F31" s="88">
        <v>3213.9</v>
      </c>
      <c r="G31" s="88">
        <v>2992.9</v>
      </c>
      <c r="H31" s="88">
        <v>2775.9</v>
      </c>
      <c r="I31" s="88">
        <v>2700.9</v>
      </c>
      <c r="J31" s="88">
        <v>2620.9</v>
      </c>
      <c r="K31" s="88">
        <v>2629.9</v>
      </c>
      <c r="L31" s="88">
        <v>2692.9</v>
      </c>
      <c r="M31" s="88">
        <v>2702.9</v>
      </c>
      <c r="N31" s="88">
        <v>2549.9</v>
      </c>
      <c r="O31" s="88">
        <v>2558.9</v>
      </c>
      <c r="P31" s="88">
        <v>2568.9</v>
      </c>
      <c r="Q31" s="88">
        <v>2577.9</v>
      </c>
      <c r="R31" s="88">
        <v>2600.9</v>
      </c>
      <c r="S31" s="88">
        <v>2609.9</v>
      </c>
      <c r="T31" s="88">
        <v>2619.9</v>
      </c>
      <c r="U31" s="88">
        <v>2628.9</v>
      </c>
      <c r="V31" s="88">
        <v>2638.07</v>
      </c>
      <c r="W31" s="88">
        <v>2661.07</v>
      </c>
      <c r="X31" s="88">
        <v>2699.07</v>
      </c>
      <c r="Y31" s="88">
        <v>2751.07</v>
      </c>
      <c r="Z31" s="88">
        <v>2822.88</v>
      </c>
      <c r="AA31" s="88">
        <v>2754.88</v>
      </c>
      <c r="AB31" s="88">
        <v>2749.88</v>
      </c>
      <c r="AC31" s="88">
        <v>2810.88</v>
      </c>
      <c r="AD31" s="88">
        <v>2660.75</v>
      </c>
      <c r="AE31" s="88">
        <v>2763.75</v>
      </c>
      <c r="AF31" s="88">
        <v>2849.75</v>
      </c>
      <c r="AG31" s="88">
        <v>2997.75</v>
      </c>
      <c r="AH31" s="88">
        <v>3121.84</v>
      </c>
      <c r="AI31" s="88">
        <v>3271.84</v>
      </c>
      <c r="AJ31" s="88">
        <v>3412.84</v>
      </c>
      <c r="AK31" s="88">
        <v>3548.84</v>
      </c>
      <c r="AL31" s="88">
        <v>3654.47</v>
      </c>
      <c r="AM31" s="88">
        <v>3772.47</v>
      </c>
      <c r="AN31" s="88">
        <v>3879.47</v>
      </c>
      <c r="AO31" s="88">
        <v>3976.47</v>
      </c>
      <c r="AP31" s="88">
        <v>4045.56</v>
      </c>
      <c r="AQ31" s="88">
        <v>4121.5600000000004</v>
      </c>
      <c r="AR31" s="88">
        <v>4187.5600000000004</v>
      </c>
      <c r="AS31" s="88">
        <v>4243.5600000000004</v>
      </c>
      <c r="AT31" s="88">
        <v>4270.2</v>
      </c>
      <c r="AU31" s="88">
        <v>4306.2</v>
      </c>
      <c r="AV31" s="88">
        <v>4334.2</v>
      </c>
      <c r="AW31" s="88">
        <v>4353.2</v>
      </c>
      <c r="AX31" s="88">
        <v>4365.4399999999996</v>
      </c>
      <c r="AY31" s="88">
        <v>4367.4399999999996</v>
      </c>
      <c r="AZ31" s="88">
        <v>4362.4399999999996</v>
      </c>
      <c r="BA31" s="88">
        <v>4350.4399999999996</v>
      </c>
      <c r="BB31" s="88">
        <v>4329.24</v>
      </c>
      <c r="BC31" s="88">
        <v>4301.24</v>
      </c>
      <c r="BD31" s="88">
        <v>4266.24</v>
      </c>
      <c r="BE31" s="88">
        <v>4224.24</v>
      </c>
      <c r="BF31" s="88">
        <v>4170.6000000000004</v>
      </c>
      <c r="BG31" s="88">
        <v>4114.6000000000004</v>
      </c>
      <c r="BH31" s="88">
        <v>4051.6</v>
      </c>
      <c r="BI31" s="88">
        <v>3982.6</v>
      </c>
      <c r="BJ31" s="88">
        <v>3881.47</v>
      </c>
      <c r="BK31" s="88">
        <v>3796.47</v>
      </c>
      <c r="BL31" s="88">
        <v>3703.47</v>
      </c>
      <c r="BM31" s="88">
        <v>3601.47</v>
      </c>
      <c r="BN31" s="88">
        <v>3468.89</v>
      </c>
      <c r="BO31" s="88">
        <v>3349.89</v>
      </c>
      <c r="BP31" s="88">
        <v>3221.89</v>
      </c>
      <c r="BQ31" s="88">
        <v>3086.89</v>
      </c>
      <c r="BR31" s="88">
        <v>3159.83</v>
      </c>
      <c r="BS31" s="88">
        <v>3175.83</v>
      </c>
      <c r="BT31" s="88">
        <v>3075.83</v>
      </c>
      <c r="BU31" s="88">
        <v>3070.83</v>
      </c>
      <c r="BV31" s="88">
        <v>3236.9</v>
      </c>
      <c r="BW31" s="88">
        <v>3480.9</v>
      </c>
      <c r="BX31" s="88">
        <v>3740.8</v>
      </c>
      <c r="BY31" s="88">
        <v>3932.1</v>
      </c>
      <c r="BZ31" s="88">
        <v>3885.08</v>
      </c>
      <c r="CA31" s="88">
        <v>3970.28</v>
      </c>
      <c r="CB31" s="88">
        <v>3952.08</v>
      </c>
      <c r="CC31" s="88">
        <v>4011.68</v>
      </c>
      <c r="CD31" s="88">
        <v>3909.5</v>
      </c>
      <c r="CE31" s="88">
        <v>3933.9</v>
      </c>
      <c r="CF31" s="88">
        <v>4029.1</v>
      </c>
      <c r="CG31" s="88">
        <v>4021.1</v>
      </c>
      <c r="CH31" s="88">
        <v>3964.1</v>
      </c>
      <c r="CI31" s="88">
        <v>3955.1</v>
      </c>
      <c r="CJ31" s="88">
        <v>3952.1</v>
      </c>
      <c r="CK31" s="88">
        <v>3946.1</v>
      </c>
      <c r="CL31" s="88">
        <v>3853.5</v>
      </c>
      <c r="CM31" s="88">
        <v>3653.9</v>
      </c>
      <c r="CN31" s="88">
        <v>3556.9</v>
      </c>
      <c r="CO31" s="88">
        <v>3589.1</v>
      </c>
      <c r="CP31" s="88">
        <v>3585.8760000000002</v>
      </c>
      <c r="CQ31" s="88">
        <v>3578.1</v>
      </c>
      <c r="CR31" s="88">
        <v>3548.9</v>
      </c>
      <c r="CS31" s="88">
        <v>3560.9</v>
      </c>
      <c r="CT31" s="89"/>
      <c r="CU31" s="89"/>
      <c r="CV31" s="89"/>
      <c r="CW31" s="90"/>
      <c r="CX31" s="91">
        <f t="array" ref="CX31">SUMPRODUCT(B31:CW31*0.25)</f>
        <v>83637.489000000001</v>
      </c>
    </row>
    <row r="32" spans="1:102" ht="24.95" customHeight="1" x14ac:dyDescent="0.2">
      <c r="A32" s="92" t="s">
        <v>27</v>
      </c>
      <c r="B32" s="93">
        <v>2316.431</v>
      </c>
      <c r="C32" s="94">
        <v>2268.8240000000001</v>
      </c>
      <c r="D32" s="94">
        <v>2216.44</v>
      </c>
      <c r="E32" s="94">
        <v>2120.0169999999998</v>
      </c>
      <c r="F32" s="94">
        <v>2080.1869999999999</v>
      </c>
      <c r="G32" s="94">
        <v>2237.5880000000002</v>
      </c>
      <c r="H32" s="94">
        <v>2230.2629999999999</v>
      </c>
      <c r="I32" s="94">
        <v>2194.0729999999999</v>
      </c>
      <c r="J32" s="94">
        <v>2281.5169999999998</v>
      </c>
      <c r="K32" s="94">
        <v>2213.7170000000001</v>
      </c>
      <c r="L32" s="94">
        <v>2228.2289999999998</v>
      </c>
      <c r="M32" s="94">
        <v>2234.154</v>
      </c>
      <c r="N32" s="94">
        <v>2229.2840000000001</v>
      </c>
      <c r="O32" s="94">
        <v>2260.4160000000002</v>
      </c>
      <c r="P32" s="94">
        <v>2253.4119999999998</v>
      </c>
      <c r="Q32" s="94">
        <v>2268.9299999999998</v>
      </c>
      <c r="R32" s="94">
        <v>2264.5320000000002</v>
      </c>
      <c r="S32" s="94">
        <v>2272.7150000000001</v>
      </c>
      <c r="T32" s="94">
        <v>2270.4920000000002</v>
      </c>
      <c r="U32" s="94">
        <v>2285.3440000000001</v>
      </c>
      <c r="V32" s="94">
        <v>2169.268</v>
      </c>
      <c r="W32" s="94">
        <v>2174.2600000000002</v>
      </c>
      <c r="X32" s="94">
        <v>2265.5230000000001</v>
      </c>
      <c r="Y32" s="94">
        <v>2346.7359999999999</v>
      </c>
      <c r="Z32" s="94">
        <v>2979.3130000000001</v>
      </c>
      <c r="AA32" s="94">
        <v>2859.7240000000002</v>
      </c>
      <c r="AB32" s="94">
        <v>2695.7809999999999</v>
      </c>
      <c r="AC32" s="94">
        <v>2757.989</v>
      </c>
      <c r="AD32" s="94">
        <v>3066.7089999999998</v>
      </c>
      <c r="AE32" s="94">
        <v>3356.7289999999998</v>
      </c>
      <c r="AF32" s="94">
        <v>3306.433</v>
      </c>
      <c r="AG32" s="94">
        <v>3163.596</v>
      </c>
      <c r="AH32" s="94">
        <v>3011.4549999999999</v>
      </c>
      <c r="AI32" s="94">
        <v>2978.7139999999999</v>
      </c>
      <c r="AJ32" s="94">
        <v>3035.3029999999999</v>
      </c>
      <c r="AK32" s="94">
        <v>3022.1550000000002</v>
      </c>
      <c r="AL32" s="94">
        <v>3017.86</v>
      </c>
      <c r="AM32" s="94">
        <v>2997.7109999999998</v>
      </c>
      <c r="AN32" s="94">
        <v>2867.5419999999999</v>
      </c>
      <c r="AO32" s="94">
        <v>2957.6239999999998</v>
      </c>
      <c r="AP32" s="94">
        <v>3026.953</v>
      </c>
      <c r="AQ32" s="94">
        <v>3099.462</v>
      </c>
      <c r="AR32" s="94">
        <v>3131.7890000000002</v>
      </c>
      <c r="AS32" s="94">
        <v>3258.2350000000001</v>
      </c>
      <c r="AT32" s="94">
        <v>4003.6840000000002</v>
      </c>
      <c r="AU32" s="94">
        <v>3993.3470000000002</v>
      </c>
      <c r="AV32" s="94">
        <v>4030.9549999999999</v>
      </c>
      <c r="AW32" s="94">
        <v>4031.4409999999998</v>
      </c>
      <c r="AX32" s="94">
        <v>3940.73</v>
      </c>
      <c r="AY32" s="94">
        <v>3941.1010000000001</v>
      </c>
      <c r="AZ32" s="94">
        <v>3913.52</v>
      </c>
      <c r="BA32" s="94">
        <v>3800.3069999999998</v>
      </c>
      <c r="BB32" s="94">
        <v>3741.143</v>
      </c>
      <c r="BC32" s="94">
        <v>3688.259</v>
      </c>
      <c r="BD32" s="94">
        <v>3708.3159999999998</v>
      </c>
      <c r="BE32" s="94">
        <v>3661.7069999999999</v>
      </c>
      <c r="BF32" s="94">
        <v>3637.3249999999998</v>
      </c>
      <c r="BG32" s="94">
        <v>3658.8119999999999</v>
      </c>
      <c r="BH32" s="94">
        <v>3486.424</v>
      </c>
      <c r="BI32" s="94">
        <v>3506.04</v>
      </c>
      <c r="BJ32" s="94">
        <v>3434.2669999999998</v>
      </c>
      <c r="BK32" s="94">
        <v>3393.3420000000001</v>
      </c>
      <c r="BL32" s="94">
        <v>3330.6179999999999</v>
      </c>
      <c r="BM32" s="94">
        <v>3372.43</v>
      </c>
      <c r="BN32" s="94">
        <v>3492.8249999999998</v>
      </c>
      <c r="BO32" s="94">
        <v>3634.3739999999998</v>
      </c>
      <c r="BP32" s="94">
        <v>3765.5410000000002</v>
      </c>
      <c r="BQ32" s="94">
        <v>3963.692</v>
      </c>
      <c r="BR32" s="94">
        <v>3956.2669999999998</v>
      </c>
      <c r="BS32" s="94">
        <v>3804.4259999999999</v>
      </c>
      <c r="BT32" s="94">
        <v>3557.2629999999999</v>
      </c>
      <c r="BU32" s="94">
        <v>3989.0749999999998</v>
      </c>
      <c r="BV32" s="94">
        <v>2916.837</v>
      </c>
      <c r="BW32" s="94">
        <v>3036.576</v>
      </c>
      <c r="BX32" s="94">
        <v>2772.3789999999999</v>
      </c>
      <c r="BY32" s="94">
        <v>2486.9780000000001</v>
      </c>
      <c r="BZ32" s="94">
        <v>2118.0479999999998</v>
      </c>
      <c r="CA32" s="94">
        <v>1949.5160000000001</v>
      </c>
      <c r="CB32" s="94">
        <v>1866.5609999999999</v>
      </c>
      <c r="CC32" s="94">
        <v>1944.1179999999999</v>
      </c>
      <c r="CD32" s="94">
        <v>1930.875</v>
      </c>
      <c r="CE32" s="94">
        <v>1842.7</v>
      </c>
      <c r="CF32" s="94">
        <v>1667.2339999999999</v>
      </c>
      <c r="CG32" s="94">
        <v>1557.5450000000001</v>
      </c>
      <c r="CH32" s="94">
        <v>1765.0540000000001</v>
      </c>
      <c r="CI32" s="94">
        <v>1478.5029999999999</v>
      </c>
      <c r="CJ32" s="94">
        <v>1581.876</v>
      </c>
      <c r="CK32" s="94">
        <v>1396.7170000000001</v>
      </c>
      <c r="CL32" s="94">
        <v>1859.4770000000001</v>
      </c>
      <c r="CM32" s="94">
        <v>2027.3050000000001</v>
      </c>
      <c r="CN32" s="94">
        <v>2320.6860000000001</v>
      </c>
      <c r="CO32" s="94">
        <v>2322.5920000000001</v>
      </c>
      <c r="CP32" s="94">
        <v>2491.66</v>
      </c>
      <c r="CQ32" s="94">
        <v>2401.71</v>
      </c>
      <c r="CR32" s="94">
        <v>2371.8389999999999</v>
      </c>
      <c r="CS32" s="94">
        <v>2097.31</v>
      </c>
      <c r="CT32" s="95"/>
      <c r="CU32" s="95"/>
      <c r="CV32" s="95"/>
      <c r="CW32" s="96"/>
      <c r="CX32" s="97">
        <f t="array" ref="CX32">SUMPRODUCT(B32:CW32*0.25)</f>
        <v>67228.688999999998</v>
      </c>
    </row>
    <row r="33" spans="1:102" ht="24.95" customHeight="1" x14ac:dyDescent="0.2">
      <c r="A33" s="101" t="s">
        <v>28</v>
      </c>
      <c r="B33" s="98">
        <v>1787</v>
      </c>
      <c r="C33" s="99">
        <v>1787</v>
      </c>
      <c r="D33" s="99">
        <v>1787</v>
      </c>
      <c r="E33" s="99">
        <v>1787</v>
      </c>
      <c r="F33" s="99">
        <v>1936</v>
      </c>
      <c r="G33" s="99">
        <v>1936</v>
      </c>
      <c r="H33" s="99">
        <v>1936</v>
      </c>
      <c r="I33" s="99">
        <v>1936</v>
      </c>
      <c r="J33" s="99">
        <v>1939</v>
      </c>
      <c r="K33" s="99">
        <v>1939</v>
      </c>
      <c r="L33" s="99">
        <v>1939</v>
      </c>
      <c r="M33" s="99">
        <v>1939</v>
      </c>
      <c r="N33" s="99">
        <v>1941</v>
      </c>
      <c r="O33" s="99">
        <v>1941</v>
      </c>
      <c r="P33" s="99">
        <v>1941</v>
      </c>
      <c r="Q33" s="99">
        <v>1941</v>
      </c>
      <c r="R33" s="99">
        <v>1941</v>
      </c>
      <c r="S33" s="99">
        <v>1941</v>
      </c>
      <c r="T33" s="99">
        <v>1941</v>
      </c>
      <c r="U33" s="99">
        <v>1941</v>
      </c>
      <c r="V33" s="99">
        <v>1943</v>
      </c>
      <c r="W33" s="99">
        <v>1793</v>
      </c>
      <c r="X33" s="99">
        <v>1643</v>
      </c>
      <c r="Y33" s="99">
        <v>1643</v>
      </c>
      <c r="Z33" s="99">
        <v>1174</v>
      </c>
      <c r="AA33" s="99">
        <v>1174</v>
      </c>
      <c r="AB33" s="99">
        <v>1174</v>
      </c>
      <c r="AC33" s="99">
        <v>1174</v>
      </c>
      <c r="AD33" s="99">
        <v>1202</v>
      </c>
      <c r="AE33" s="99">
        <v>1202</v>
      </c>
      <c r="AF33" s="99">
        <v>1202</v>
      </c>
      <c r="AG33" s="99">
        <v>1202</v>
      </c>
      <c r="AH33" s="99">
        <v>1202</v>
      </c>
      <c r="AI33" s="99">
        <v>1202</v>
      </c>
      <c r="AJ33" s="99">
        <v>1084</v>
      </c>
      <c r="AK33" s="99">
        <v>1039</v>
      </c>
      <c r="AL33" s="99">
        <v>1021</v>
      </c>
      <c r="AM33" s="99">
        <v>1021</v>
      </c>
      <c r="AN33" s="99">
        <v>1021</v>
      </c>
      <c r="AO33" s="99">
        <v>930</v>
      </c>
      <c r="AP33" s="99">
        <v>838</v>
      </c>
      <c r="AQ33" s="99">
        <v>837</v>
      </c>
      <c r="AR33" s="99">
        <v>780.33299999999997</v>
      </c>
      <c r="AS33" s="99">
        <v>643.66700000000003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40</v>
      </c>
      <c r="BG33" s="99">
        <v>68</v>
      </c>
      <c r="BH33" s="99">
        <v>235</v>
      </c>
      <c r="BI33" s="99">
        <v>270</v>
      </c>
      <c r="BJ33" s="99">
        <v>508</v>
      </c>
      <c r="BK33" s="99">
        <v>618</v>
      </c>
      <c r="BL33" s="99">
        <v>798</v>
      </c>
      <c r="BM33" s="99">
        <v>903</v>
      </c>
      <c r="BN33" s="99">
        <v>1091</v>
      </c>
      <c r="BO33" s="99">
        <v>1131</v>
      </c>
      <c r="BP33" s="99">
        <v>1181</v>
      </c>
      <c r="BQ33" s="99">
        <v>1201</v>
      </c>
      <c r="BR33" s="99">
        <v>1174</v>
      </c>
      <c r="BS33" s="99">
        <v>1174</v>
      </c>
      <c r="BT33" s="99">
        <v>1249</v>
      </c>
      <c r="BU33" s="99">
        <v>1264</v>
      </c>
      <c r="BV33" s="99">
        <v>1382</v>
      </c>
      <c r="BW33" s="99">
        <v>1537</v>
      </c>
      <c r="BX33" s="99">
        <v>1571</v>
      </c>
      <c r="BY33" s="99">
        <v>1571</v>
      </c>
      <c r="BZ33" s="99">
        <v>1571</v>
      </c>
      <c r="CA33" s="99">
        <v>1571</v>
      </c>
      <c r="CB33" s="99">
        <v>1571</v>
      </c>
      <c r="CC33" s="99">
        <v>1571</v>
      </c>
      <c r="CD33" s="99">
        <v>1571</v>
      </c>
      <c r="CE33" s="99">
        <v>1571</v>
      </c>
      <c r="CF33" s="99">
        <v>1571</v>
      </c>
      <c r="CG33" s="99">
        <v>1571</v>
      </c>
      <c r="CH33" s="99">
        <v>1571</v>
      </c>
      <c r="CI33" s="99">
        <v>1571</v>
      </c>
      <c r="CJ33" s="99">
        <v>1571</v>
      </c>
      <c r="CK33" s="99">
        <v>1571</v>
      </c>
      <c r="CL33" s="99">
        <v>1571</v>
      </c>
      <c r="CM33" s="99">
        <v>1571</v>
      </c>
      <c r="CN33" s="99">
        <v>1571</v>
      </c>
      <c r="CO33" s="99">
        <v>1571</v>
      </c>
      <c r="CP33" s="99">
        <v>1571</v>
      </c>
      <c r="CQ33" s="99">
        <v>1571</v>
      </c>
      <c r="CR33" s="99">
        <v>1571</v>
      </c>
      <c r="CS33" s="99">
        <v>1571</v>
      </c>
      <c r="CT33" s="100"/>
      <c r="CU33" s="100"/>
      <c r="CV33" s="100"/>
      <c r="CW33" s="102"/>
      <c r="CX33" s="103">
        <f t="array" ref="CX33">SUMPRODUCT(B33:CW33*0.25)</f>
        <v>29176.75</v>
      </c>
    </row>
    <row r="34" spans="1:102" ht="30" customHeight="1" thickBot="1" x14ac:dyDescent="0.25">
      <c r="A34" s="75" t="s">
        <v>29</v>
      </c>
      <c r="B34" s="76">
        <f>SUM(B31:B33)</f>
        <v>7482.3310000000001</v>
      </c>
      <c r="C34" s="77">
        <f t="shared" ref="C34:BN34" si="5">SUM(C31:C33)</f>
        <v>7443.7240000000002</v>
      </c>
      <c r="D34" s="77">
        <f t="shared" si="5"/>
        <v>7394.34</v>
      </c>
      <c r="E34" s="77">
        <f t="shared" si="5"/>
        <v>7266.9169999999995</v>
      </c>
      <c r="F34" s="77">
        <f t="shared" si="5"/>
        <v>7230.0869999999995</v>
      </c>
      <c r="G34" s="77">
        <f t="shared" si="5"/>
        <v>7166.4880000000003</v>
      </c>
      <c r="H34" s="77">
        <f t="shared" si="5"/>
        <v>6942.1630000000005</v>
      </c>
      <c r="I34" s="77">
        <f t="shared" si="5"/>
        <v>6830.973</v>
      </c>
      <c r="J34" s="77">
        <f t="shared" si="5"/>
        <v>6841.4169999999995</v>
      </c>
      <c r="K34" s="77">
        <f t="shared" si="5"/>
        <v>6782.6170000000002</v>
      </c>
      <c r="L34" s="77">
        <f t="shared" si="5"/>
        <v>6860.1289999999999</v>
      </c>
      <c r="M34" s="77">
        <f t="shared" si="5"/>
        <v>6876.0540000000001</v>
      </c>
      <c r="N34" s="77">
        <f t="shared" si="5"/>
        <v>6720.1840000000002</v>
      </c>
      <c r="O34" s="77">
        <f t="shared" si="5"/>
        <v>6760.3160000000007</v>
      </c>
      <c r="P34" s="77">
        <f t="shared" si="5"/>
        <v>6763.3119999999999</v>
      </c>
      <c r="Q34" s="77">
        <f t="shared" si="5"/>
        <v>6787.83</v>
      </c>
      <c r="R34" s="77">
        <f t="shared" si="5"/>
        <v>6806.4320000000007</v>
      </c>
      <c r="S34" s="77">
        <f t="shared" si="5"/>
        <v>6823.6149999999998</v>
      </c>
      <c r="T34" s="77">
        <f t="shared" si="5"/>
        <v>6831.3919999999998</v>
      </c>
      <c r="U34" s="77">
        <f t="shared" si="5"/>
        <v>6855.2440000000006</v>
      </c>
      <c r="V34" s="77">
        <f t="shared" si="5"/>
        <v>6750.3379999999997</v>
      </c>
      <c r="W34" s="77">
        <f t="shared" si="5"/>
        <v>6628.33</v>
      </c>
      <c r="X34" s="77">
        <f t="shared" si="5"/>
        <v>6607.5930000000008</v>
      </c>
      <c r="Y34" s="77">
        <f t="shared" si="5"/>
        <v>6740.8060000000005</v>
      </c>
      <c r="Z34" s="77">
        <f t="shared" si="5"/>
        <v>6976.1930000000002</v>
      </c>
      <c r="AA34" s="77">
        <f t="shared" si="5"/>
        <v>6788.6040000000003</v>
      </c>
      <c r="AB34" s="77">
        <f t="shared" si="5"/>
        <v>6619.6610000000001</v>
      </c>
      <c r="AC34" s="77">
        <f t="shared" si="5"/>
        <v>6742.8690000000006</v>
      </c>
      <c r="AD34" s="77">
        <f t="shared" si="5"/>
        <v>6929.4589999999998</v>
      </c>
      <c r="AE34" s="77">
        <f t="shared" si="5"/>
        <v>7322.4789999999994</v>
      </c>
      <c r="AF34" s="77">
        <f t="shared" si="5"/>
        <v>7358.183</v>
      </c>
      <c r="AG34" s="77">
        <f t="shared" si="5"/>
        <v>7363.3459999999995</v>
      </c>
      <c r="AH34" s="77">
        <f t="shared" si="5"/>
        <v>7335.2950000000001</v>
      </c>
      <c r="AI34" s="77">
        <f t="shared" si="5"/>
        <v>7452.5540000000001</v>
      </c>
      <c r="AJ34" s="77">
        <f t="shared" si="5"/>
        <v>7532.143</v>
      </c>
      <c r="AK34" s="77">
        <f t="shared" si="5"/>
        <v>7609.9950000000008</v>
      </c>
      <c r="AL34" s="77">
        <f t="shared" si="5"/>
        <v>7693.33</v>
      </c>
      <c r="AM34" s="77">
        <f t="shared" si="5"/>
        <v>7791.1809999999996</v>
      </c>
      <c r="AN34" s="77">
        <f t="shared" si="5"/>
        <v>7768.0119999999997</v>
      </c>
      <c r="AO34" s="77">
        <f t="shared" si="5"/>
        <v>7864.0939999999991</v>
      </c>
      <c r="AP34" s="77">
        <f t="shared" si="5"/>
        <v>7910.5129999999999</v>
      </c>
      <c r="AQ34" s="77">
        <f t="shared" si="5"/>
        <v>8058.0220000000008</v>
      </c>
      <c r="AR34" s="77">
        <f t="shared" si="5"/>
        <v>8099.6819999999998</v>
      </c>
      <c r="AS34" s="77">
        <f t="shared" si="5"/>
        <v>8145.4620000000004</v>
      </c>
      <c r="AT34" s="77">
        <f t="shared" si="5"/>
        <v>8273.884</v>
      </c>
      <c r="AU34" s="77">
        <f t="shared" si="5"/>
        <v>8299.5470000000005</v>
      </c>
      <c r="AV34" s="77">
        <f t="shared" si="5"/>
        <v>8365.1549999999988</v>
      </c>
      <c r="AW34" s="77">
        <f t="shared" si="5"/>
        <v>8384.6409999999996</v>
      </c>
      <c r="AX34" s="77">
        <f t="shared" si="5"/>
        <v>8306.17</v>
      </c>
      <c r="AY34" s="77">
        <f t="shared" si="5"/>
        <v>8308.5409999999993</v>
      </c>
      <c r="AZ34" s="77">
        <f t="shared" si="5"/>
        <v>8275.9599999999991</v>
      </c>
      <c r="BA34" s="77">
        <f t="shared" si="5"/>
        <v>8150.7469999999994</v>
      </c>
      <c r="BB34" s="77">
        <f t="shared" si="5"/>
        <v>8070.3829999999998</v>
      </c>
      <c r="BC34" s="77">
        <f t="shared" si="5"/>
        <v>7989.4989999999998</v>
      </c>
      <c r="BD34" s="77">
        <f t="shared" si="5"/>
        <v>7974.5559999999996</v>
      </c>
      <c r="BE34" s="77">
        <f t="shared" si="5"/>
        <v>7885.9470000000001</v>
      </c>
      <c r="BF34" s="77">
        <f t="shared" si="5"/>
        <v>7847.9250000000002</v>
      </c>
      <c r="BG34" s="77">
        <f t="shared" si="5"/>
        <v>7841.4120000000003</v>
      </c>
      <c r="BH34" s="77">
        <f t="shared" si="5"/>
        <v>7773.0239999999994</v>
      </c>
      <c r="BI34" s="77">
        <f t="shared" si="5"/>
        <v>7758.6399999999994</v>
      </c>
      <c r="BJ34" s="77">
        <f t="shared" si="5"/>
        <v>7823.7369999999992</v>
      </c>
      <c r="BK34" s="77">
        <f t="shared" si="5"/>
        <v>7807.8119999999999</v>
      </c>
      <c r="BL34" s="77">
        <f t="shared" si="5"/>
        <v>7832.0879999999997</v>
      </c>
      <c r="BM34" s="77">
        <f t="shared" si="5"/>
        <v>7876.9</v>
      </c>
      <c r="BN34" s="77">
        <f t="shared" si="5"/>
        <v>8052.7150000000001</v>
      </c>
      <c r="BO34" s="77">
        <f t="shared" ref="BO34:CW34" si="6">SUM(BO31:BO33)</f>
        <v>8115.2639999999992</v>
      </c>
      <c r="BP34" s="77">
        <f t="shared" si="6"/>
        <v>8168.4310000000005</v>
      </c>
      <c r="BQ34" s="77">
        <f t="shared" si="6"/>
        <v>8251.5820000000003</v>
      </c>
      <c r="BR34" s="77">
        <f t="shared" si="6"/>
        <v>8290.0969999999998</v>
      </c>
      <c r="BS34" s="77">
        <f t="shared" si="6"/>
        <v>8154.2559999999994</v>
      </c>
      <c r="BT34" s="77">
        <f t="shared" si="6"/>
        <v>7882.0929999999998</v>
      </c>
      <c r="BU34" s="77">
        <f t="shared" si="6"/>
        <v>8323.9049999999988</v>
      </c>
      <c r="BV34" s="77">
        <f t="shared" si="6"/>
        <v>7535.7370000000001</v>
      </c>
      <c r="BW34" s="77">
        <f t="shared" si="6"/>
        <v>8054.4760000000006</v>
      </c>
      <c r="BX34" s="77">
        <f t="shared" si="6"/>
        <v>8084.1790000000001</v>
      </c>
      <c r="BY34" s="77">
        <f t="shared" si="6"/>
        <v>7990.0779999999995</v>
      </c>
      <c r="BZ34" s="77">
        <f t="shared" si="6"/>
        <v>7574.1279999999997</v>
      </c>
      <c r="CA34" s="77">
        <f t="shared" si="6"/>
        <v>7490.7960000000003</v>
      </c>
      <c r="CB34" s="77">
        <f t="shared" si="6"/>
        <v>7389.6409999999996</v>
      </c>
      <c r="CC34" s="77">
        <f t="shared" si="6"/>
        <v>7526.7979999999998</v>
      </c>
      <c r="CD34" s="77">
        <f t="shared" si="6"/>
        <v>7411.375</v>
      </c>
      <c r="CE34" s="77">
        <f t="shared" si="6"/>
        <v>7347.6</v>
      </c>
      <c r="CF34" s="77">
        <f t="shared" si="6"/>
        <v>7267.3339999999998</v>
      </c>
      <c r="CG34" s="77">
        <f t="shared" si="6"/>
        <v>7149.6450000000004</v>
      </c>
      <c r="CH34" s="77">
        <f t="shared" si="6"/>
        <v>7300.1540000000005</v>
      </c>
      <c r="CI34" s="77">
        <f t="shared" si="6"/>
        <v>7004.6030000000001</v>
      </c>
      <c r="CJ34" s="77">
        <f t="shared" si="6"/>
        <v>7104.9759999999997</v>
      </c>
      <c r="CK34" s="77">
        <f t="shared" si="6"/>
        <v>6913.817</v>
      </c>
      <c r="CL34" s="77">
        <f t="shared" si="6"/>
        <v>7283.9769999999999</v>
      </c>
      <c r="CM34" s="77">
        <f t="shared" si="6"/>
        <v>7252.2049999999999</v>
      </c>
      <c r="CN34" s="77">
        <f t="shared" si="6"/>
        <v>7448.5860000000002</v>
      </c>
      <c r="CO34" s="77">
        <f t="shared" si="6"/>
        <v>7482.692</v>
      </c>
      <c r="CP34" s="77">
        <f t="shared" si="6"/>
        <v>7648.5360000000001</v>
      </c>
      <c r="CQ34" s="77">
        <f t="shared" si="6"/>
        <v>7550.8099999999995</v>
      </c>
      <c r="CR34" s="77">
        <f t="shared" si="6"/>
        <v>7491.7389999999996</v>
      </c>
      <c r="CS34" s="77">
        <f t="shared" si="6"/>
        <v>7229.21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180042.92800000001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34</v>
      </c>
      <c r="C37" s="115">
        <v>34</v>
      </c>
      <c r="D37" s="115">
        <v>34</v>
      </c>
      <c r="E37" s="115">
        <v>34</v>
      </c>
      <c r="F37" s="115">
        <v>53</v>
      </c>
      <c r="G37" s="115">
        <v>53</v>
      </c>
      <c r="H37" s="115">
        <v>53</v>
      </c>
      <c r="I37" s="115">
        <v>53</v>
      </c>
      <c r="J37" s="115">
        <v>57</v>
      </c>
      <c r="K37" s="115">
        <v>57</v>
      </c>
      <c r="L37" s="115">
        <v>57</v>
      </c>
      <c r="M37" s="115">
        <v>57</v>
      </c>
      <c r="N37" s="115">
        <v>53</v>
      </c>
      <c r="O37" s="115">
        <v>53</v>
      </c>
      <c r="P37" s="115">
        <v>53</v>
      </c>
      <c r="Q37" s="115">
        <v>53</v>
      </c>
      <c r="R37" s="115">
        <v>53</v>
      </c>
      <c r="S37" s="115">
        <v>53</v>
      </c>
      <c r="T37" s="115">
        <v>53</v>
      </c>
      <c r="U37" s="115">
        <v>53</v>
      </c>
      <c r="V37" s="115">
        <v>40</v>
      </c>
      <c r="W37" s="115">
        <v>40</v>
      </c>
      <c r="X37" s="115">
        <v>40</v>
      </c>
      <c r="Y37" s="115">
        <v>40</v>
      </c>
      <c r="Z37" s="115">
        <v>35</v>
      </c>
      <c r="AA37" s="115">
        <v>35</v>
      </c>
      <c r="AB37" s="115">
        <v>35</v>
      </c>
      <c r="AC37" s="115">
        <v>35</v>
      </c>
      <c r="AD37" s="115">
        <v>32</v>
      </c>
      <c r="AE37" s="115">
        <v>32</v>
      </c>
      <c r="AF37" s="115">
        <v>32</v>
      </c>
      <c r="AG37" s="115">
        <v>32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35</v>
      </c>
      <c r="BS37" s="115">
        <v>35</v>
      </c>
      <c r="BT37" s="115">
        <v>35</v>
      </c>
      <c r="BU37" s="115">
        <v>35</v>
      </c>
      <c r="BV37" s="115">
        <v>32</v>
      </c>
      <c r="BW37" s="115">
        <v>32</v>
      </c>
      <c r="BX37" s="115">
        <v>32</v>
      </c>
      <c r="BY37" s="115">
        <v>32</v>
      </c>
      <c r="BZ37" s="115">
        <v>26</v>
      </c>
      <c r="CA37" s="115">
        <v>26</v>
      </c>
      <c r="CB37" s="115">
        <v>26</v>
      </c>
      <c r="CC37" s="115">
        <v>26</v>
      </c>
      <c r="CD37" s="115">
        <v>25</v>
      </c>
      <c r="CE37" s="115">
        <v>25</v>
      </c>
      <c r="CF37" s="115">
        <v>25</v>
      </c>
      <c r="CG37" s="115">
        <v>25</v>
      </c>
      <c r="CH37" s="115">
        <v>25</v>
      </c>
      <c r="CI37" s="115">
        <v>25</v>
      </c>
      <c r="CJ37" s="115">
        <v>25</v>
      </c>
      <c r="CK37" s="115">
        <v>25</v>
      </c>
      <c r="CL37" s="115">
        <v>25</v>
      </c>
      <c r="CM37" s="115">
        <v>25</v>
      </c>
      <c r="CN37" s="115">
        <v>25</v>
      </c>
      <c r="CO37" s="115">
        <v>25</v>
      </c>
      <c r="CP37" s="115">
        <v>25</v>
      </c>
      <c r="CQ37" s="115">
        <v>25</v>
      </c>
      <c r="CR37" s="115">
        <v>25</v>
      </c>
      <c r="CS37" s="115">
        <v>25</v>
      </c>
      <c r="CT37" s="116"/>
      <c r="CU37" s="116"/>
      <c r="CV37" s="116"/>
      <c r="CW37" s="117"/>
      <c r="CX37" s="91">
        <f t="array" ref="CX37">SUMPRODUCT(B37:CW37*0.25)</f>
        <v>560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>
        <v>84.7</v>
      </c>
      <c r="CF39" s="120">
        <v>192.4</v>
      </c>
      <c r="CG39" s="120">
        <v>325.2</v>
      </c>
      <c r="CH39" s="120">
        <v>7.1</v>
      </c>
      <c r="CI39" s="120">
        <v>274.3</v>
      </c>
      <c r="CJ39" s="120">
        <v>98.7</v>
      </c>
      <c r="CK39" s="120">
        <v>229.3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302.92500000000001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83</v>
      </c>
      <c r="AE40" s="120">
        <v>83</v>
      </c>
      <c r="AF40" s="120">
        <v>83</v>
      </c>
      <c r="AG40" s="120">
        <v>83</v>
      </c>
      <c r="AH40" s="120">
        <v>65</v>
      </c>
      <c r="AI40" s="120">
        <v>65</v>
      </c>
      <c r="AJ40" s="120">
        <v>65</v>
      </c>
      <c r="AK40" s="120">
        <v>65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</v>
      </c>
      <c r="BO40" s="120">
        <v>5</v>
      </c>
      <c r="BP40" s="120">
        <v>5</v>
      </c>
      <c r="BQ40" s="120">
        <v>5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1553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134</v>
      </c>
      <c r="C42" s="107">
        <f t="shared" ref="C42:BN42" si="7">SUM(C37:C41)</f>
        <v>134</v>
      </c>
      <c r="D42" s="107">
        <f t="shared" si="7"/>
        <v>134</v>
      </c>
      <c r="E42" s="107">
        <f t="shared" si="7"/>
        <v>134</v>
      </c>
      <c r="F42" s="107">
        <f t="shared" si="7"/>
        <v>153</v>
      </c>
      <c r="G42" s="107">
        <f t="shared" si="7"/>
        <v>153</v>
      </c>
      <c r="H42" s="107">
        <f t="shared" si="7"/>
        <v>153</v>
      </c>
      <c r="I42" s="107">
        <f t="shared" si="7"/>
        <v>153</v>
      </c>
      <c r="J42" s="107">
        <f t="shared" si="7"/>
        <v>157</v>
      </c>
      <c r="K42" s="107">
        <f t="shared" si="7"/>
        <v>157</v>
      </c>
      <c r="L42" s="107">
        <f t="shared" si="7"/>
        <v>157</v>
      </c>
      <c r="M42" s="107">
        <f t="shared" si="7"/>
        <v>157</v>
      </c>
      <c r="N42" s="107">
        <f t="shared" si="7"/>
        <v>153</v>
      </c>
      <c r="O42" s="107">
        <f t="shared" si="7"/>
        <v>153</v>
      </c>
      <c r="P42" s="107">
        <f t="shared" si="7"/>
        <v>153</v>
      </c>
      <c r="Q42" s="107">
        <f t="shared" si="7"/>
        <v>153</v>
      </c>
      <c r="R42" s="107">
        <f t="shared" si="7"/>
        <v>153</v>
      </c>
      <c r="S42" s="107">
        <f t="shared" si="7"/>
        <v>153</v>
      </c>
      <c r="T42" s="107">
        <f t="shared" si="7"/>
        <v>153</v>
      </c>
      <c r="U42" s="107">
        <f t="shared" si="7"/>
        <v>153</v>
      </c>
      <c r="V42" s="107">
        <f t="shared" si="7"/>
        <v>140</v>
      </c>
      <c r="W42" s="107">
        <f t="shared" si="7"/>
        <v>140</v>
      </c>
      <c r="X42" s="107">
        <f t="shared" si="7"/>
        <v>140</v>
      </c>
      <c r="Y42" s="107">
        <f t="shared" si="7"/>
        <v>140</v>
      </c>
      <c r="Z42" s="107">
        <f t="shared" si="7"/>
        <v>135</v>
      </c>
      <c r="AA42" s="107">
        <f t="shared" si="7"/>
        <v>135</v>
      </c>
      <c r="AB42" s="107">
        <f t="shared" si="7"/>
        <v>135</v>
      </c>
      <c r="AC42" s="107">
        <f t="shared" si="7"/>
        <v>135</v>
      </c>
      <c r="AD42" s="107">
        <f t="shared" si="7"/>
        <v>115</v>
      </c>
      <c r="AE42" s="107">
        <f t="shared" si="7"/>
        <v>115</v>
      </c>
      <c r="AF42" s="107">
        <f t="shared" si="7"/>
        <v>115</v>
      </c>
      <c r="AG42" s="107">
        <f t="shared" si="7"/>
        <v>115</v>
      </c>
      <c r="AH42" s="107">
        <f t="shared" si="7"/>
        <v>65</v>
      </c>
      <c r="AI42" s="107">
        <f t="shared" si="7"/>
        <v>65</v>
      </c>
      <c r="AJ42" s="107">
        <f t="shared" si="7"/>
        <v>65</v>
      </c>
      <c r="AK42" s="107">
        <f t="shared" si="7"/>
        <v>65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15</v>
      </c>
      <c r="BO42" s="107">
        <f t="shared" ref="BO42:CW42" si="8">SUM(BO37:BO41)</f>
        <v>15</v>
      </c>
      <c r="BP42" s="107">
        <f t="shared" si="8"/>
        <v>15</v>
      </c>
      <c r="BQ42" s="107">
        <f t="shared" si="8"/>
        <v>15</v>
      </c>
      <c r="BR42" s="107">
        <f t="shared" si="8"/>
        <v>135</v>
      </c>
      <c r="BS42" s="107">
        <f t="shared" si="8"/>
        <v>135</v>
      </c>
      <c r="BT42" s="107">
        <f t="shared" si="8"/>
        <v>135</v>
      </c>
      <c r="BU42" s="107">
        <f t="shared" si="8"/>
        <v>135</v>
      </c>
      <c r="BV42" s="107">
        <f t="shared" si="8"/>
        <v>132</v>
      </c>
      <c r="BW42" s="107">
        <f t="shared" si="8"/>
        <v>132</v>
      </c>
      <c r="BX42" s="107">
        <f t="shared" si="8"/>
        <v>132</v>
      </c>
      <c r="BY42" s="107">
        <f t="shared" si="8"/>
        <v>132</v>
      </c>
      <c r="BZ42" s="107">
        <f t="shared" si="8"/>
        <v>126</v>
      </c>
      <c r="CA42" s="107">
        <f t="shared" si="8"/>
        <v>126</v>
      </c>
      <c r="CB42" s="107">
        <f t="shared" si="8"/>
        <v>126</v>
      </c>
      <c r="CC42" s="107">
        <f t="shared" si="8"/>
        <v>126</v>
      </c>
      <c r="CD42" s="107">
        <f t="shared" si="8"/>
        <v>125</v>
      </c>
      <c r="CE42" s="107">
        <f t="shared" si="8"/>
        <v>209.7</v>
      </c>
      <c r="CF42" s="107">
        <f t="shared" si="8"/>
        <v>317.39999999999998</v>
      </c>
      <c r="CG42" s="107">
        <f t="shared" si="8"/>
        <v>450.2</v>
      </c>
      <c r="CH42" s="107">
        <f t="shared" si="8"/>
        <v>132.1</v>
      </c>
      <c r="CI42" s="107">
        <f t="shared" si="8"/>
        <v>399.3</v>
      </c>
      <c r="CJ42" s="107">
        <f t="shared" si="8"/>
        <v>223.7</v>
      </c>
      <c r="CK42" s="107">
        <f t="shared" si="8"/>
        <v>354.3</v>
      </c>
      <c r="CL42" s="107">
        <f t="shared" si="8"/>
        <v>125</v>
      </c>
      <c r="CM42" s="107">
        <f t="shared" si="8"/>
        <v>125</v>
      </c>
      <c r="CN42" s="107">
        <f t="shared" si="8"/>
        <v>125</v>
      </c>
      <c r="CO42" s="107">
        <f t="shared" si="8"/>
        <v>125</v>
      </c>
      <c r="CP42" s="107">
        <f t="shared" si="8"/>
        <v>125</v>
      </c>
      <c r="CQ42" s="107">
        <f t="shared" si="8"/>
        <v>125</v>
      </c>
      <c r="CR42" s="107">
        <f t="shared" si="8"/>
        <v>125</v>
      </c>
      <c r="CS42" s="107">
        <f t="shared" si="8"/>
        <v>125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2415.9250000000002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>
        <v>84.7</v>
      </c>
      <c r="CF47" s="120">
        <v>192.4</v>
      </c>
      <c r="CG47" s="120">
        <v>325.2</v>
      </c>
      <c r="CH47" s="120">
        <v>7.1</v>
      </c>
      <c r="CI47" s="120">
        <v>274.3</v>
      </c>
      <c r="CJ47" s="120">
        <v>98.7</v>
      </c>
      <c r="CK47" s="120">
        <v>229.3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302.92500000000001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84.7</v>
      </c>
      <c r="CF51" s="107">
        <f t="shared" si="10"/>
        <v>192.4</v>
      </c>
      <c r="CG51" s="107">
        <f t="shared" si="10"/>
        <v>325.2</v>
      </c>
      <c r="CH51" s="107">
        <f t="shared" si="10"/>
        <v>7.1</v>
      </c>
      <c r="CI51" s="107">
        <f t="shared" si="10"/>
        <v>274.3</v>
      </c>
      <c r="CJ51" s="107">
        <f t="shared" si="10"/>
        <v>98.7</v>
      </c>
      <c r="CK51" s="107">
        <f t="shared" si="10"/>
        <v>229.3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302.92500000000001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7482.3310000000001</v>
      </c>
      <c r="C54" s="107">
        <f t="shared" ref="C54:BN54" si="13">C18+C28+C42</f>
        <v>7443.7239999999993</v>
      </c>
      <c r="D54" s="107">
        <f t="shared" si="13"/>
        <v>7394.34</v>
      </c>
      <c r="E54" s="107">
        <f t="shared" si="13"/>
        <v>7266.9169999999995</v>
      </c>
      <c r="F54" s="107">
        <f t="shared" si="13"/>
        <v>7230.0870000000004</v>
      </c>
      <c r="G54" s="107">
        <f t="shared" si="13"/>
        <v>7166.4880000000003</v>
      </c>
      <c r="H54" s="107">
        <f t="shared" si="13"/>
        <v>6942.1629999999996</v>
      </c>
      <c r="I54" s="107">
        <f t="shared" si="13"/>
        <v>6830.973</v>
      </c>
      <c r="J54" s="107">
        <f t="shared" si="13"/>
        <v>6841.4170000000004</v>
      </c>
      <c r="K54" s="107">
        <f t="shared" si="13"/>
        <v>6782.6170000000002</v>
      </c>
      <c r="L54" s="107">
        <f t="shared" si="13"/>
        <v>6860.1290000000008</v>
      </c>
      <c r="M54" s="107">
        <f t="shared" si="13"/>
        <v>6876.0540000000001</v>
      </c>
      <c r="N54" s="107">
        <f t="shared" si="13"/>
        <v>6720.1840000000002</v>
      </c>
      <c r="O54" s="107">
        <f t="shared" si="13"/>
        <v>6760.3159999999998</v>
      </c>
      <c r="P54" s="107">
        <f t="shared" si="13"/>
        <v>6763.3119999999999</v>
      </c>
      <c r="Q54" s="107">
        <f t="shared" si="13"/>
        <v>6787.83</v>
      </c>
      <c r="R54" s="107">
        <f t="shared" si="13"/>
        <v>6806.4319999999998</v>
      </c>
      <c r="S54" s="107">
        <f t="shared" si="13"/>
        <v>6823.6149999999998</v>
      </c>
      <c r="T54" s="107">
        <f t="shared" si="13"/>
        <v>6831.3919999999998</v>
      </c>
      <c r="U54" s="107">
        <f t="shared" si="13"/>
        <v>6855.2439999999997</v>
      </c>
      <c r="V54" s="107">
        <f t="shared" si="13"/>
        <v>6750.3379999999997</v>
      </c>
      <c r="W54" s="107">
        <f t="shared" si="13"/>
        <v>6628.33</v>
      </c>
      <c r="X54" s="107">
        <f t="shared" si="13"/>
        <v>6607.5929999999998</v>
      </c>
      <c r="Y54" s="107">
        <f t="shared" si="13"/>
        <v>6740.8060000000005</v>
      </c>
      <c r="Z54" s="107">
        <f t="shared" si="13"/>
        <v>6976.1930000000002</v>
      </c>
      <c r="AA54" s="107">
        <f t="shared" si="13"/>
        <v>6788.6040000000003</v>
      </c>
      <c r="AB54" s="107">
        <f t="shared" si="13"/>
        <v>6619.6610000000001</v>
      </c>
      <c r="AC54" s="107">
        <f t="shared" si="13"/>
        <v>6742.8690000000006</v>
      </c>
      <c r="AD54" s="107">
        <f t="shared" si="13"/>
        <v>6929.4590000000007</v>
      </c>
      <c r="AE54" s="107">
        <f t="shared" si="13"/>
        <v>7322.4790000000012</v>
      </c>
      <c r="AF54" s="107">
        <f t="shared" si="13"/>
        <v>7358.1829999999991</v>
      </c>
      <c r="AG54" s="107">
        <f t="shared" si="13"/>
        <v>7363.3459999999995</v>
      </c>
      <c r="AH54" s="107">
        <f t="shared" si="13"/>
        <v>7335.2950000000001</v>
      </c>
      <c r="AI54" s="107">
        <f t="shared" si="13"/>
        <v>7452.5540000000001</v>
      </c>
      <c r="AJ54" s="107">
        <f t="shared" si="13"/>
        <v>7532.143</v>
      </c>
      <c r="AK54" s="107">
        <f t="shared" si="13"/>
        <v>7609.9950000000008</v>
      </c>
      <c r="AL54" s="107">
        <f t="shared" si="13"/>
        <v>7693.33</v>
      </c>
      <c r="AM54" s="107">
        <f t="shared" si="13"/>
        <v>7791.1810000000005</v>
      </c>
      <c r="AN54" s="107">
        <f t="shared" si="13"/>
        <v>7768.0120000000006</v>
      </c>
      <c r="AO54" s="107">
        <f t="shared" si="13"/>
        <v>7864.094000000001</v>
      </c>
      <c r="AP54" s="107">
        <f t="shared" si="13"/>
        <v>7910.5130000000008</v>
      </c>
      <c r="AQ54" s="107">
        <f t="shared" si="13"/>
        <v>8058.0220000000008</v>
      </c>
      <c r="AR54" s="107">
        <f t="shared" si="13"/>
        <v>8099.6819999999998</v>
      </c>
      <c r="AS54" s="107">
        <f t="shared" si="13"/>
        <v>8145.4620000000004</v>
      </c>
      <c r="AT54" s="107">
        <f t="shared" si="13"/>
        <v>8273.884</v>
      </c>
      <c r="AU54" s="107">
        <f t="shared" si="13"/>
        <v>8299.5469999999987</v>
      </c>
      <c r="AV54" s="107">
        <f t="shared" si="13"/>
        <v>8365.1549999999988</v>
      </c>
      <c r="AW54" s="107">
        <f t="shared" si="13"/>
        <v>8384.6409999999996</v>
      </c>
      <c r="AX54" s="107">
        <f t="shared" si="13"/>
        <v>8306.17</v>
      </c>
      <c r="AY54" s="107">
        <f t="shared" si="13"/>
        <v>8308.5409999999993</v>
      </c>
      <c r="AZ54" s="107">
        <f t="shared" si="13"/>
        <v>8275.9599999999991</v>
      </c>
      <c r="BA54" s="107">
        <f t="shared" si="13"/>
        <v>8150.7470000000003</v>
      </c>
      <c r="BB54" s="107">
        <f t="shared" si="13"/>
        <v>8070.3829999999998</v>
      </c>
      <c r="BC54" s="107">
        <f t="shared" si="13"/>
        <v>7989.4989999999998</v>
      </c>
      <c r="BD54" s="107">
        <f t="shared" si="13"/>
        <v>7974.5559999999996</v>
      </c>
      <c r="BE54" s="107">
        <f t="shared" si="13"/>
        <v>7885.9470000000001</v>
      </c>
      <c r="BF54" s="107">
        <f t="shared" si="13"/>
        <v>7847.9250000000002</v>
      </c>
      <c r="BG54" s="107">
        <f t="shared" si="13"/>
        <v>7841.4119999999994</v>
      </c>
      <c r="BH54" s="107">
        <f t="shared" si="13"/>
        <v>7773.0239999999994</v>
      </c>
      <c r="BI54" s="107">
        <f t="shared" si="13"/>
        <v>7758.64</v>
      </c>
      <c r="BJ54" s="107">
        <f t="shared" si="13"/>
        <v>7823.7369999999992</v>
      </c>
      <c r="BK54" s="107">
        <f t="shared" si="13"/>
        <v>7807.811999999999</v>
      </c>
      <c r="BL54" s="107">
        <f t="shared" si="13"/>
        <v>7832.0879999999997</v>
      </c>
      <c r="BM54" s="107">
        <f t="shared" si="13"/>
        <v>7876.9</v>
      </c>
      <c r="BN54" s="107">
        <f t="shared" si="13"/>
        <v>8052.7150000000001</v>
      </c>
      <c r="BO54" s="107">
        <f t="shared" ref="BO54:CX54" si="14">BO18+BO28+BO42</f>
        <v>8115.264000000001</v>
      </c>
      <c r="BP54" s="107">
        <f t="shared" si="14"/>
        <v>8168.4310000000005</v>
      </c>
      <c r="BQ54" s="107">
        <f t="shared" si="14"/>
        <v>8251.5820000000003</v>
      </c>
      <c r="BR54" s="107">
        <f t="shared" si="14"/>
        <v>8290.0969999999998</v>
      </c>
      <c r="BS54" s="107">
        <f t="shared" si="14"/>
        <v>8154.2560000000003</v>
      </c>
      <c r="BT54" s="107">
        <f t="shared" si="14"/>
        <v>7882.0930000000008</v>
      </c>
      <c r="BU54" s="107">
        <f t="shared" si="14"/>
        <v>8323.9049999999988</v>
      </c>
      <c r="BV54" s="107">
        <f t="shared" si="14"/>
        <v>7535.7370000000001</v>
      </c>
      <c r="BW54" s="107">
        <f t="shared" si="14"/>
        <v>8054.4759999999997</v>
      </c>
      <c r="BX54" s="107">
        <f t="shared" si="14"/>
        <v>8084.1790000000001</v>
      </c>
      <c r="BY54" s="107">
        <f t="shared" si="14"/>
        <v>7990.0780000000004</v>
      </c>
      <c r="BZ54" s="107">
        <f t="shared" si="14"/>
        <v>7574.1280000000006</v>
      </c>
      <c r="CA54" s="107">
        <f t="shared" si="14"/>
        <v>7490.7959999999994</v>
      </c>
      <c r="CB54" s="107">
        <f t="shared" si="14"/>
        <v>7389.6410000000005</v>
      </c>
      <c r="CC54" s="107">
        <f t="shared" si="14"/>
        <v>7526.7980000000007</v>
      </c>
      <c r="CD54" s="107">
        <f t="shared" si="14"/>
        <v>7411.375</v>
      </c>
      <c r="CE54" s="107">
        <f t="shared" si="14"/>
        <v>7432.3</v>
      </c>
      <c r="CF54" s="107">
        <f t="shared" si="14"/>
        <v>7459.7339999999995</v>
      </c>
      <c r="CG54" s="107">
        <f t="shared" si="14"/>
        <v>7474.8449999999993</v>
      </c>
      <c r="CH54" s="107">
        <f t="shared" si="14"/>
        <v>7307.2539999999999</v>
      </c>
      <c r="CI54" s="107">
        <f t="shared" si="14"/>
        <v>7278.9030000000002</v>
      </c>
      <c r="CJ54" s="107">
        <f t="shared" si="14"/>
        <v>7203.6759999999995</v>
      </c>
      <c r="CK54" s="107">
        <f t="shared" si="14"/>
        <v>7143.1170000000002</v>
      </c>
      <c r="CL54" s="107">
        <f t="shared" si="14"/>
        <v>7283.9770000000008</v>
      </c>
      <c r="CM54" s="107">
        <f t="shared" si="14"/>
        <v>7252.2049999999999</v>
      </c>
      <c r="CN54" s="107">
        <f t="shared" si="14"/>
        <v>7448.5860000000002</v>
      </c>
      <c r="CO54" s="107">
        <f t="shared" si="14"/>
        <v>7482.692</v>
      </c>
      <c r="CP54" s="107">
        <f t="shared" si="14"/>
        <v>7648.5360000000001</v>
      </c>
      <c r="CQ54" s="107">
        <f t="shared" si="14"/>
        <v>7550.81</v>
      </c>
      <c r="CR54" s="107">
        <f t="shared" si="14"/>
        <v>7491.7390000000005</v>
      </c>
      <c r="CS54" s="107">
        <f t="shared" si="14"/>
        <v>7229.21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180345.85299999992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7482.3310000000001</v>
      </c>
      <c r="C5" s="25">
        <v>7443.7240000000002</v>
      </c>
      <c r="D5" s="25">
        <v>7394.34</v>
      </c>
      <c r="E5" s="25">
        <v>7266.9170000000004</v>
      </c>
      <c r="F5" s="25">
        <v>7230.0870000000004</v>
      </c>
      <c r="G5" s="25">
        <v>7166.4880000000003</v>
      </c>
      <c r="H5" s="25">
        <v>6942.2039999999997</v>
      </c>
      <c r="I5" s="25">
        <v>6830.9470000000001</v>
      </c>
      <c r="J5" s="25">
        <v>6841.442</v>
      </c>
      <c r="K5" s="25">
        <v>6782.57</v>
      </c>
      <c r="L5" s="25">
        <v>6860.11</v>
      </c>
      <c r="M5" s="25">
        <v>6876.0140000000001</v>
      </c>
      <c r="N5" s="25">
        <v>6720.1629999999996</v>
      </c>
      <c r="O5" s="25">
        <v>6760.2740000000003</v>
      </c>
      <c r="P5" s="25">
        <v>6763.3530000000001</v>
      </c>
      <c r="Q5" s="25">
        <v>6787.8029999999999</v>
      </c>
      <c r="R5" s="25">
        <v>6806.3990000000003</v>
      </c>
      <c r="S5" s="25">
        <v>6823.5940000000001</v>
      </c>
      <c r="T5" s="25">
        <v>6831.3850000000002</v>
      </c>
      <c r="U5" s="25">
        <v>6855.2439999999997</v>
      </c>
      <c r="V5" s="25">
        <v>6750.36</v>
      </c>
      <c r="W5" s="25">
        <v>6628.3209999999999</v>
      </c>
      <c r="X5" s="25">
        <v>6607.549</v>
      </c>
      <c r="Y5" s="25">
        <v>6740.7740000000003</v>
      </c>
      <c r="Z5" s="25">
        <v>6976.2219999999998</v>
      </c>
      <c r="AA5" s="25">
        <v>6788.567</v>
      </c>
      <c r="AB5" s="25">
        <v>6619.634</v>
      </c>
      <c r="AC5" s="25">
        <v>6742.83</v>
      </c>
      <c r="AD5" s="25">
        <v>6929.4809999999998</v>
      </c>
      <c r="AE5" s="25">
        <v>7322.4790000000003</v>
      </c>
      <c r="AF5" s="25">
        <v>7358.183</v>
      </c>
      <c r="AG5" s="25">
        <v>7363.3459999999995</v>
      </c>
      <c r="AH5" s="25">
        <v>7335.2950000000001</v>
      </c>
      <c r="AI5" s="25">
        <v>7452.5540000000001</v>
      </c>
      <c r="AJ5" s="25">
        <v>7532.143</v>
      </c>
      <c r="AK5" s="25">
        <v>7609.9949999999999</v>
      </c>
      <c r="AL5" s="25">
        <v>7693.33</v>
      </c>
      <c r="AM5" s="25">
        <v>7791.1809999999996</v>
      </c>
      <c r="AN5" s="25">
        <v>7768.0119999999997</v>
      </c>
      <c r="AO5" s="25">
        <v>7864.0940000000001</v>
      </c>
      <c r="AP5" s="25">
        <v>7910.5129999999999</v>
      </c>
      <c r="AQ5" s="25">
        <v>8058.0219999999999</v>
      </c>
      <c r="AR5" s="25">
        <v>8099.6819999999998</v>
      </c>
      <c r="AS5" s="25">
        <v>8145.4620000000004</v>
      </c>
      <c r="AT5" s="25">
        <v>8273.884</v>
      </c>
      <c r="AU5" s="25">
        <v>8299.5469999999987</v>
      </c>
      <c r="AV5" s="25">
        <v>8365.1549999999988</v>
      </c>
      <c r="AW5" s="25">
        <v>8384.6409999999996</v>
      </c>
      <c r="AX5" s="25">
        <v>8306.17</v>
      </c>
      <c r="AY5" s="25">
        <v>8308.5410000000011</v>
      </c>
      <c r="AZ5" s="25">
        <v>8275.9599999999991</v>
      </c>
      <c r="BA5" s="25">
        <v>8150.7470000000003</v>
      </c>
      <c r="BB5" s="25">
        <v>8070.3829999999998</v>
      </c>
      <c r="BC5" s="25">
        <v>7989.4989999999998</v>
      </c>
      <c r="BD5" s="25">
        <v>7974.5559999999996</v>
      </c>
      <c r="BE5" s="25">
        <v>7885.9470000000001</v>
      </c>
      <c r="BF5" s="25">
        <v>7847.9250000000002</v>
      </c>
      <c r="BG5" s="25">
        <v>7841.4120000000003</v>
      </c>
      <c r="BH5" s="25">
        <v>7773.0240000000003</v>
      </c>
      <c r="BI5" s="25">
        <v>7758.64</v>
      </c>
      <c r="BJ5" s="25">
        <v>7823.7370000000001</v>
      </c>
      <c r="BK5" s="25">
        <v>7807.8119999999999</v>
      </c>
      <c r="BL5" s="25">
        <v>7832.0879999999997</v>
      </c>
      <c r="BM5" s="25">
        <v>7876.9</v>
      </c>
      <c r="BN5" s="25">
        <v>8052.7150000000001</v>
      </c>
      <c r="BO5" s="25">
        <v>8115.2640000000001</v>
      </c>
      <c r="BP5" s="25">
        <v>8168.4309999999996</v>
      </c>
      <c r="BQ5" s="25">
        <v>8251.5820000000003</v>
      </c>
      <c r="BR5" s="25">
        <v>8290.0969999999998</v>
      </c>
      <c r="BS5" s="25">
        <v>8154.2349999999997</v>
      </c>
      <c r="BT5" s="25">
        <v>7882.1310000000003</v>
      </c>
      <c r="BU5" s="25">
        <v>8323.9049999999988</v>
      </c>
      <c r="BV5" s="25">
        <v>7535.7449999999999</v>
      </c>
      <c r="BW5" s="25">
        <v>8054.5039999999999</v>
      </c>
      <c r="BX5" s="25">
        <v>8084.1289999999999</v>
      </c>
      <c r="BY5" s="25">
        <v>7990.1120000000001</v>
      </c>
      <c r="BZ5" s="25">
        <v>7574.174</v>
      </c>
      <c r="CA5" s="25">
        <v>7490.8220000000001</v>
      </c>
      <c r="CB5" s="25">
        <v>7389.6670000000004</v>
      </c>
      <c r="CC5" s="25">
        <v>7526.8239999999996</v>
      </c>
      <c r="CD5" s="25">
        <v>7411.3810000000003</v>
      </c>
      <c r="CE5" s="25">
        <v>7432.3059999999996</v>
      </c>
      <c r="CF5" s="25">
        <v>7459.74</v>
      </c>
      <c r="CG5" s="25">
        <v>7474.8509999999997</v>
      </c>
      <c r="CH5" s="25">
        <v>7307.2470000000003</v>
      </c>
      <c r="CI5" s="25">
        <v>7278.8959999999997</v>
      </c>
      <c r="CJ5" s="25">
        <v>7203.6689999999999</v>
      </c>
      <c r="CK5" s="25">
        <v>7143.11</v>
      </c>
      <c r="CL5" s="25">
        <v>7283.9279999999999</v>
      </c>
      <c r="CM5" s="25">
        <v>7252.1559999999999</v>
      </c>
      <c r="CN5" s="25">
        <v>7448.585</v>
      </c>
      <c r="CO5" s="25">
        <v>7482.643</v>
      </c>
      <c r="CP5" s="25">
        <v>7648.5469999999996</v>
      </c>
      <c r="CQ5" s="25">
        <v>7550.8180000000002</v>
      </c>
      <c r="CR5" s="25">
        <v>7491.732</v>
      </c>
      <c r="CS5" s="25">
        <v>7229.183</v>
      </c>
      <c r="CT5" s="26"/>
      <c r="CU5" s="26"/>
      <c r="CV5" s="26"/>
      <c r="CW5" s="27"/>
      <c r="CX5" s="28">
        <f t="array" ref="CX5">SUMPRODUCT(B5:CW5*0.25)</f>
        <v>180345.77874999994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123.66</v>
      </c>
      <c r="C8" s="37">
        <v>121.89</v>
      </c>
      <c r="D8" s="37">
        <v>116.71</v>
      </c>
      <c r="E8" s="37">
        <v>113.4</v>
      </c>
      <c r="F8" s="37">
        <v>122.03</v>
      </c>
      <c r="G8" s="37">
        <v>129.07</v>
      </c>
      <c r="H8" s="37">
        <v>128.5</v>
      </c>
      <c r="I8" s="37">
        <v>126.62</v>
      </c>
      <c r="J8" s="37">
        <v>130.43</v>
      </c>
      <c r="K8" s="37">
        <v>126.83</v>
      </c>
      <c r="L8" s="37">
        <v>126.96</v>
      </c>
      <c r="M8" s="37">
        <v>126.77</v>
      </c>
      <c r="N8" s="37">
        <v>126.04</v>
      </c>
      <c r="O8" s="37">
        <v>127.36</v>
      </c>
      <c r="P8" s="37">
        <v>126.44</v>
      </c>
      <c r="Q8" s="37">
        <v>126.98</v>
      </c>
      <c r="R8" s="37">
        <v>125.63</v>
      </c>
      <c r="S8" s="37">
        <v>125.85</v>
      </c>
      <c r="T8" s="37">
        <v>124.19</v>
      </c>
      <c r="U8" s="37">
        <v>124.11</v>
      </c>
      <c r="V8" s="37">
        <v>128.57</v>
      </c>
      <c r="W8" s="37">
        <v>123.56</v>
      </c>
      <c r="X8" s="37">
        <v>123.16</v>
      </c>
      <c r="Y8" s="37">
        <v>118.29</v>
      </c>
      <c r="Z8" s="37">
        <v>114.71</v>
      </c>
      <c r="AA8" s="37">
        <v>110.87</v>
      </c>
      <c r="AB8" s="37">
        <v>109.89</v>
      </c>
      <c r="AC8" s="37">
        <v>58.75</v>
      </c>
      <c r="AD8" s="37">
        <v>12.77</v>
      </c>
      <c r="AE8" s="37">
        <v>0.01</v>
      </c>
      <c r="AF8" s="37">
        <v>-0.01</v>
      </c>
      <c r="AG8" s="37">
        <v>-0.01</v>
      </c>
      <c r="AH8" s="37">
        <v>-0.01</v>
      </c>
      <c r="AI8" s="37">
        <v>-0.01</v>
      </c>
      <c r="AJ8" s="37">
        <v>-0.01</v>
      </c>
      <c r="AK8" s="37">
        <v>-0.02</v>
      </c>
      <c r="AL8" s="37">
        <v>-0.02</v>
      </c>
      <c r="AM8" s="37">
        <v>-0.1</v>
      </c>
      <c r="AN8" s="37">
        <v>-0.1</v>
      </c>
      <c r="AO8" s="37">
        <v>-0.1</v>
      </c>
      <c r="AP8" s="37">
        <v>-1</v>
      </c>
      <c r="AQ8" s="37">
        <v>-1</v>
      </c>
      <c r="AR8" s="37">
        <v>-1</v>
      </c>
      <c r="AS8" s="37">
        <v>-0.1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-0.02</v>
      </c>
      <c r="AY8" s="37">
        <v>-0.02</v>
      </c>
      <c r="AZ8" s="37">
        <v>-0.02</v>
      </c>
      <c r="BA8" s="37">
        <v>-0.02</v>
      </c>
      <c r="BB8" s="37">
        <v>-0.02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-0.02</v>
      </c>
      <c r="BH8" s="37">
        <v>-0.02</v>
      </c>
      <c r="BI8" s="37">
        <v>-0.02</v>
      </c>
      <c r="BJ8" s="37">
        <v>-0.02</v>
      </c>
      <c r="BK8" s="37">
        <v>-0.02</v>
      </c>
      <c r="BL8" s="37">
        <v>-0.02</v>
      </c>
      <c r="BM8" s="37">
        <v>-0.01</v>
      </c>
      <c r="BN8" s="37">
        <v>-0.01</v>
      </c>
      <c r="BO8" s="37">
        <v>-0.01</v>
      </c>
      <c r="BP8" s="37">
        <v>-0.01</v>
      </c>
      <c r="BQ8" s="37">
        <v>-0.01</v>
      </c>
      <c r="BR8" s="37">
        <v>0</v>
      </c>
      <c r="BS8" s="37">
        <v>71.849999999999994</v>
      </c>
      <c r="BT8" s="37">
        <v>99.63</v>
      </c>
      <c r="BU8" s="37">
        <v>126.36</v>
      </c>
      <c r="BV8" s="37">
        <v>104.56</v>
      </c>
      <c r="BW8" s="37">
        <v>120</v>
      </c>
      <c r="BX8" s="37">
        <v>119.98</v>
      </c>
      <c r="BY8" s="37">
        <v>118.4</v>
      </c>
      <c r="BZ8" s="37">
        <v>114.27</v>
      </c>
      <c r="CA8" s="37">
        <v>113.69</v>
      </c>
      <c r="CB8" s="37">
        <v>114.38</v>
      </c>
      <c r="CC8" s="37">
        <v>118.08</v>
      </c>
      <c r="CD8" s="37">
        <v>120</v>
      </c>
      <c r="CE8" s="37">
        <v>117.29</v>
      </c>
      <c r="CF8" s="37">
        <v>113.64</v>
      </c>
      <c r="CG8" s="37">
        <v>110.82</v>
      </c>
      <c r="CH8" s="37">
        <v>116.63</v>
      </c>
      <c r="CI8" s="37">
        <v>110.19</v>
      </c>
      <c r="CJ8" s="37">
        <v>112.91</v>
      </c>
      <c r="CK8" s="37">
        <v>109.21</v>
      </c>
      <c r="CL8" s="37">
        <v>119.09</v>
      </c>
      <c r="CM8" s="37">
        <v>120</v>
      </c>
      <c r="CN8" s="37">
        <v>131.78</v>
      </c>
      <c r="CO8" s="37">
        <v>132.28</v>
      </c>
      <c r="CP8" s="37">
        <v>145.91</v>
      </c>
      <c r="CQ8" s="37">
        <v>136.75</v>
      </c>
      <c r="CR8" s="37">
        <v>132.91999999999999</v>
      </c>
      <c r="CS8" s="37">
        <v>122.77</v>
      </c>
      <c r="CT8" s="38"/>
      <c r="CU8" s="38"/>
      <c r="CV8" s="38"/>
      <c r="CW8" s="39"/>
      <c r="CX8" s="40">
        <f>IF(SUM(B8:CW8)&lt;&gt;0,AVERAGEIF(B8:CW8,"&lt;&gt;"""),"")</f>
        <v>68.432916666666628</v>
      </c>
    </row>
    <row r="9" spans="1:102" ht="24.95" customHeight="1" thickBot="1" x14ac:dyDescent="0.25">
      <c r="A9" s="41" t="s">
        <v>6</v>
      </c>
      <c r="B9" s="42">
        <v>118.91500000000001</v>
      </c>
      <c r="C9" s="43">
        <v>118.91500000000001</v>
      </c>
      <c r="D9" s="43">
        <v>118.91500000000001</v>
      </c>
      <c r="E9" s="43">
        <v>118.91500000000001</v>
      </c>
      <c r="F9" s="43">
        <v>126.55500000000001</v>
      </c>
      <c r="G9" s="43">
        <v>126.55500000000001</v>
      </c>
      <c r="H9" s="43">
        <v>126.55500000000001</v>
      </c>
      <c r="I9" s="43">
        <v>126.55500000000001</v>
      </c>
      <c r="J9" s="43">
        <v>127.7475</v>
      </c>
      <c r="K9" s="43">
        <v>127.7475</v>
      </c>
      <c r="L9" s="43">
        <v>127.7475</v>
      </c>
      <c r="M9" s="43">
        <v>127.7475</v>
      </c>
      <c r="N9" s="43">
        <v>126.705</v>
      </c>
      <c r="O9" s="43">
        <v>126.705</v>
      </c>
      <c r="P9" s="43">
        <v>126.705</v>
      </c>
      <c r="Q9" s="43">
        <v>126.705</v>
      </c>
      <c r="R9" s="43">
        <v>124.94499999999999</v>
      </c>
      <c r="S9" s="43">
        <v>124.94499999999999</v>
      </c>
      <c r="T9" s="43">
        <v>124.94499999999999</v>
      </c>
      <c r="U9" s="43">
        <v>124.94499999999999</v>
      </c>
      <c r="V9" s="43">
        <v>123.395</v>
      </c>
      <c r="W9" s="43">
        <v>123.395</v>
      </c>
      <c r="X9" s="43">
        <v>123.395</v>
      </c>
      <c r="Y9" s="43">
        <v>123.395</v>
      </c>
      <c r="Z9" s="43">
        <v>98.555000000000007</v>
      </c>
      <c r="AA9" s="43">
        <v>98.555000000000007</v>
      </c>
      <c r="AB9" s="43">
        <v>98.555000000000007</v>
      </c>
      <c r="AC9" s="43">
        <v>98.555000000000007</v>
      </c>
      <c r="AD9" s="43">
        <v>3.19</v>
      </c>
      <c r="AE9" s="43">
        <v>3.19</v>
      </c>
      <c r="AF9" s="43">
        <v>3.19</v>
      </c>
      <c r="AG9" s="43">
        <v>3.19</v>
      </c>
      <c r="AH9" s="43">
        <v>-1.2500000000000001E-2</v>
      </c>
      <c r="AI9" s="43">
        <v>-1.2500000000000001E-2</v>
      </c>
      <c r="AJ9" s="43">
        <v>-1.2500000000000001E-2</v>
      </c>
      <c r="AK9" s="43">
        <v>-1.2500000000000001E-2</v>
      </c>
      <c r="AL9" s="43">
        <v>-0.08</v>
      </c>
      <c r="AM9" s="43">
        <v>-0.08</v>
      </c>
      <c r="AN9" s="43">
        <v>-0.08</v>
      </c>
      <c r="AO9" s="43">
        <v>-0.08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-1.7500000000000002E-2</v>
      </c>
      <c r="BK9" s="43">
        <v>-1.7500000000000002E-2</v>
      </c>
      <c r="BL9" s="43">
        <v>-1.7500000000000002E-2</v>
      </c>
      <c r="BM9" s="43">
        <v>-1.7500000000000002E-2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74.459999999999994</v>
      </c>
      <c r="BS9" s="43">
        <v>74.459999999999994</v>
      </c>
      <c r="BT9" s="43">
        <v>74.459999999999994</v>
      </c>
      <c r="BU9" s="43">
        <v>74.459999999999994</v>
      </c>
      <c r="BV9" s="43">
        <v>115.735</v>
      </c>
      <c r="BW9" s="43">
        <v>115.735</v>
      </c>
      <c r="BX9" s="43">
        <v>115.735</v>
      </c>
      <c r="BY9" s="43">
        <v>115.735</v>
      </c>
      <c r="BZ9" s="43">
        <v>115.105</v>
      </c>
      <c r="CA9" s="43">
        <v>115.105</v>
      </c>
      <c r="CB9" s="43">
        <v>115.105</v>
      </c>
      <c r="CC9" s="43">
        <v>115.105</v>
      </c>
      <c r="CD9" s="43">
        <v>115.4375</v>
      </c>
      <c r="CE9" s="43">
        <v>115.4375</v>
      </c>
      <c r="CF9" s="43">
        <v>115.4375</v>
      </c>
      <c r="CG9" s="43">
        <v>115.4375</v>
      </c>
      <c r="CH9" s="43">
        <v>112.235</v>
      </c>
      <c r="CI9" s="43">
        <v>112.235</v>
      </c>
      <c r="CJ9" s="43">
        <v>112.235</v>
      </c>
      <c r="CK9" s="43">
        <v>112.235</v>
      </c>
      <c r="CL9" s="43">
        <v>125.78749999999999</v>
      </c>
      <c r="CM9" s="43">
        <v>125.78749999999999</v>
      </c>
      <c r="CN9" s="43">
        <v>125.78749999999999</v>
      </c>
      <c r="CO9" s="43">
        <v>125.78749999999999</v>
      </c>
      <c r="CP9" s="43">
        <v>134.58750000000001</v>
      </c>
      <c r="CQ9" s="43">
        <v>134.58750000000001</v>
      </c>
      <c r="CR9" s="43">
        <v>134.58750000000001</v>
      </c>
      <c r="CS9" s="43">
        <v>134.58750000000001</v>
      </c>
      <c r="CT9" s="44"/>
      <c r="CU9" s="44"/>
      <c r="CV9" s="44"/>
      <c r="CW9" s="45"/>
      <c r="CX9" s="46">
        <f>IF(SUM(B9:CW9)&lt;&gt;0,AVERAGEIF(B9:CW9,"&lt;&gt;"""),"")</f>
        <v>68.432916666666628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53.136000000000003</v>
      </c>
      <c r="W15" s="71">
        <v>52.155999999999999</v>
      </c>
      <c r="X15" s="71">
        <v>50.576000000000001</v>
      </c>
      <c r="Y15" s="71">
        <v>48.148000000000003</v>
      </c>
      <c r="Z15" s="71">
        <v>44.968000000000004</v>
      </c>
      <c r="AA15" s="71">
        <v>41.768000000000001</v>
      </c>
      <c r="AB15" s="71">
        <v>38.164000000000001</v>
      </c>
      <c r="AC15" s="71">
        <v>33.188000000000002</v>
      </c>
      <c r="AD15" s="71">
        <v>26.96</v>
      </c>
      <c r="AE15" s="71">
        <v>21.256</v>
      </c>
      <c r="AF15" s="71">
        <v>16.532</v>
      </c>
      <c r="AG15" s="71">
        <v>12.076000000000001</v>
      </c>
      <c r="AH15" s="71">
        <v>0.84799999999999998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>
        <v>0.90400000000000003</v>
      </c>
      <c r="BO15" s="71">
        <v>4.7</v>
      </c>
      <c r="BP15" s="71">
        <v>8.9120000000000008</v>
      </c>
      <c r="BQ15" s="71">
        <v>14.108000000000001</v>
      </c>
      <c r="BR15" s="71">
        <v>19.936</v>
      </c>
      <c r="BS15" s="71">
        <v>24.88</v>
      </c>
      <c r="BT15" s="71">
        <v>29.111999999999998</v>
      </c>
      <c r="BU15" s="71">
        <v>33.664000000000001</v>
      </c>
      <c r="BV15" s="71">
        <v>40.624000000000002</v>
      </c>
      <c r="BW15" s="71">
        <v>44.015999999999998</v>
      </c>
      <c r="BX15" s="71">
        <v>46.411999999999999</v>
      </c>
      <c r="BY15" s="71">
        <v>48.404000000000003</v>
      </c>
      <c r="BZ15" s="71">
        <v>50.328000000000003</v>
      </c>
      <c r="CA15" s="71">
        <v>51.86</v>
      </c>
      <c r="CB15" s="71">
        <v>52.915999999999997</v>
      </c>
      <c r="CC15" s="71">
        <v>53.555999999999997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727.02700000000004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18</v>
      </c>
      <c r="AM17" s="71">
        <v>38.5</v>
      </c>
      <c r="AN17" s="71"/>
      <c r="AO17" s="71">
        <v>38.5</v>
      </c>
      <c r="AP17" s="71"/>
      <c r="AQ17" s="71">
        <v>90</v>
      </c>
      <c r="AR17" s="71">
        <v>72</v>
      </c>
      <c r="AS17" s="71">
        <v>72</v>
      </c>
      <c r="AT17" s="71">
        <v>158.5</v>
      </c>
      <c r="AU17" s="71">
        <v>120</v>
      </c>
      <c r="AV17" s="71">
        <v>158.5</v>
      </c>
      <c r="AW17" s="71">
        <v>169</v>
      </c>
      <c r="AX17" s="71">
        <v>200.1</v>
      </c>
      <c r="AY17" s="71">
        <v>207.5</v>
      </c>
      <c r="AZ17" s="71">
        <v>207.5</v>
      </c>
      <c r="BA17" s="71">
        <v>129.62</v>
      </c>
      <c r="BB17" s="71">
        <v>129.62</v>
      </c>
      <c r="BC17" s="71">
        <v>117.8</v>
      </c>
      <c r="BD17" s="71">
        <v>135.5</v>
      </c>
      <c r="BE17" s="71">
        <v>87.5</v>
      </c>
      <c r="BF17" s="71">
        <v>18</v>
      </c>
      <c r="BG17" s="71">
        <v>38.5</v>
      </c>
      <c r="BH17" s="71"/>
      <c r="BI17" s="71"/>
      <c r="BJ17" s="71">
        <v>16.3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555.7349999999999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53.136000000000003</v>
      </c>
      <c r="W18" s="77">
        <f t="shared" si="0"/>
        <v>52.155999999999999</v>
      </c>
      <c r="X18" s="77">
        <f t="shared" si="0"/>
        <v>50.576000000000001</v>
      </c>
      <c r="Y18" s="77">
        <f t="shared" si="0"/>
        <v>48.148000000000003</v>
      </c>
      <c r="Z18" s="77">
        <f t="shared" si="0"/>
        <v>44.968000000000004</v>
      </c>
      <c r="AA18" s="77">
        <f t="shared" si="0"/>
        <v>41.768000000000001</v>
      </c>
      <c r="AB18" s="77">
        <f t="shared" si="0"/>
        <v>38.164000000000001</v>
      </c>
      <c r="AC18" s="77">
        <f t="shared" si="0"/>
        <v>33.188000000000002</v>
      </c>
      <c r="AD18" s="77">
        <f t="shared" si="0"/>
        <v>26.96</v>
      </c>
      <c r="AE18" s="77">
        <f t="shared" si="0"/>
        <v>21.256</v>
      </c>
      <c r="AF18" s="77">
        <f t="shared" si="0"/>
        <v>16.532</v>
      </c>
      <c r="AG18" s="77">
        <f t="shared" si="0"/>
        <v>12.076000000000001</v>
      </c>
      <c r="AH18" s="77">
        <f t="shared" si="0"/>
        <v>0.84799999999999998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18</v>
      </c>
      <c r="AM18" s="77">
        <f t="shared" si="0"/>
        <v>38.5</v>
      </c>
      <c r="AN18" s="77">
        <f t="shared" si="0"/>
        <v>0</v>
      </c>
      <c r="AO18" s="77">
        <f t="shared" si="0"/>
        <v>38.5</v>
      </c>
      <c r="AP18" s="77">
        <f t="shared" si="0"/>
        <v>0</v>
      </c>
      <c r="AQ18" s="77">
        <f t="shared" si="0"/>
        <v>90</v>
      </c>
      <c r="AR18" s="77">
        <f t="shared" si="0"/>
        <v>72</v>
      </c>
      <c r="AS18" s="77">
        <f t="shared" si="0"/>
        <v>72</v>
      </c>
      <c r="AT18" s="77">
        <f t="shared" si="0"/>
        <v>158.5</v>
      </c>
      <c r="AU18" s="77">
        <f t="shared" si="0"/>
        <v>120</v>
      </c>
      <c r="AV18" s="77">
        <f t="shared" si="0"/>
        <v>158.5</v>
      </c>
      <c r="AW18" s="77">
        <f t="shared" si="0"/>
        <v>169</v>
      </c>
      <c r="AX18" s="77">
        <f t="shared" si="0"/>
        <v>200.1</v>
      </c>
      <c r="AY18" s="77">
        <f t="shared" si="0"/>
        <v>207.5</v>
      </c>
      <c r="AZ18" s="77">
        <f t="shared" si="0"/>
        <v>207.5</v>
      </c>
      <c r="BA18" s="77">
        <f t="shared" si="0"/>
        <v>129.62</v>
      </c>
      <c r="BB18" s="77">
        <f t="shared" si="0"/>
        <v>129.62</v>
      </c>
      <c r="BC18" s="77">
        <f t="shared" si="0"/>
        <v>117.8</v>
      </c>
      <c r="BD18" s="77">
        <f t="shared" si="0"/>
        <v>135.5</v>
      </c>
      <c r="BE18" s="77">
        <f t="shared" si="0"/>
        <v>87.5</v>
      </c>
      <c r="BF18" s="77">
        <f t="shared" si="0"/>
        <v>18</v>
      </c>
      <c r="BG18" s="77">
        <f t="shared" si="0"/>
        <v>38.5</v>
      </c>
      <c r="BH18" s="77">
        <f t="shared" si="0"/>
        <v>0</v>
      </c>
      <c r="BI18" s="77">
        <f t="shared" si="0"/>
        <v>0</v>
      </c>
      <c r="BJ18" s="77">
        <f t="shared" si="0"/>
        <v>16.3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0.90400000000000003</v>
      </c>
      <c r="BO18" s="77">
        <f t="shared" ref="BO18:CW18" si="1">SUM(BO11:BO17)</f>
        <v>4.7</v>
      </c>
      <c r="BP18" s="77">
        <f t="shared" si="1"/>
        <v>8.9120000000000008</v>
      </c>
      <c r="BQ18" s="77">
        <f t="shared" si="1"/>
        <v>14.108000000000001</v>
      </c>
      <c r="BR18" s="77">
        <f t="shared" si="1"/>
        <v>19.936</v>
      </c>
      <c r="BS18" s="77">
        <f t="shared" si="1"/>
        <v>24.88</v>
      </c>
      <c r="BT18" s="77">
        <f t="shared" si="1"/>
        <v>29.111999999999998</v>
      </c>
      <c r="BU18" s="77">
        <f t="shared" si="1"/>
        <v>33.664000000000001</v>
      </c>
      <c r="BV18" s="77">
        <f t="shared" si="1"/>
        <v>40.624000000000002</v>
      </c>
      <c r="BW18" s="77">
        <f t="shared" si="1"/>
        <v>44.015999999999998</v>
      </c>
      <c r="BX18" s="77">
        <f t="shared" si="1"/>
        <v>46.411999999999999</v>
      </c>
      <c r="BY18" s="77">
        <f t="shared" si="1"/>
        <v>48.404000000000003</v>
      </c>
      <c r="BZ18" s="77">
        <f t="shared" si="1"/>
        <v>50.328000000000003</v>
      </c>
      <c r="CA18" s="77">
        <f t="shared" si="1"/>
        <v>51.86</v>
      </c>
      <c r="CB18" s="77">
        <f t="shared" si="1"/>
        <v>52.915999999999997</v>
      </c>
      <c r="CC18" s="77">
        <f t="shared" si="1"/>
        <v>53.555999999999997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1282.7619999999999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852.49</v>
      </c>
      <c r="C21" s="88">
        <v>852.40499999999997</v>
      </c>
      <c r="D21" s="88">
        <v>852.42499999999995</v>
      </c>
      <c r="E21" s="88">
        <v>777.83500000000004</v>
      </c>
      <c r="F21" s="88">
        <v>773.41300000000001</v>
      </c>
      <c r="G21" s="88">
        <v>773.42399999999998</v>
      </c>
      <c r="H21" s="88">
        <v>798.26300000000003</v>
      </c>
      <c r="I21" s="88">
        <v>847.779</v>
      </c>
      <c r="J21" s="88">
        <v>852.45600000000002</v>
      </c>
      <c r="K21" s="88">
        <v>802.20100000000002</v>
      </c>
      <c r="L21" s="88">
        <v>777.03</v>
      </c>
      <c r="M21" s="88">
        <v>777.14400000000001</v>
      </c>
      <c r="N21" s="88">
        <v>840.02700000000004</v>
      </c>
      <c r="O21" s="88">
        <v>840.34199999999998</v>
      </c>
      <c r="P21" s="88">
        <v>815.38599999999997</v>
      </c>
      <c r="Q21" s="88">
        <v>765.14099999999996</v>
      </c>
      <c r="R21" s="88">
        <v>772.24099999999999</v>
      </c>
      <c r="S21" s="88">
        <v>822.053</v>
      </c>
      <c r="T21" s="88">
        <v>846.58500000000004</v>
      </c>
      <c r="U21" s="88">
        <v>845.95100000000002</v>
      </c>
      <c r="V21" s="88">
        <v>757.17899999999997</v>
      </c>
      <c r="W21" s="88">
        <v>756.38300000000004</v>
      </c>
      <c r="X21" s="88">
        <v>780.32799999999997</v>
      </c>
      <c r="Y21" s="88">
        <v>828.654</v>
      </c>
      <c r="Z21" s="88">
        <v>864.77</v>
      </c>
      <c r="AA21" s="88">
        <v>813.38099999999997</v>
      </c>
      <c r="AB21" s="88">
        <v>788.02800000000002</v>
      </c>
      <c r="AC21" s="88">
        <v>788.07500000000005</v>
      </c>
      <c r="AD21" s="88">
        <v>862.40599999999995</v>
      </c>
      <c r="AE21" s="88">
        <v>863.68899999999996</v>
      </c>
      <c r="AF21" s="88">
        <v>846.40499999999997</v>
      </c>
      <c r="AG21" s="88">
        <v>792.92499999999995</v>
      </c>
      <c r="AH21" s="88">
        <v>784.98400000000004</v>
      </c>
      <c r="AI21" s="88">
        <v>835.59900000000005</v>
      </c>
      <c r="AJ21" s="88">
        <v>860.50900000000001</v>
      </c>
      <c r="AK21" s="88">
        <v>860.00900000000001</v>
      </c>
      <c r="AL21" s="88">
        <v>865.28499999999997</v>
      </c>
      <c r="AM21" s="88">
        <v>866.86800000000005</v>
      </c>
      <c r="AN21" s="88">
        <v>865.904</v>
      </c>
      <c r="AO21" s="88">
        <v>865.40499999999997</v>
      </c>
      <c r="AP21" s="88">
        <v>866.57299999999998</v>
      </c>
      <c r="AQ21" s="88">
        <v>867.33799999999997</v>
      </c>
      <c r="AR21" s="88">
        <v>865.87300000000005</v>
      </c>
      <c r="AS21" s="88">
        <v>865.61699999999996</v>
      </c>
      <c r="AT21" s="88">
        <v>856.66800000000001</v>
      </c>
      <c r="AU21" s="88">
        <v>857.30100000000004</v>
      </c>
      <c r="AV21" s="88">
        <v>856.26700000000005</v>
      </c>
      <c r="AW21" s="88">
        <v>855.96699999999998</v>
      </c>
      <c r="AX21" s="88">
        <v>845.03099999999995</v>
      </c>
      <c r="AY21" s="88">
        <v>845.76</v>
      </c>
      <c r="AZ21" s="88">
        <v>844.08399999999995</v>
      </c>
      <c r="BA21" s="88">
        <v>843.64700000000005</v>
      </c>
      <c r="BB21" s="88">
        <v>833.42</v>
      </c>
      <c r="BC21" s="88">
        <v>834.452</v>
      </c>
      <c r="BD21" s="88">
        <v>833.28300000000002</v>
      </c>
      <c r="BE21" s="88">
        <v>832.43700000000001</v>
      </c>
      <c r="BF21" s="88">
        <v>851.36300000000006</v>
      </c>
      <c r="BG21" s="88">
        <v>851.89099999999996</v>
      </c>
      <c r="BH21" s="88">
        <v>856.41600000000005</v>
      </c>
      <c r="BI21" s="88">
        <v>856.423</v>
      </c>
      <c r="BJ21" s="88">
        <v>841.71</v>
      </c>
      <c r="BK21" s="88">
        <v>842.26099999999997</v>
      </c>
      <c r="BL21" s="88">
        <v>843.16200000000003</v>
      </c>
      <c r="BM21" s="88">
        <v>842.83</v>
      </c>
      <c r="BN21" s="88">
        <v>842.21400000000006</v>
      </c>
      <c r="BO21" s="88">
        <v>843.45699999999999</v>
      </c>
      <c r="BP21" s="88">
        <v>846.32799999999997</v>
      </c>
      <c r="BQ21" s="88">
        <v>849.29100000000005</v>
      </c>
      <c r="BR21" s="88">
        <v>851.70500000000004</v>
      </c>
      <c r="BS21" s="88">
        <v>851.82100000000003</v>
      </c>
      <c r="BT21" s="88">
        <v>851.88400000000001</v>
      </c>
      <c r="BU21" s="88">
        <v>851.1</v>
      </c>
      <c r="BV21" s="88">
        <v>766.05100000000004</v>
      </c>
      <c r="BW21" s="88">
        <v>765.45899999999995</v>
      </c>
      <c r="BX21" s="88">
        <v>765.62199999999996</v>
      </c>
      <c r="BY21" s="88">
        <v>765.89200000000005</v>
      </c>
      <c r="BZ21" s="88">
        <v>741.71900000000005</v>
      </c>
      <c r="CA21" s="88">
        <v>741.81</v>
      </c>
      <c r="CB21" s="88">
        <v>742.14</v>
      </c>
      <c r="CC21" s="88">
        <v>742.30799999999999</v>
      </c>
      <c r="CD21" s="88">
        <v>778.30399999999997</v>
      </c>
      <c r="CE21" s="88">
        <v>778.4</v>
      </c>
      <c r="CF21" s="88">
        <v>778.48500000000001</v>
      </c>
      <c r="CG21" s="88">
        <v>779.471</v>
      </c>
      <c r="CH21" s="88">
        <v>777.50099999999998</v>
      </c>
      <c r="CI21" s="88">
        <v>776.76</v>
      </c>
      <c r="CJ21" s="88">
        <v>776.95299999999997</v>
      </c>
      <c r="CK21" s="88">
        <v>776.88099999999997</v>
      </c>
      <c r="CL21" s="88">
        <v>806.83</v>
      </c>
      <c r="CM21" s="88">
        <v>806.95500000000004</v>
      </c>
      <c r="CN21" s="88">
        <v>806.92</v>
      </c>
      <c r="CO21" s="88">
        <v>731.61900000000003</v>
      </c>
      <c r="CP21" s="88">
        <v>734.53800000000001</v>
      </c>
      <c r="CQ21" s="88">
        <v>734.73</v>
      </c>
      <c r="CR21" s="88">
        <v>759.41899999999998</v>
      </c>
      <c r="CS21" s="88">
        <v>809.61500000000001</v>
      </c>
      <c r="CT21" s="89"/>
      <c r="CU21" s="89"/>
      <c r="CV21" s="89"/>
      <c r="CW21" s="90"/>
      <c r="CX21" s="91">
        <f t="array" ref="CX21">SUMPRODUCT(B21:CW21*0.25)</f>
        <v>19613.333249999996</v>
      </c>
    </row>
    <row r="22" spans="1:102" ht="24.95" customHeight="1" x14ac:dyDescent="0.2">
      <c r="A22" s="92" t="s">
        <v>18</v>
      </c>
      <c r="B22" s="93">
        <v>1052.037</v>
      </c>
      <c r="C22" s="94">
        <v>1050.5840000000001</v>
      </c>
      <c r="D22" s="94">
        <v>1048.183</v>
      </c>
      <c r="E22" s="94">
        <v>1044.454</v>
      </c>
      <c r="F22" s="94">
        <v>1022.189</v>
      </c>
      <c r="G22" s="94">
        <v>1020.324</v>
      </c>
      <c r="H22" s="94">
        <v>1017.272</v>
      </c>
      <c r="I22" s="94">
        <v>1015.057</v>
      </c>
      <c r="J22" s="94">
        <v>1000.05</v>
      </c>
      <c r="K22" s="94">
        <v>998.23299999999995</v>
      </c>
      <c r="L22" s="94">
        <v>997.13199999999995</v>
      </c>
      <c r="M22" s="94">
        <v>993.56</v>
      </c>
      <c r="N22" s="94">
        <v>992.64</v>
      </c>
      <c r="O22" s="94">
        <v>992.60299999999995</v>
      </c>
      <c r="P22" s="94">
        <v>990.60699999999997</v>
      </c>
      <c r="Q22" s="94">
        <v>990.46100000000001</v>
      </c>
      <c r="R22" s="94">
        <v>989.57</v>
      </c>
      <c r="S22" s="94">
        <v>987.68499999999995</v>
      </c>
      <c r="T22" s="94">
        <v>993.149</v>
      </c>
      <c r="U22" s="94">
        <v>991.54499999999996</v>
      </c>
      <c r="V22" s="94">
        <v>992.22500000000002</v>
      </c>
      <c r="W22" s="94">
        <v>992.423</v>
      </c>
      <c r="X22" s="94">
        <v>992.61599999999999</v>
      </c>
      <c r="Y22" s="94">
        <v>993.46199999999999</v>
      </c>
      <c r="Z22" s="94">
        <v>1037.6489999999999</v>
      </c>
      <c r="AA22" s="94">
        <v>1029.3</v>
      </c>
      <c r="AB22" s="94">
        <v>1026.95</v>
      </c>
      <c r="AC22" s="94">
        <v>1038.4670000000001</v>
      </c>
      <c r="AD22" s="94">
        <v>1047.848</v>
      </c>
      <c r="AE22" s="94">
        <v>1039.463</v>
      </c>
      <c r="AF22" s="94">
        <v>1029.873</v>
      </c>
      <c r="AG22" s="94">
        <v>1018.9930000000001</v>
      </c>
      <c r="AH22" s="94">
        <v>1004.927</v>
      </c>
      <c r="AI22" s="94">
        <v>996.00900000000001</v>
      </c>
      <c r="AJ22" s="94">
        <v>987.101</v>
      </c>
      <c r="AK22" s="94">
        <v>981.56500000000005</v>
      </c>
      <c r="AL22" s="94">
        <v>986.24</v>
      </c>
      <c r="AM22" s="94">
        <v>982.72799999999995</v>
      </c>
      <c r="AN22" s="94">
        <v>977.03599999999994</v>
      </c>
      <c r="AO22" s="94">
        <v>972.86400000000003</v>
      </c>
      <c r="AP22" s="94">
        <v>969.83</v>
      </c>
      <c r="AQ22" s="94">
        <v>966.30899999999997</v>
      </c>
      <c r="AR22" s="94">
        <v>966.23</v>
      </c>
      <c r="AS22" s="94">
        <v>962.85199999999998</v>
      </c>
      <c r="AT22" s="94">
        <v>977.80499999999995</v>
      </c>
      <c r="AU22" s="94">
        <v>975.06899999999996</v>
      </c>
      <c r="AV22" s="94">
        <v>976.55899999999997</v>
      </c>
      <c r="AW22" s="94">
        <v>976.76599999999996</v>
      </c>
      <c r="AX22" s="94">
        <v>988.55200000000002</v>
      </c>
      <c r="AY22" s="94">
        <v>989.25900000000001</v>
      </c>
      <c r="AZ22" s="94">
        <v>989.64499999999998</v>
      </c>
      <c r="BA22" s="94">
        <v>991.12199999999996</v>
      </c>
      <c r="BB22" s="94">
        <v>985.31899999999996</v>
      </c>
      <c r="BC22" s="94">
        <v>982.36099999999999</v>
      </c>
      <c r="BD22" s="94">
        <v>982.846</v>
      </c>
      <c r="BE22" s="94">
        <v>987.59400000000005</v>
      </c>
      <c r="BF22" s="94">
        <v>986.25800000000004</v>
      </c>
      <c r="BG22" s="94">
        <v>990.53099999999995</v>
      </c>
      <c r="BH22" s="94">
        <v>996.50199999999995</v>
      </c>
      <c r="BI22" s="94">
        <v>1000.106</v>
      </c>
      <c r="BJ22" s="94">
        <v>1020.213</v>
      </c>
      <c r="BK22" s="94">
        <v>1025.8810000000001</v>
      </c>
      <c r="BL22" s="94">
        <v>1035.5160000000001</v>
      </c>
      <c r="BM22" s="94">
        <v>1044.278</v>
      </c>
      <c r="BN22" s="94">
        <v>1057.3579999999999</v>
      </c>
      <c r="BO22" s="94">
        <v>1071.614</v>
      </c>
      <c r="BP22" s="94">
        <v>1081.83</v>
      </c>
      <c r="BQ22" s="94">
        <v>1092.1569999999999</v>
      </c>
      <c r="BR22" s="94">
        <v>1106.174</v>
      </c>
      <c r="BS22" s="94">
        <v>1096.8209999999999</v>
      </c>
      <c r="BT22" s="94">
        <v>1097.9880000000001</v>
      </c>
      <c r="BU22" s="94">
        <v>1106.9949999999999</v>
      </c>
      <c r="BV22" s="94">
        <v>1127.9290000000001</v>
      </c>
      <c r="BW22" s="94">
        <v>1125.385</v>
      </c>
      <c r="BX22" s="94">
        <v>1134.251</v>
      </c>
      <c r="BY22" s="94">
        <v>1144.5340000000001</v>
      </c>
      <c r="BZ22" s="94">
        <v>1128.8589999999999</v>
      </c>
      <c r="CA22" s="94">
        <v>1142.337</v>
      </c>
      <c r="CB22" s="94">
        <v>1136.0640000000001</v>
      </c>
      <c r="CC22" s="94">
        <v>1137.683</v>
      </c>
      <c r="CD22" s="94">
        <v>1125.579</v>
      </c>
      <c r="CE22" s="94">
        <v>1131.9369999999999</v>
      </c>
      <c r="CF22" s="94">
        <v>1128.4680000000001</v>
      </c>
      <c r="CG22" s="94">
        <v>1134.9190000000001</v>
      </c>
      <c r="CH22" s="94">
        <v>1099.7270000000001</v>
      </c>
      <c r="CI22" s="94">
        <v>1106.566</v>
      </c>
      <c r="CJ22" s="94">
        <v>1094.867</v>
      </c>
      <c r="CK22" s="94">
        <v>1097.1559999999999</v>
      </c>
      <c r="CL22" s="94">
        <v>1076.0509999999999</v>
      </c>
      <c r="CM22" s="94">
        <v>1073.5619999999999</v>
      </c>
      <c r="CN22" s="94">
        <v>1071.681</v>
      </c>
      <c r="CO22" s="94">
        <v>1066.5070000000001</v>
      </c>
      <c r="CP22" s="94">
        <v>1031.816</v>
      </c>
      <c r="CQ22" s="94">
        <v>1030.5119999999999</v>
      </c>
      <c r="CR22" s="94">
        <v>1036.4090000000001</v>
      </c>
      <c r="CS22" s="94">
        <v>1042.971</v>
      </c>
      <c r="CT22" s="95"/>
      <c r="CU22" s="95"/>
      <c r="CV22" s="95"/>
      <c r="CW22" s="96"/>
      <c r="CX22" s="97">
        <f t="array" ref="CX22">SUMPRODUCT(B22:CW22*0.25)</f>
        <v>24804.796000000009</v>
      </c>
    </row>
    <row r="23" spans="1:102" ht="24.95" customHeight="1" x14ac:dyDescent="0.2">
      <c r="A23" s="92" t="s">
        <v>19</v>
      </c>
      <c r="B23" s="98">
        <v>2982.8040000000001</v>
      </c>
      <c r="C23" s="99">
        <v>2946.7350000000001</v>
      </c>
      <c r="D23" s="99">
        <v>2901.732</v>
      </c>
      <c r="E23" s="99">
        <v>2853.6280000000002</v>
      </c>
      <c r="F23" s="99">
        <v>2808.4850000000001</v>
      </c>
      <c r="G23" s="99">
        <v>2747.74</v>
      </c>
      <c r="H23" s="99">
        <v>2711.1689999999999</v>
      </c>
      <c r="I23" s="99">
        <v>2679.9110000000001</v>
      </c>
      <c r="J23" s="99">
        <v>2647.4360000000001</v>
      </c>
      <c r="K23" s="99">
        <v>2620.136</v>
      </c>
      <c r="L23" s="99">
        <v>2602.9479999999999</v>
      </c>
      <c r="M23" s="99">
        <v>2566.41</v>
      </c>
      <c r="N23" s="99">
        <v>2540.1959999999999</v>
      </c>
      <c r="O23" s="99">
        <v>2531.4290000000001</v>
      </c>
      <c r="P23" s="99">
        <v>2514.36</v>
      </c>
      <c r="Q23" s="99">
        <v>2507.701</v>
      </c>
      <c r="R23" s="99">
        <v>2469.0880000000002</v>
      </c>
      <c r="S23" s="99">
        <v>2454.2559999999999</v>
      </c>
      <c r="T23" s="99">
        <v>2437.6509999999998</v>
      </c>
      <c r="U23" s="99">
        <v>2398.748</v>
      </c>
      <c r="V23" s="99">
        <v>2408.3200000000002</v>
      </c>
      <c r="W23" s="99">
        <v>2378.759</v>
      </c>
      <c r="X23" s="99">
        <v>2386.7289999999998</v>
      </c>
      <c r="Y23" s="99">
        <v>2441.61</v>
      </c>
      <c r="Z23" s="99">
        <v>2449.335</v>
      </c>
      <c r="AA23" s="99">
        <v>2507.1179999999999</v>
      </c>
      <c r="AB23" s="99">
        <v>2587.8919999999998</v>
      </c>
      <c r="AC23" s="99">
        <v>2719.1</v>
      </c>
      <c r="AD23" s="99">
        <v>2765.4670000000001</v>
      </c>
      <c r="AE23" s="99">
        <v>2863.0709999999999</v>
      </c>
      <c r="AF23" s="99">
        <v>2933.373</v>
      </c>
      <c r="AG23" s="99">
        <v>3010.3519999999999</v>
      </c>
      <c r="AH23" s="99">
        <v>3042.5360000000001</v>
      </c>
      <c r="AI23" s="99">
        <v>3119.9459999999999</v>
      </c>
      <c r="AJ23" s="99">
        <v>3184.5329999999999</v>
      </c>
      <c r="AK23" s="99">
        <v>3269.4209999999998</v>
      </c>
      <c r="AL23" s="99">
        <v>3254.8049999999998</v>
      </c>
      <c r="AM23" s="99">
        <v>3334.085</v>
      </c>
      <c r="AN23" s="99">
        <v>3357.0720000000001</v>
      </c>
      <c r="AO23" s="99">
        <v>3419.3249999999998</v>
      </c>
      <c r="AP23" s="99">
        <v>3480.11</v>
      </c>
      <c r="AQ23" s="99">
        <v>3540.375</v>
      </c>
      <c r="AR23" s="99">
        <v>3601.5790000000002</v>
      </c>
      <c r="AS23" s="99">
        <v>3650.9929999999999</v>
      </c>
      <c r="AT23" s="99">
        <v>3702.9110000000001</v>
      </c>
      <c r="AU23" s="99">
        <v>3769.1770000000001</v>
      </c>
      <c r="AV23" s="99">
        <v>3795.8290000000002</v>
      </c>
      <c r="AW23" s="99">
        <v>3804.9079999999999</v>
      </c>
      <c r="AX23" s="99">
        <v>3683.4870000000001</v>
      </c>
      <c r="AY23" s="99">
        <v>3677.0219999999999</v>
      </c>
      <c r="AZ23" s="99">
        <v>3645.7310000000002</v>
      </c>
      <c r="BA23" s="99">
        <v>3597.3580000000002</v>
      </c>
      <c r="BB23" s="99">
        <v>3552.0239999999999</v>
      </c>
      <c r="BC23" s="99">
        <v>3484.886</v>
      </c>
      <c r="BD23" s="99">
        <v>3452.9270000000001</v>
      </c>
      <c r="BE23" s="99">
        <v>3408.4160000000002</v>
      </c>
      <c r="BF23" s="99">
        <v>3425.3040000000001</v>
      </c>
      <c r="BG23" s="99">
        <v>3393.49</v>
      </c>
      <c r="BH23" s="99">
        <v>3353.1060000000002</v>
      </c>
      <c r="BI23" s="99">
        <v>3335.1109999999999</v>
      </c>
      <c r="BJ23" s="99">
        <v>3456.5140000000001</v>
      </c>
      <c r="BK23" s="99">
        <v>3449.67</v>
      </c>
      <c r="BL23" s="99">
        <v>3463.41</v>
      </c>
      <c r="BM23" s="99">
        <v>3498.7919999999999</v>
      </c>
      <c r="BN23" s="99">
        <v>3588.239</v>
      </c>
      <c r="BO23" s="99">
        <v>3629.4929999999999</v>
      </c>
      <c r="BP23" s="99">
        <v>3662.3609999999999</v>
      </c>
      <c r="BQ23" s="99">
        <v>3723.0259999999998</v>
      </c>
      <c r="BR23" s="99">
        <v>3789.2820000000002</v>
      </c>
      <c r="BS23" s="99">
        <v>3787.413</v>
      </c>
      <c r="BT23" s="99">
        <v>3769.7469999999998</v>
      </c>
      <c r="BU23" s="99">
        <v>3790.1460000000002</v>
      </c>
      <c r="BV23" s="99">
        <v>3857.0410000000002</v>
      </c>
      <c r="BW23" s="99">
        <v>3845.1439999999998</v>
      </c>
      <c r="BX23" s="99">
        <v>3842.2440000000001</v>
      </c>
      <c r="BY23" s="99">
        <v>3841.3820000000001</v>
      </c>
      <c r="BZ23" s="99">
        <v>3810.4679999999998</v>
      </c>
      <c r="CA23" s="99">
        <v>3832.2150000000001</v>
      </c>
      <c r="CB23" s="99">
        <v>3842.1469999999999</v>
      </c>
      <c r="CC23" s="99">
        <v>3895.9769999999999</v>
      </c>
      <c r="CD23" s="99">
        <v>3955.1979999999999</v>
      </c>
      <c r="CE23" s="99">
        <v>4028.9690000000001</v>
      </c>
      <c r="CF23" s="99">
        <v>4058.7869999999998</v>
      </c>
      <c r="CG23" s="99">
        <v>4067.4609999999998</v>
      </c>
      <c r="CH23" s="99">
        <v>3985.0189999999998</v>
      </c>
      <c r="CI23" s="99">
        <v>3952.57</v>
      </c>
      <c r="CJ23" s="99">
        <v>3889.8490000000002</v>
      </c>
      <c r="CK23" s="99">
        <v>3829.0729999999999</v>
      </c>
      <c r="CL23" s="99">
        <v>3741.7469999999998</v>
      </c>
      <c r="CM23" s="99">
        <v>3670.0390000000002</v>
      </c>
      <c r="CN23" s="99">
        <v>3569.0839999999998</v>
      </c>
      <c r="CO23" s="99">
        <v>3507.1170000000002</v>
      </c>
      <c r="CP23" s="99">
        <v>3391.7930000000001</v>
      </c>
      <c r="CQ23" s="99">
        <v>3287.4760000000001</v>
      </c>
      <c r="CR23" s="99">
        <v>3226.0039999999999</v>
      </c>
      <c r="CS23" s="99">
        <v>3162.3969999999999</v>
      </c>
      <c r="CT23" s="100"/>
      <c r="CU23" s="100"/>
      <c r="CV23" s="100"/>
      <c r="CW23" s="96"/>
      <c r="CX23" s="97">
        <f t="array" ref="CX23">SUMPRODUCT(B23:CW23*0.25)</f>
        <v>78851.862500000003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330</v>
      </c>
    </row>
    <row r="25" spans="1:102" ht="24.95" customHeight="1" x14ac:dyDescent="0.2">
      <c r="A25" s="104" t="s">
        <v>21</v>
      </c>
      <c r="B25" s="94">
        <v>118</v>
      </c>
      <c r="C25" s="94">
        <v>117</v>
      </c>
      <c r="D25" s="94">
        <v>115</v>
      </c>
      <c r="E25" s="94">
        <v>114</v>
      </c>
      <c r="F25" s="94">
        <v>113</v>
      </c>
      <c r="G25" s="94">
        <v>112</v>
      </c>
      <c r="H25" s="94">
        <v>111</v>
      </c>
      <c r="I25" s="94">
        <v>110</v>
      </c>
      <c r="J25" s="94">
        <v>110</v>
      </c>
      <c r="K25" s="94">
        <v>109</v>
      </c>
      <c r="L25" s="94">
        <v>108</v>
      </c>
      <c r="M25" s="94">
        <v>108</v>
      </c>
      <c r="N25" s="94">
        <v>107</v>
      </c>
      <c r="O25" s="94">
        <v>107</v>
      </c>
      <c r="P25" s="94">
        <v>106</v>
      </c>
      <c r="Q25" s="94">
        <v>106</v>
      </c>
      <c r="R25" s="94">
        <v>106</v>
      </c>
      <c r="S25" s="94">
        <v>105</v>
      </c>
      <c r="T25" s="94">
        <v>105</v>
      </c>
      <c r="U25" s="94">
        <v>104</v>
      </c>
      <c r="V25" s="94">
        <v>102</v>
      </c>
      <c r="W25" s="94">
        <v>101</v>
      </c>
      <c r="X25" s="94">
        <v>100</v>
      </c>
      <c r="Y25" s="94">
        <v>99</v>
      </c>
      <c r="Z25" s="94">
        <v>97</v>
      </c>
      <c r="AA25" s="94">
        <v>95</v>
      </c>
      <c r="AB25" s="94">
        <v>93</v>
      </c>
      <c r="AC25" s="94">
        <v>90</v>
      </c>
      <c r="AD25" s="94">
        <v>86</v>
      </c>
      <c r="AE25" s="94">
        <v>83</v>
      </c>
      <c r="AF25" s="94">
        <v>80</v>
      </c>
      <c r="AG25" s="94">
        <v>77</v>
      </c>
      <c r="AH25" s="94">
        <v>74</v>
      </c>
      <c r="AI25" s="94">
        <v>73</v>
      </c>
      <c r="AJ25" s="94">
        <v>72</v>
      </c>
      <c r="AK25" s="94">
        <v>71</v>
      </c>
      <c r="AL25" s="94">
        <v>71</v>
      </c>
      <c r="AM25" s="94">
        <v>71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72</v>
      </c>
      <c r="BN25" s="94">
        <v>73</v>
      </c>
      <c r="BO25" s="94">
        <v>75</v>
      </c>
      <c r="BP25" s="94">
        <v>78</v>
      </c>
      <c r="BQ25" s="94">
        <v>82</v>
      </c>
      <c r="BR25" s="94">
        <v>88</v>
      </c>
      <c r="BS25" s="94">
        <v>94</v>
      </c>
      <c r="BT25" s="94">
        <v>101</v>
      </c>
      <c r="BU25" s="94">
        <v>107</v>
      </c>
      <c r="BV25" s="94">
        <v>114</v>
      </c>
      <c r="BW25" s="94">
        <v>120</v>
      </c>
      <c r="BX25" s="94">
        <v>125</v>
      </c>
      <c r="BY25" s="94">
        <v>129</v>
      </c>
      <c r="BZ25" s="94">
        <v>133</v>
      </c>
      <c r="CA25" s="94">
        <v>136</v>
      </c>
      <c r="CB25" s="94">
        <v>139</v>
      </c>
      <c r="CC25" s="94">
        <v>142</v>
      </c>
      <c r="CD25" s="94">
        <v>145</v>
      </c>
      <c r="CE25" s="94">
        <v>146</v>
      </c>
      <c r="CF25" s="94">
        <v>147</v>
      </c>
      <c r="CG25" s="94">
        <v>146</v>
      </c>
      <c r="CH25" s="94">
        <v>145</v>
      </c>
      <c r="CI25" s="94">
        <v>143</v>
      </c>
      <c r="CJ25" s="94">
        <v>142</v>
      </c>
      <c r="CK25" s="94">
        <v>140</v>
      </c>
      <c r="CL25" s="94">
        <v>138</v>
      </c>
      <c r="CM25" s="94">
        <v>136</v>
      </c>
      <c r="CN25" s="94">
        <v>134</v>
      </c>
      <c r="CO25" s="94">
        <v>132</v>
      </c>
      <c r="CP25" s="94">
        <v>130</v>
      </c>
      <c r="CQ25" s="94">
        <v>127</v>
      </c>
      <c r="CR25" s="94">
        <v>125</v>
      </c>
      <c r="CS25" s="94">
        <v>123</v>
      </c>
      <c r="CT25" s="94"/>
      <c r="CU25" s="94"/>
      <c r="CV25" s="94"/>
      <c r="CW25" s="94"/>
      <c r="CX25" s="97">
        <f t="array" ref="CX25">SUMPRODUCT(B25:CW25*0.25)</f>
        <v>2371.25</v>
      </c>
    </row>
    <row r="26" spans="1:102" ht="24.95" customHeight="1" x14ac:dyDescent="0.2">
      <c r="A26" s="104" t="s">
        <v>22</v>
      </c>
      <c r="B26" s="94">
        <v>294</v>
      </c>
      <c r="C26" s="94">
        <v>294</v>
      </c>
      <c r="D26" s="94">
        <v>294</v>
      </c>
      <c r="E26" s="94">
        <v>294</v>
      </c>
      <c r="F26" s="94">
        <v>283</v>
      </c>
      <c r="G26" s="94">
        <v>283</v>
      </c>
      <c r="H26" s="94">
        <v>283</v>
      </c>
      <c r="I26" s="94">
        <v>283</v>
      </c>
      <c r="J26" s="94">
        <v>274</v>
      </c>
      <c r="K26" s="94">
        <v>274</v>
      </c>
      <c r="L26" s="94">
        <v>274</v>
      </c>
      <c r="M26" s="94">
        <v>274</v>
      </c>
      <c r="N26" s="94">
        <v>269</v>
      </c>
      <c r="O26" s="94">
        <v>269</v>
      </c>
      <c r="P26" s="94">
        <v>269</v>
      </c>
      <c r="Q26" s="94">
        <v>269</v>
      </c>
      <c r="R26" s="94">
        <v>271</v>
      </c>
      <c r="S26" s="94">
        <v>271</v>
      </c>
      <c r="T26" s="94">
        <v>271</v>
      </c>
      <c r="U26" s="94">
        <v>271</v>
      </c>
      <c r="V26" s="94">
        <v>285</v>
      </c>
      <c r="W26" s="94">
        <v>285</v>
      </c>
      <c r="X26" s="94">
        <v>285</v>
      </c>
      <c r="Y26" s="94">
        <v>285</v>
      </c>
      <c r="Z26" s="94">
        <v>318</v>
      </c>
      <c r="AA26" s="94">
        <v>318</v>
      </c>
      <c r="AB26" s="94">
        <v>318</v>
      </c>
      <c r="AC26" s="94">
        <v>318</v>
      </c>
      <c r="AD26" s="94">
        <v>339</v>
      </c>
      <c r="AE26" s="94">
        <v>339</v>
      </c>
      <c r="AF26" s="94">
        <v>339</v>
      </c>
      <c r="AG26" s="94">
        <v>339</v>
      </c>
      <c r="AH26" s="94">
        <v>354</v>
      </c>
      <c r="AI26" s="94">
        <v>354</v>
      </c>
      <c r="AJ26" s="94">
        <v>354</v>
      </c>
      <c r="AK26" s="94">
        <v>354</v>
      </c>
      <c r="AL26" s="94">
        <v>361</v>
      </c>
      <c r="AM26" s="94">
        <v>361</v>
      </c>
      <c r="AN26" s="94">
        <v>361</v>
      </c>
      <c r="AO26" s="94">
        <v>361</v>
      </c>
      <c r="AP26" s="94">
        <v>355</v>
      </c>
      <c r="AQ26" s="94">
        <v>355</v>
      </c>
      <c r="AR26" s="94">
        <v>355</v>
      </c>
      <c r="AS26" s="94">
        <v>355</v>
      </c>
      <c r="AT26" s="94">
        <v>365</v>
      </c>
      <c r="AU26" s="94">
        <v>365</v>
      </c>
      <c r="AV26" s="94">
        <v>365</v>
      </c>
      <c r="AW26" s="94">
        <v>365</v>
      </c>
      <c r="AX26" s="94">
        <v>369</v>
      </c>
      <c r="AY26" s="94">
        <v>369</v>
      </c>
      <c r="AZ26" s="94">
        <v>369</v>
      </c>
      <c r="BA26" s="94">
        <v>369</v>
      </c>
      <c r="BB26" s="94">
        <v>355</v>
      </c>
      <c r="BC26" s="94">
        <v>355</v>
      </c>
      <c r="BD26" s="94">
        <v>355</v>
      </c>
      <c r="BE26" s="94">
        <v>355</v>
      </c>
      <c r="BF26" s="94">
        <v>344</v>
      </c>
      <c r="BG26" s="94">
        <v>344</v>
      </c>
      <c r="BH26" s="94">
        <v>344</v>
      </c>
      <c r="BI26" s="94">
        <v>344</v>
      </c>
      <c r="BJ26" s="94">
        <v>343</v>
      </c>
      <c r="BK26" s="94">
        <v>343</v>
      </c>
      <c r="BL26" s="94">
        <v>343</v>
      </c>
      <c r="BM26" s="94">
        <v>343</v>
      </c>
      <c r="BN26" s="94">
        <v>378</v>
      </c>
      <c r="BO26" s="94">
        <v>378</v>
      </c>
      <c r="BP26" s="94">
        <v>378</v>
      </c>
      <c r="BQ26" s="94">
        <v>378</v>
      </c>
      <c r="BR26" s="94">
        <v>417</v>
      </c>
      <c r="BS26" s="94">
        <v>417</v>
      </c>
      <c r="BT26" s="94">
        <v>417</v>
      </c>
      <c r="BU26" s="94">
        <v>417</v>
      </c>
      <c r="BV26" s="94">
        <v>432</v>
      </c>
      <c r="BW26" s="94">
        <v>432</v>
      </c>
      <c r="BX26" s="94">
        <v>432</v>
      </c>
      <c r="BY26" s="94">
        <v>432</v>
      </c>
      <c r="BZ26" s="94">
        <v>438</v>
      </c>
      <c r="CA26" s="94">
        <v>438</v>
      </c>
      <c r="CB26" s="94">
        <v>438</v>
      </c>
      <c r="CC26" s="94">
        <v>438</v>
      </c>
      <c r="CD26" s="94">
        <v>431</v>
      </c>
      <c r="CE26" s="94">
        <v>431</v>
      </c>
      <c r="CF26" s="94">
        <v>431</v>
      </c>
      <c r="CG26" s="94">
        <v>431</v>
      </c>
      <c r="CH26" s="94">
        <v>388</v>
      </c>
      <c r="CI26" s="94">
        <v>388</v>
      </c>
      <c r="CJ26" s="94">
        <v>388</v>
      </c>
      <c r="CK26" s="94">
        <v>388</v>
      </c>
      <c r="CL26" s="94">
        <v>352</v>
      </c>
      <c r="CM26" s="94">
        <v>352</v>
      </c>
      <c r="CN26" s="94">
        <v>352</v>
      </c>
      <c r="CO26" s="94">
        <v>352</v>
      </c>
      <c r="CP26" s="94">
        <v>313</v>
      </c>
      <c r="CQ26" s="94">
        <v>313</v>
      </c>
      <c r="CR26" s="94">
        <v>313</v>
      </c>
      <c r="CS26" s="94">
        <v>313</v>
      </c>
      <c r="CT26" s="94"/>
      <c r="CU26" s="94"/>
      <c r="CV26" s="94"/>
      <c r="CW26" s="94"/>
      <c r="CX26" s="97">
        <f t="array" ref="CX26">SUMPRODUCT(B26:CW26*0.25)</f>
        <v>8328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5299.3310000000001</v>
      </c>
      <c r="C28" s="107">
        <f t="shared" ref="C28:BN28" si="2">SUM(C21:C27)</f>
        <v>5260.7240000000002</v>
      </c>
      <c r="D28" s="107">
        <f t="shared" si="2"/>
        <v>5211.34</v>
      </c>
      <c r="E28" s="107">
        <f t="shared" si="2"/>
        <v>5083.9170000000004</v>
      </c>
      <c r="F28" s="107">
        <f t="shared" si="2"/>
        <v>5000.0869999999995</v>
      </c>
      <c r="G28" s="107">
        <f t="shared" si="2"/>
        <v>4936.4879999999994</v>
      </c>
      <c r="H28" s="107">
        <f t="shared" si="2"/>
        <v>4920.7039999999997</v>
      </c>
      <c r="I28" s="107">
        <f t="shared" si="2"/>
        <v>4935.7470000000003</v>
      </c>
      <c r="J28" s="107">
        <f t="shared" si="2"/>
        <v>4883.942</v>
      </c>
      <c r="K28" s="107">
        <f t="shared" si="2"/>
        <v>4803.57</v>
      </c>
      <c r="L28" s="107">
        <f t="shared" si="2"/>
        <v>4759.1099999999997</v>
      </c>
      <c r="M28" s="107">
        <f t="shared" si="2"/>
        <v>4719.1139999999996</v>
      </c>
      <c r="N28" s="107">
        <f t="shared" si="2"/>
        <v>4748.8629999999994</v>
      </c>
      <c r="O28" s="107">
        <f t="shared" si="2"/>
        <v>4740.3739999999998</v>
      </c>
      <c r="P28" s="107">
        <f t="shared" si="2"/>
        <v>4695.3530000000001</v>
      </c>
      <c r="Q28" s="107">
        <f t="shared" si="2"/>
        <v>4638.3029999999999</v>
      </c>
      <c r="R28" s="107">
        <f t="shared" si="2"/>
        <v>4607.8990000000003</v>
      </c>
      <c r="S28" s="107">
        <f t="shared" si="2"/>
        <v>4639.9939999999997</v>
      </c>
      <c r="T28" s="107">
        <f t="shared" si="2"/>
        <v>4653.3850000000002</v>
      </c>
      <c r="U28" s="107">
        <f t="shared" si="2"/>
        <v>4611.2440000000006</v>
      </c>
      <c r="V28" s="107">
        <f t="shared" si="2"/>
        <v>4544.7240000000002</v>
      </c>
      <c r="W28" s="107">
        <f t="shared" si="2"/>
        <v>4513.5650000000005</v>
      </c>
      <c r="X28" s="107">
        <f t="shared" si="2"/>
        <v>4544.6729999999998</v>
      </c>
      <c r="Y28" s="107">
        <f t="shared" si="2"/>
        <v>4647.7260000000006</v>
      </c>
      <c r="Z28" s="107">
        <f t="shared" si="2"/>
        <v>4766.7539999999999</v>
      </c>
      <c r="AA28" s="107">
        <f t="shared" si="2"/>
        <v>4762.799</v>
      </c>
      <c r="AB28" s="107">
        <f t="shared" si="2"/>
        <v>4813.87</v>
      </c>
      <c r="AC28" s="107">
        <f t="shared" si="2"/>
        <v>4953.6419999999998</v>
      </c>
      <c r="AD28" s="107">
        <f t="shared" si="2"/>
        <v>5100.7209999999995</v>
      </c>
      <c r="AE28" s="107">
        <f t="shared" si="2"/>
        <v>5188.223</v>
      </c>
      <c r="AF28" s="107">
        <f t="shared" si="2"/>
        <v>5228.6509999999998</v>
      </c>
      <c r="AG28" s="107">
        <f t="shared" si="2"/>
        <v>5238.2700000000004</v>
      </c>
      <c r="AH28" s="107">
        <f t="shared" si="2"/>
        <v>5370.4470000000001</v>
      </c>
      <c r="AI28" s="107">
        <f t="shared" si="2"/>
        <v>5488.5540000000001</v>
      </c>
      <c r="AJ28" s="107">
        <f t="shared" si="2"/>
        <v>5568.143</v>
      </c>
      <c r="AK28" s="107">
        <f t="shared" si="2"/>
        <v>5645.9949999999999</v>
      </c>
      <c r="AL28" s="107">
        <f t="shared" si="2"/>
        <v>5648.33</v>
      </c>
      <c r="AM28" s="107">
        <f t="shared" si="2"/>
        <v>5725.6810000000005</v>
      </c>
      <c r="AN28" s="107">
        <f t="shared" si="2"/>
        <v>5741.0120000000006</v>
      </c>
      <c r="AO28" s="107">
        <f t="shared" si="2"/>
        <v>5798.5940000000001</v>
      </c>
      <c r="AP28" s="107">
        <f t="shared" si="2"/>
        <v>5851.5129999999999</v>
      </c>
      <c r="AQ28" s="107">
        <f t="shared" si="2"/>
        <v>5909.0219999999999</v>
      </c>
      <c r="AR28" s="107">
        <f t="shared" si="2"/>
        <v>5968.6820000000007</v>
      </c>
      <c r="AS28" s="107">
        <f t="shared" si="2"/>
        <v>6014.4619999999995</v>
      </c>
      <c r="AT28" s="107">
        <f t="shared" si="2"/>
        <v>5972.384</v>
      </c>
      <c r="AU28" s="107">
        <f t="shared" si="2"/>
        <v>6036.5470000000005</v>
      </c>
      <c r="AV28" s="107">
        <f t="shared" si="2"/>
        <v>6063.6550000000007</v>
      </c>
      <c r="AW28" s="107">
        <f t="shared" si="2"/>
        <v>6072.6409999999996</v>
      </c>
      <c r="AX28" s="107">
        <f t="shared" si="2"/>
        <v>5956.07</v>
      </c>
      <c r="AY28" s="107">
        <f t="shared" si="2"/>
        <v>5951.0410000000002</v>
      </c>
      <c r="AZ28" s="107">
        <f t="shared" si="2"/>
        <v>5918.46</v>
      </c>
      <c r="BA28" s="107">
        <f t="shared" si="2"/>
        <v>5871.1270000000004</v>
      </c>
      <c r="BB28" s="107">
        <f t="shared" si="2"/>
        <v>5795.7629999999999</v>
      </c>
      <c r="BC28" s="107">
        <f t="shared" si="2"/>
        <v>5726.6990000000005</v>
      </c>
      <c r="BD28" s="107">
        <f t="shared" si="2"/>
        <v>5694.0560000000005</v>
      </c>
      <c r="BE28" s="107">
        <f t="shared" si="2"/>
        <v>5653.4470000000001</v>
      </c>
      <c r="BF28" s="107">
        <f t="shared" si="2"/>
        <v>5676.9250000000002</v>
      </c>
      <c r="BG28" s="107">
        <f t="shared" si="2"/>
        <v>5649.9120000000003</v>
      </c>
      <c r="BH28" s="107">
        <f t="shared" si="2"/>
        <v>5620.0240000000003</v>
      </c>
      <c r="BI28" s="107">
        <f t="shared" si="2"/>
        <v>5605.6399999999994</v>
      </c>
      <c r="BJ28" s="107">
        <f t="shared" si="2"/>
        <v>5731.4369999999999</v>
      </c>
      <c r="BK28" s="107">
        <f t="shared" si="2"/>
        <v>5731.8119999999999</v>
      </c>
      <c r="BL28" s="107">
        <f t="shared" si="2"/>
        <v>5756.0879999999997</v>
      </c>
      <c r="BM28" s="107">
        <f t="shared" si="2"/>
        <v>5800.9</v>
      </c>
      <c r="BN28" s="107">
        <f t="shared" si="2"/>
        <v>5938.8109999999997</v>
      </c>
      <c r="BO28" s="107">
        <f t="shared" ref="BO28:CW28" si="3">SUM(BO21:BO27)</f>
        <v>5997.5640000000003</v>
      </c>
      <c r="BP28" s="107">
        <f t="shared" si="3"/>
        <v>6046.5190000000002</v>
      </c>
      <c r="BQ28" s="107">
        <f t="shared" si="3"/>
        <v>6124.4740000000002</v>
      </c>
      <c r="BR28" s="107">
        <f t="shared" si="3"/>
        <v>6252.1610000000001</v>
      </c>
      <c r="BS28" s="107">
        <f t="shared" si="3"/>
        <v>6247.0550000000003</v>
      </c>
      <c r="BT28" s="107">
        <f t="shared" si="3"/>
        <v>6237.6189999999997</v>
      </c>
      <c r="BU28" s="107">
        <f t="shared" si="3"/>
        <v>6272.241</v>
      </c>
      <c r="BV28" s="107">
        <f t="shared" si="3"/>
        <v>6297.0210000000006</v>
      </c>
      <c r="BW28" s="107">
        <f t="shared" si="3"/>
        <v>6287.9879999999994</v>
      </c>
      <c r="BX28" s="107">
        <f t="shared" si="3"/>
        <v>6299.1170000000002</v>
      </c>
      <c r="BY28" s="107">
        <f t="shared" si="3"/>
        <v>6312.808</v>
      </c>
      <c r="BZ28" s="107">
        <f t="shared" si="3"/>
        <v>6252.0460000000003</v>
      </c>
      <c r="CA28" s="107">
        <f t="shared" si="3"/>
        <v>6290.3620000000001</v>
      </c>
      <c r="CB28" s="107">
        <f t="shared" si="3"/>
        <v>6297.3510000000006</v>
      </c>
      <c r="CC28" s="107">
        <f t="shared" si="3"/>
        <v>6355.9679999999998</v>
      </c>
      <c r="CD28" s="107">
        <f t="shared" si="3"/>
        <v>6435.0810000000001</v>
      </c>
      <c r="CE28" s="107">
        <f t="shared" si="3"/>
        <v>6516.3060000000005</v>
      </c>
      <c r="CF28" s="107">
        <f t="shared" si="3"/>
        <v>6543.74</v>
      </c>
      <c r="CG28" s="107">
        <f t="shared" si="3"/>
        <v>6558.8509999999997</v>
      </c>
      <c r="CH28" s="107">
        <f t="shared" si="3"/>
        <v>6395.2469999999994</v>
      </c>
      <c r="CI28" s="107">
        <f t="shared" si="3"/>
        <v>6366.8960000000006</v>
      </c>
      <c r="CJ28" s="107">
        <f t="shared" si="3"/>
        <v>6291.6689999999999</v>
      </c>
      <c r="CK28" s="107">
        <f t="shared" si="3"/>
        <v>6231.11</v>
      </c>
      <c r="CL28" s="107">
        <f t="shared" si="3"/>
        <v>6114.6279999999997</v>
      </c>
      <c r="CM28" s="107">
        <f t="shared" si="3"/>
        <v>6038.5560000000005</v>
      </c>
      <c r="CN28" s="107">
        <f t="shared" si="3"/>
        <v>5933.6849999999995</v>
      </c>
      <c r="CO28" s="107">
        <f t="shared" si="3"/>
        <v>5789.2430000000004</v>
      </c>
      <c r="CP28" s="107">
        <f t="shared" si="3"/>
        <v>5601.1469999999999</v>
      </c>
      <c r="CQ28" s="107">
        <f t="shared" si="3"/>
        <v>5492.7179999999998</v>
      </c>
      <c r="CR28" s="107">
        <f t="shared" si="3"/>
        <v>5459.8320000000003</v>
      </c>
      <c r="CS28" s="107">
        <f t="shared" si="3"/>
        <v>5450.9830000000002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134299.24175000002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532</v>
      </c>
      <c r="C31" s="88">
        <v>531</v>
      </c>
      <c r="D31" s="88">
        <v>529</v>
      </c>
      <c r="E31" s="88">
        <v>528</v>
      </c>
      <c r="F31" s="88">
        <v>551</v>
      </c>
      <c r="G31" s="88">
        <v>550</v>
      </c>
      <c r="H31" s="88">
        <v>549</v>
      </c>
      <c r="I31" s="88">
        <v>548</v>
      </c>
      <c r="J31" s="88">
        <v>539</v>
      </c>
      <c r="K31" s="88">
        <v>538</v>
      </c>
      <c r="L31" s="88">
        <v>537</v>
      </c>
      <c r="M31" s="88">
        <v>537</v>
      </c>
      <c r="N31" s="88">
        <v>531</v>
      </c>
      <c r="O31" s="88">
        <v>531</v>
      </c>
      <c r="P31" s="88">
        <v>530</v>
      </c>
      <c r="Q31" s="88">
        <v>530</v>
      </c>
      <c r="R31" s="88">
        <v>532</v>
      </c>
      <c r="S31" s="88">
        <v>531</v>
      </c>
      <c r="T31" s="88">
        <v>531</v>
      </c>
      <c r="U31" s="88">
        <v>530</v>
      </c>
      <c r="V31" s="88">
        <v>542.17000000000007</v>
      </c>
      <c r="W31" s="88">
        <v>541.17000000000007</v>
      </c>
      <c r="X31" s="88">
        <v>540.17000000000007</v>
      </c>
      <c r="Y31" s="88">
        <v>539.17000000000007</v>
      </c>
      <c r="Z31" s="88">
        <v>570.98</v>
      </c>
      <c r="AA31" s="88">
        <v>568.98</v>
      </c>
      <c r="AB31" s="88">
        <v>566.98</v>
      </c>
      <c r="AC31" s="88">
        <v>563.98</v>
      </c>
      <c r="AD31" s="88">
        <v>628.85</v>
      </c>
      <c r="AE31" s="88">
        <v>625.85</v>
      </c>
      <c r="AF31" s="88">
        <v>622.85</v>
      </c>
      <c r="AG31" s="88">
        <v>619.85</v>
      </c>
      <c r="AH31" s="88">
        <v>679.94</v>
      </c>
      <c r="AI31" s="88">
        <v>678.94</v>
      </c>
      <c r="AJ31" s="88">
        <v>677.94</v>
      </c>
      <c r="AK31" s="88">
        <v>676.94</v>
      </c>
      <c r="AL31" s="88">
        <v>717.57</v>
      </c>
      <c r="AM31" s="88">
        <v>738.07</v>
      </c>
      <c r="AN31" s="88">
        <v>698.57</v>
      </c>
      <c r="AO31" s="88">
        <v>737.07</v>
      </c>
      <c r="AP31" s="88">
        <v>738.66</v>
      </c>
      <c r="AQ31" s="88">
        <v>828.66</v>
      </c>
      <c r="AR31" s="88">
        <v>810.66</v>
      </c>
      <c r="AS31" s="88">
        <v>810.66</v>
      </c>
      <c r="AT31" s="88">
        <v>911.8</v>
      </c>
      <c r="AU31" s="88">
        <v>873.3</v>
      </c>
      <c r="AV31" s="88">
        <v>911.8</v>
      </c>
      <c r="AW31" s="88">
        <v>922.3</v>
      </c>
      <c r="AX31" s="88">
        <v>957.64</v>
      </c>
      <c r="AY31" s="88">
        <v>965.04</v>
      </c>
      <c r="AZ31" s="88">
        <v>965.04</v>
      </c>
      <c r="BA31" s="88">
        <v>887.16</v>
      </c>
      <c r="BB31" s="88">
        <v>872.96</v>
      </c>
      <c r="BC31" s="88">
        <v>861.14</v>
      </c>
      <c r="BD31" s="88">
        <v>878.84</v>
      </c>
      <c r="BE31" s="88">
        <v>830.84</v>
      </c>
      <c r="BF31" s="88">
        <v>750.7</v>
      </c>
      <c r="BG31" s="88">
        <v>771.2</v>
      </c>
      <c r="BH31" s="88">
        <v>732.7</v>
      </c>
      <c r="BI31" s="88">
        <v>732.7</v>
      </c>
      <c r="BJ31" s="88">
        <v>731.87</v>
      </c>
      <c r="BK31" s="88">
        <v>716.57</v>
      </c>
      <c r="BL31" s="88">
        <v>716.57</v>
      </c>
      <c r="BM31" s="88">
        <v>717.57</v>
      </c>
      <c r="BN31" s="88">
        <v>687.99</v>
      </c>
      <c r="BO31" s="88">
        <v>689.99</v>
      </c>
      <c r="BP31" s="88">
        <v>692.99</v>
      </c>
      <c r="BQ31" s="88">
        <v>696.99</v>
      </c>
      <c r="BR31" s="88">
        <v>708.93</v>
      </c>
      <c r="BS31" s="88">
        <v>714.93</v>
      </c>
      <c r="BT31" s="88">
        <v>721.93</v>
      </c>
      <c r="BU31" s="88">
        <v>727.93</v>
      </c>
      <c r="BV31" s="88">
        <v>696</v>
      </c>
      <c r="BW31" s="88">
        <v>702</v>
      </c>
      <c r="BX31" s="88">
        <v>707</v>
      </c>
      <c r="BY31" s="88">
        <v>711</v>
      </c>
      <c r="BZ31" s="88">
        <v>720.18</v>
      </c>
      <c r="CA31" s="88">
        <v>723.18</v>
      </c>
      <c r="CB31" s="88">
        <v>726.18</v>
      </c>
      <c r="CC31" s="88">
        <v>729.18</v>
      </c>
      <c r="CD31" s="88">
        <v>725</v>
      </c>
      <c r="CE31" s="88">
        <v>726</v>
      </c>
      <c r="CF31" s="88">
        <v>727</v>
      </c>
      <c r="CG31" s="88">
        <v>726</v>
      </c>
      <c r="CH31" s="88">
        <v>682</v>
      </c>
      <c r="CI31" s="88">
        <v>680</v>
      </c>
      <c r="CJ31" s="88">
        <v>679</v>
      </c>
      <c r="CK31" s="88">
        <v>677</v>
      </c>
      <c r="CL31" s="88">
        <v>639</v>
      </c>
      <c r="CM31" s="88">
        <v>637</v>
      </c>
      <c r="CN31" s="88">
        <v>635</v>
      </c>
      <c r="CO31" s="88">
        <v>633</v>
      </c>
      <c r="CP31" s="88">
        <v>592</v>
      </c>
      <c r="CQ31" s="88">
        <v>589</v>
      </c>
      <c r="CR31" s="88">
        <v>587</v>
      </c>
      <c r="CS31" s="88">
        <v>585</v>
      </c>
      <c r="CT31" s="89"/>
      <c r="CU31" s="89"/>
      <c r="CV31" s="89"/>
      <c r="CW31" s="90"/>
      <c r="CX31" s="91">
        <f t="array" ref="CX31">SUMPRODUCT(B31:CW31*0.25)</f>
        <v>16255.704999999991</v>
      </c>
    </row>
    <row r="32" spans="1:102" ht="24.95" customHeight="1" x14ac:dyDescent="0.2">
      <c r="A32" s="92" t="s">
        <v>27</v>
      </c>
      <c r="B32" s="93">
        <v>5257.3310000000001</v>
      </c>
      <c r="C32" s="94">
        <v>5219.7240000000002</v>
      </c>
      <c r="D32" s="94">
        <v>5172.34</v>
      </c>
      <c r="E32" s="94">
        <v>5045.9170000000004</v>
      </c>
      <c r="F32" s="94">
        <v>4963.0870000000004</v>
      </c>
      <c r="G32" s="94">
        <v>4900.4880000000003</v>
      </c>
      <c r="H32" s="94">
        <v>4885.7039999999997</v>
      </c>
      <c r="I32" s="94">
        <v>4901.7470000000003</v>
      </c>
      <c r="J32" s="94">
        <v>4867.942</v>
      </c>
      <c r="K32" s="94">
        <v>4788.57</v>
      </c>
      <c r="L32" s="94">
        <v>4745.1099999999997</v>
      </c>
      <c r="M32" s="94">
        <v>4705.1139999999996</v>
      </c>
      <c r="N32" s="94">
        <v>4714.8630000000003</v>
      </c>
      <c r="O32" s="94">
        <v>4706.3739999999998</v>
      </c>
      <c r="P32" s="94">
        <v>4662.3530000000001</v>
      </c>
      <c r="Q32" s="94">
        <v>4605.3029999999999</v>
      </c>
      <c r="R32" s="94">
        <v>4570.8990000000003</v>
      </c>
      <c r="S32" s="94">
        <v>4603.9939999999997</v>
      </c>
      <c r="T32" s="94">
        <v>4617.3850000000002</v>
      </c>
      <c r="U32" s="94">
        <v>4576.2439999999997</v>
      </c>
      <c r="V32" s="94">
        <v>4501.6899999999996</v>
      </c>
      <c r="W32" s="94">
        <v>4470.5509999999995</v>
      </c>
      <c r="X32" s="94">
        <v>4501.0789999999997</v>
      </c>
      <c r="Y32" s="94">
        <v>4602.7039999999997</v>
      </c>
      <c r="Z32" s="94">
        <v>4800.7420000000002</v>
      </c>
      <c r="AA32" s="94">
        <v>4795.5870000000004</v>
      </c>
      <c r="AB32" s="94">
        <v>4845.0540000000001</v>
      </c>
      <c r="AC32" s="94">
        <v>4982.8500000000004</v>
      </c>
      <c r="AD32" s="94">
        <v>5124.8310000000001</v>
      </c>
      <c r="AE32" s="94">
        <v>5209.6289999999999</v>
      </c>
      <c r="AF32" s="94">
        <v>5248.3329999999996</v>
      </c>
      <c r="AG32" s="94">
        <v>5256.4960000000001</v>
      </c>
      <c r="AH32" s="94">
        <v>5332.3549999999996</v>
      </c>
      <c r="AI32" s="94">
        <v>5450.6139999999996</v>
      </c>
      <c r="AJ32" s="94">
        <v>5531.2030000000004</v>
      </c>
      <c r="AK32" s="94">
        <v>5610.0550000000003</v>
      </c>
      <c r="AL32" s="94">
        <v>5592.76</v>
      </c>
      <c r="AM32" s="94">
        <v>5670.1109999999999</v>
      </c>
      <c r="AN32" s="94">
        <v>5686.442</v>
      </c>
      <c r="AO32" s="94">
        <v>5744.0240000000003</v>
      </c>
      <c r="AP32" s="94">
        <v>5695.8530000000001</v>
      </c>
      <c r="AQ32" s="94">
        <v>5753.3620000000001</v>
      </c>
      <c r="AR32" s="94">
        <v>5813.0219999999999</v>
      </c>
      <c r="AS32" s="94">
        <v>5858.8019999999997</v>
      </c>
      <c r="AT32" s="94">
        <v>5812.0839999999998</v>
      </c>
      <c r="AU32" s="94">
        <v>5876.2470000000003</v>
      </c>
      <c r="AV32" s="94">
        <v>5903.3549999999996</v>
      </c>
      <c r="AW32" s="94">
        <v>5912.3410000000003</v>
      </c>
      <c r="AX32" s="94">
        <v>5798.53</v>
      </c>
      <c r="AY32" s="94">
        <v>5793.5010000000002</v>
      </c>
      <c r="AZ32" s="94">
        <v>5760.92</v>
      </c>
      <c r="BA32" s="94">
        <v>5713.5870000000004</v>
      </c>
      <c r="BB32" s="94">
        <v>5647.4229999999998</v>
      </c>
      <c r="BC32" s="94">
        <v>5578.3590000000004</v>
      </c>
      <c r="BD32" s="94">
        <v>5545.7160000000003</v>
      </c>
      <c r="BE32" s="94">
        <v>5505.107</v>
      </c>
      <c r="BF32" s="94">
        <v>5547.2250000000004</v>
      </c>
      <c r="BG32" s="94">
        <v>5520.2120000000004</v>
      </c>
      <c r="BH32" s="94">
        <v>5490.3239999999996</v>
      </c>
      <c r="BI32" s="94">
        <v>5475.94</v>
      </c>
      <c r="BJ32" s="94">
        <v>5609.8670000000002</v>
      </c>
      <c r="BK32" s="94">
        <v>5609.2420000000002</v>
      </c>
      <c r="BL32" s="94">
        <v>5633.518</v>
      </c>
      <c r="BM32" s="94">
        <v>5677.33</v>
      </c>
      <c r="BN32" s="94">
        <v>5908.7250000000004</v>
      </c>
      <c r="BO32" s="94">
        <v>5969.2740000000003</v>
      </c>
      <c r="BP32" s="94">
        <v>6019.4409999999998</v>
      </c>
      <c r="BQ32" s="94">
        <v>6098.5919999999996</v>
      </c>
      <c r="BR32" s="94">
        <v>6072.1670000000004</v>
      </c>
      <c r="BS32" s="94">
        <v>6066.0050000000001</v>
      </c>
      <c r="BT32" s="94">
        <v>6053.8010000000004</v>
      </c>
      <c r="BU32" s="94">
        <v>6086.9750000000004</v>
      </c>
      <c r="BV32" s="94">
        <v>6179.6450000000004</v>
      </c>
      <c r="BW32" s="94">
        <v>6168.0039999999999</v>
      </c>
      <c r="BX32" s="94">
        <v>6176.5290000000005</v>
      </c>
      <c r="BY32" s="94">
        <v>6188.2120000000004</v>
      </c>
      <c r="BZ32" s="94">
        <v>6153.1940000000004</v>
      </c>
      <c r="CA32" s="94">
        <v>6190.0420000000004</v>
      </c>
      <c r="CB32" s="94">
        <v>6195.0870000000004</v>
      </c>
      <c r="CC32" s="94">
        <v>6251.3440000000001</v>
      </c>
      <c r="CD32" s="94">
        <v>6376.0810000000001</v>
      </c>
      <c r="CE32" s="94">
        <v>6456.3059999999996</v>
      </c>
      <c r="CF32" s="94">
        <v>6482.74</v>
      </c>
      <c r="CG32" s="94">
        <v>6498.8509999999997</v>
      </c>
      <c r="CH32" s="94">
        <v>6375.2470000000003</v>
      </c>
      <c r="CI32" s="94">
        <v>6348.8959999999997</v>
      </c>
      <c r="CJ32" s="94">
        <v>6274.6689999999999</v>
      </c>
      <c r="CK32" s="94">
        <v>6216.11</v>
      </c>
      <c r="CL32" s="94">
        <v>6104.6279999999997</v>
      </c>
      <c r="CM32" s="94">
        <v>6030.5559999999996</v>
      </c>
      <c r="CN32" s="94">
        <v>5927.6850000000004</v>
      </c>
      <c r="CO32" s="94">
        <v>5785.2430000000004</v>
      </c>
      <c r="CP32" s="94">
        <v>5620.1469999999999</v>
      </c>
      <c r="CQ32" s="94">
        <v>5514.7179999999998</v>
      </c>
      <c r="CR32" s="94">
        <v>5483.8320000000003</v>
      </c>
      <c r="CS32" s="94">
        <v>5476.9830000000002</v>
      </c>
      <c r="CT32" s="95"/>
      <c r="CU32" s="95"/>
      <c r="CV32" s="95"/>
      <c r="CW32" s="96"/>
      <c r="CX32" s="97">
        <f t="array" ref="CX32">SUMPRODUCT(B32:CW32*0.25)</f>
        <v>132687.29875000005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5789.3310000000001</v>
      </c>
      <c r="C34" s="77">
        <f t="shared" ref="C34:BN34" si="4">SUM(C31:C33)</f>
        <v>5750.7240000000002</v>
      </c>
      <c r="D34" s="77">
        <f t="shared" si="4"/>
        <v>5701.34</v>
      </c>
      <c r="E34" s="77">
        <f t="shared" si="4"/>
        <v>5573.9170000000004</v>
      </c>
      <c r="F34" s="77">
        <f t="shared" si="4"/>
        <v>5514.0870000000004</v>
      </c>
      <c r="G34" s="77">
        <f t="shared" si="4"/>
        <v>5450.4880000000003</v>
      </c>
      <c r="H34" s="77">
        <f t="shared" si="4"/>
        <v>5434.7039999999997</v>
      </c>
      <c r="I34" s="77">
        <f t="shared" si="4"/>
        <v>5449.7470000000003</v>
      </c>
      <c r="J34" s="77">
        <f t="shared" si="4"/>
        <v>5406.942</v>
      </c>
      <c r="K34" s="77">
        <f t="shared" si="4"/>
        <v>5326.57</v>
      </c>
      <c r="L34" s="77">
        <f t="shared" si="4"/>
        <v>5282.11</v>
      </c>
      <c r="M34" s="77">
        <f t="shared" si="4"/>
        <v>5242.1139999999996</v>
      </c>
      <c r="N34" s="77">
        <f t="shared" si="4"/>
        <v>5245.8630000000003</v>
      </c>
      <c r="O34" s="77">
        <f t="shared" si="4"/>
        <v>5237.3739999999998</v>
      </c>
      <c r="P34" s="77">
        <f t="shared" si="4"/>
        <v>5192.3530000000001</v>
      </c>
      <c r="Q34" s="77">
        <f t="shared" si="4"/>
        <v>5135.3029999999999</v>
      </c>
      <c r="R34" s="77">
        <f t="shared" si="4"/>
        <v>5102.8990000000003</v>
      </c>
      <c r="S34" s="77">
        <f t="shared" si="4"/>
        <v>5134.9939999999997</v>
      </c>
      <c r="T34" s="77">
        <f t="shared" si="4"/>
        <v>5148.3850000000002</v>
      </c>
      <c r="U34" s="77">
        <f t="shared" si="4"/>
        <v>5106.2439999999997</v>
      </c>
      <c r="V34" s="77">
        <f t="shared" si="4"/>
        <v>5043.8599999999997</v>
      </c>
      <c r="W34" s="77">
        <f t="shared" si="4"/>
        <v>5011.7209999999995</v>
      </c>
      <c r="X34" s="77">
        <f t="shared" si="4"/>
        <v>5041.2489999999998</v>
      </c>
      <c r="Y34" s="77">
        <f t="shared" si="4"/>
        <v>5141.8739999999998</v>
      </c>
      <c r="Z34" s="77">
        <f t="shared" si="4"/>
        <v>5371.7219999999998</v>
      </c>
      <c r="AA34" s="77">
        <f t="shared" si="4"/>
        <v>5364.5670000000009</v>
      </c>
      <c r="AB34" s="77">
        <f t="shared" si="4"/>
        <v>5412.0339999999997</v>
      </c>
      <c r="AC34" s="77">
        <f t="shared" si="4"/>
        <v>5546.83</v>
      </c>
      <c r="AD34" s="77">
        <f t="shared" si="4"/>
        <v>5753.6810000000005</v>
      </c>
      <c r="AE34" s="77">
        <f t="shared" si="4"/>
        <v>5835.4790000000003</v>
      </c>
      <c r="AF34" s="77">
        <f t="shared" si="4"/>
        <v>5871.183</v>
      </c>
      <c r="AG34" s="77">
        <f t="shared" si="4"/>
        <v>5876.3460000000005</v>
      </c>
      <c r="AH34" s="77">
        <f t="shared" si="4"/>
        <v>6012.2950000000001</v>
      </c>
      <c r="AI34" s="77">
        <f t="shared" si="4"/>
        <v>6129.5540000000001</v>
      </c>
      <c r="AJ34" s="77">
        <f t="shared" si="4"/>
        <v>6209.143</v>
      </c>
      <c r="AK34" s="77">
        <f t="shared" si="4"/>
        <v>6286.9950000000008</v>
      </c>
      <c r="AL34" s="77">
        <f t="shared" si="4"/>
        <v>6310.33</v>
      </c>
      <c r="AM34" s="77">
        <f t="shared" si="4"/>
        <v>6408.1809999999996</v>
      </c>
      <c r="AN34" s="77">
        <f t="shared" si="4"/>
        <v>6385.0119999999997</v>
      </c>
      <c r="AO34" s="77">
        <f t="shared" si="4"/>
        <v>6481.0940000000001</v>
      </c>
      <c r="AP34" s="77">
        <f t="shared" si="4"/>
        <v>6434.5129999999999</v>
      </c>
      <c r="AQ34" s="77">
        <f t="shared" si="4"/>
        <v>6582.0219999999999</v>
      </c>
      <c r="AR34" s="77">
        <f t="shared" si="4"/>
        <v>6623.6819999999998</v>
      </c>
      <c r="AS34" s="77">
        <f t="shared" si="4"/>
        <v>6669.4619999999995</v>
      </c>
      <c r="AT34" s="77">
        <f t="shared" si="4"/>
        <v>6723.884</v>
      </c>
      <c r="AU34" s="77">
        <f t="shared" si="4"/>
        <v>6749.5470000000005</v>
      </c>
      <c r="AV34" s="77">
        <f t="shared" si="4"/>
        <v>6815.1549999999997</v>
      </c>
      <c r="AW34" s="77">
        <f t="shared" si="4"/>
        <v>6834.6410000000005</v>
      </c>
      <c r="AX34" s="77">
        <f t="shared" si="4"/>
        <v>6756.17</v>
      </c>
      <c r="AY34" s="77">
        <f t="shared" si="4"/>
        <v>6758.5410000000002</v>
      </c>
      <c r="AZ34" s="77">
        <f t="shared" si="4"/>
        <v>6725.96</v>
      </c>
      <c r="BA34" s="77">
        <f t="shared" si="4"/>
        <v>6600.7470000000003</v>
      </c>
      <c r="BB34" s="77">
        <f t="shared" si="4"/>
        <v>6520.3829999999998</v>
      </c>
      <c r="BC34" s="77">
        <f t="shared" si="4"/>
        <v>6439.4990000000007</v>
      </c>
      <c r="BD34" s="77">
        <f t="shared" si="4"/>
        <v>6424.5560000000005</v>
      </c>
      <c r="BE34" s="77">
        <f t="shared" si="4"/>
        <v>6335.9470000000001</v>
      </c>
      <c r="BF34" s="77">
        <f t="shared" si="4"/>
        <v>6297.9250000000002</v>
      </c>
      <c r="BG34" s="77">
        <f t="shared" si="4"/>
        <v>6291.4120000000003</v>
      </c>
      <c r="BH34" s="77">
        <f t="shared" si="4"/>
        <v>6223.0239999999994</v>
      </c>
      <c r="BI34" s="77">
        <f t="shared" si="4"/>
        <v>6208.6399999999994</v>
      </c>
      <c r="BJ34" s="77">
        <f t="shared" si="4"/>
        <v>6341.7370000000001</v>
      </c>
      <c r="BK34" s="77">
        <f t="shared" si="4"/>
        <v>6325.8119999999999</v>
      </c>
      <c r="BL34" s="77">
        <f t="shared" si="4"/>
        <v>6350.0879999999997</v>
      </c>
      <c r="BM34" s="77">
        <f t="shared" si="4"/>
        <v>6394.9</v>
      </c>
      <c r="BN34" s="77">
        <f t="shared" si="4"/>
        <v>6596.7150000000001</v>
      </c>
      <c r="BO34" s="77">
        <f t="shared" ref="BO34:CW34" si="5">SUM(BO31:BO33)</f>
        <v>6659.2640000000001</v>
      </c>
      <c r="BP34" s="77">
        <f t="shared" si="5"/>
        <v>6712.4309999999996</v>
      </c>
      <c r="BQ34" s="77">
        <f t="shared" si="5"/>
        <v>6795.5819999999994</v>
      </c>
      <c r="BR34" s="77">
        <f t="shared" si="5"/>
        <v>6781.0970000000007</v>
      </c>
      <c r="BS34" s="77">
        <f t="shared" si="5"/>
        <v>6780.9350000000004</v>
      </c>
      <c r="BT34" s="77">
        <f t="shared" si="5"/>
        <v>6775.7310000000007</v>
      </c>
      <c r="BU34" s="77">
        <f t="shared" si="5"/>
        <v>6814.9050000000007</v>
      </c>
      <c r="BV34" s="77">
        <f t="shared" si="5"/>
        <v>6875.6450000000004</v>
      </c>
      <c r="BW34" s="77">
        <f t="shared" si="5"/>
        <v>6870.0039999999999</v>
      </c>
      <c r="BX34" s="77">
        <f t="shared" si="5"/>
        <v>6883.5290000000005</v>
      </c>
      <c r="BY34" s="77">
        <f t="shared" si="5"/>
        <v>6899.2120000000004</v>
      </c>
      <c r="BZ34" s="77">
        <f t="shared" si="5"/>
        <v>6873.3740000000007</v>
      </c>
      <c r="CA34" s="77">
        <f t="shared" si="5"/>
        <v>6913.2220000000007</v>
      </c>
      <c r="CB34" s="77">
        <f t="shared" si="5"/>
        <v>6921.2670000000007</v>
      </c>
      <c r="CC34" s="77">
        <f t="shared" si="5"/>
        <v>6980.5240000000003</v>
      </c>
      <c r="CD34" s="77">
        <f t="shared" si="5"/>
        <v>7101.0810000000001</v>
      </c>
      <c r="CE34" s="77">
        <f t="shared" si="5"/>
        <v>7182.3059999999996</v>
      </c>
      <c r="CF34" s="77">
        <f t="shared" si="5"/>
        <v>7209.74</v>
      </c>
      <c r="CG34" s="77">
        <f t="shared" si="5"/>
        <v>7224.8509999999997</v>
      </c>
      <c r="CH34" s="77">
        <f t="shared" si="5"/>
        <v>7057.2470000000003</v>
      </c>
      <c r="CI34" s="77">
        <f t="shared" si="5"/>
        <v>7028.8959999999997</v>
      </c>
      <c r="CJ34" s="77">
        <f t="shared" si="5"/>
        <v>6953.6689999999999</v>
      </c>
      <c r="CK34" s="77">
        <f t="shared" si="5"/>
        <v>6893.11</v>
      </c>
      <c r="CL34" s="77">
        <f t="shared" si="5"/>
        <v>6743.6279999999997</v>
      </c>
      <c r="CM34" s="77">
        <f t="shared" si="5"/>
        <v>6667.5559999999996</v>
      </c>
      <c r="CN34" s="77">
        <f t="shared" si="5"/>
        <v>6562.6850000000004</v>
      </c>
      <c r="CO34" s="77">
        <f t="shared" si="5"/>
        <v>6418.2430000000004</v>
      </c>
      <c r="CP34" s="77">
        <f t="shared" si="5"/>
        <v>6212.1469999999999</v>
      </c>
      <c r="CQ34" s="77">
        <f t="shared" si="5"/>
        <v>6103.7179999999998</v>
      </c>
      <c r="CR34" s="77">
        <f t="shared" si="5"/>
        <v>6070.8320000000003</v>
      </c>
      <c r="CS34" s="77">
        <f t="shared" si="5"/>
        <v>6061.9830000000002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148943.00375000003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121</v>
      </c>
      <c r="C37" s="115">
        <v>121</v>
      </c>
      <c r="D37" s="115">
        <v>121</v>
      </c>
      <c r="E37" s="115">
        <v>121</v>
      </c>
      <c r="F37" s="115">
        <v>156</v>
      </c>
      <c r="G37" s="115">
        <v>156</v>
      </c>
      <c r="H37" s="115">
        <v>156</v>
      </c>
      <c r="I37" s="115">
        <v>156</v>
      </c>
      <c r="J37" s="115">
        <v>156</v>
      </c>
      <c r="K37" s="115">
        <v>156</v>
      </c>
      <c r="L37" s="115">
        <v>156</v>
      </c>
      <c r="M37" s="115">
        <v>156</v>
      </c>
      <c r="N37" s="115">
        <v>156</v>
      </c>
      <c r="O37" s="115">
        <v>156</v>
      </c>
      <c r="P37" s="115">
        <v>156</v>
      </c>
      <c r="Q37" s="115">
        <v>156</v>
      </c>
      <c r="R37" s="115">
        <v>156</v>
      </c>
      <c r="S37" s="115">
        <v>156</v>
      </c>
      <c r="T37" s="115">
        <v>156</v>
      </c>
      <c r="U37" s="115">
        <v>156</v>
      </c>
      <c r="V37" s="115">
        <v>156</v>
      </c>
      <c r="W37" s="115">
        <v>156</v>
      </c>
      <c r="X37" s="115">
        <v>156</v>
      </c>
      <c r="Y37" s="115">
        <v>156</v>
      </c>
      <c r="Z37" s="115">
        <v>203</v>
      </c>
      <c r="AA37" s="115">
        <v>203</v>
      </c>
      <c r="AB37" s="115">
        <v>203</v>
      </c>
      <c r="AC37" s="115">
        <v>203</v>
      </c>
      <c r="AD37" s="115">
        <v>201</v>
      </c>
      <c r="AE37" s="115">
        <v>201</v>
      </c>
      <c r="AF37" s="115">
        <v>201</v>
      </c>
      <c r="AG37" s="115">
        <v>201</v>
      </c>
      <c r="AH37" s="115">
        <v>264</v>
      </c>
      <c r="AI37" s="115">
        <v>264</v>
      </c>
      <c r="AJ37" s="115">
        <v>264</v>
      </c>
      <c r="AK37" s="115">
        <v>264</v>
      </c>
      <c r="AL37" s="115">
        <v>264</v>
      </c>
      <c r="AM37" s="115">
        <v>264</v>
      </c>
      <c r="AN37" s="115">
        <v>264</v>
      </c>
      <c r="AO37" s="115">
        <v>264</v>
      </c>
      <c r="AP37" s="115">
        <v>289</v>
      </c>
      <c r="AQ37" s="115">
        <v>289</v>
      </c>
      <c r="AR37" s="115">
        <v>289</v>
      </c>
      <c r="AS37" s="115">
        <v>289</v>
      </c>
      <c r="AT37" s="115">
        <v>288</v>
      </c>
      <c r="AU37" s="115">
        <v>288</v>
      </c>
      <c r="AV37" s="115">
        <v>288</v>
      </c>
      <c r="AW37" s="115">
        <v>288</v>
      </c>
      <c r="AX37" s="115">
        <v>295</v>
      </c>
      <c r="AY37" s="115">
        <v>295</v>
      </c>
      <c r="AZ37" s="115">
        <v>295</v>
      </c>
      <c r="BA37" s="115">
        <v>295</v>
      </c>
      <c r="BB37" s="115">
        <v>290</v>
      </c>
      <c r="BC37" s="115">
        <v>290</v>
      </c>
      <c r="BD37" s="115">
        <v>290</v>
      </c>
      <c r="BE37" s="115">
        <v>290</v>
      </c>
      <c r="BF37" s="115">
        <v>295</v>
      </c>
      <c r="BG37" s="115">
        <v>295</v>
      </c>
      <c r="BH37" s="115">
        <v>295</v>
      </c>
      <c r="BI37" s="115">
        <v>295</v>
      </c>
      <c r="BJ37" s="115">
        <v>289</v>
      </c>
      <c r="BK37" s="115">
        <v>289</v>
      </c>
      <c r="BL37" s="115">
        <v>289</v>
      </c>
      <c r="BM37" s="115">
        <v>289</v>
      </c>
      <c r="BN37" s="115">
        <v>273</v>
      </c>
      <c r="BO37" s="115">
        <v>273</v>
      </c>
      <c r="BP37" s="115">
        <v>273</v>
      </c>
      <c r="BQ37" s="115">
        <v>273</v>
      </c>
      <c r="BR37" s="115">
        <v>194</v>
      </c>
      <c r="BS37" s="115">
        <v>194</v>
      </c>
      <c r="BT37" s="115">
        <v>194</v>
      </c>
      <c r="BU37" s="115">
        <v>194</v>
      </c>
      <c r="BV37" s="115">
        <v>121</v>
      </c>
      <c r="BW37" s="115">
        <v>121</v>
      </c>
      <c r="BX37" s="115">
        <v>121</v>
      </c>
      <c r="BY37" s="115">
        <v>121</v>
      </c>
      <c r="BZ37" s="115">
        <v>151</v>
      </c>
      <c r="CA37" s="115">
        <v>151</v>
      </c>
      <c r="CB37" s="115">
        <v>151</v>
      </c>
      <c r="CC37" s="115">
        <v>151</v>
      </c>
      <c r="CD37" s="115">
        <v>172</v>
      </c>
      <c r="CE37" s="115">
        <v>172</v>
      </c>
      <c r="CF37" s="115">
        <v>172</v>
      </c>
      <c r="CG37" s="115">
        <v>172</v>
      </c>
      <c r="CH37" s="115">
        <v>168</v>
      </c>
      <c r="CI37" s="115">
        <v>168</v>
      </c>
      <c r="CJ37" s="115">
        <v>168</v>
      </c>
      <c r="CK37" s="115">
        <v>168</v>
      </c>
      <c r="CL37" s="115">
        <v>155</v>
      </c>
      <c r="CM37" s="115">
        <v>155</v>
      </c>
      <c r="CN37" s="115">
        <v>155</v>
      </c>
      <c r="CO37" s="115">
        <v>155</v>
      </c>
      <c r="CP37" s="115">
        <v>162</v>
      </c>
      <c r="CQ37" s="115">
        <v>162</v>
      </c>
      <c r="CR37" s="115">
        <v>162</v>
      </c>
      <c r="CS37" s="115">
        <v>162</v>
      </c>
      <c r="CT37" s="116"/>
      <c r="CU37" s="116"/>
      <c r="CV37" s="116"/>
      <c r="CW37" s="117"/>
      <c r="CX37" s="91">
        <f t="array" ref="CX37">SUMPRODUCT(B37:CW37*0.25)</f>
        <v>4975</v>
      </c>
    </row>
    <row r="38" spans="1:102" ht="24.95" customHeight="1" x14ac:dyDescent="0.2">
      <c r="A38" s="118" t="s">
        <v>45</v>
      </c>
      <c r="B38" s="119">
        <v>315</v>
      </c>
      <c r="C38" s="120">
        <v>315</v>
      </c>
      <c r="D38" s="120">
        <v>315</v>
      </c>
      <c r="E38" s="120">
        <v>315</v>
      </c>
      <c r="F38" s="120">
        <v>304</v>
      </c>
      <c r="G38" s="120">
        <v>304</v>
      </c>
      <c r="H38" s="120">
        <v>304</v>
      </c>
      <c r="I38" s="120">
        <v>304</v>
      </c>
      <c r="J38" s="120">
        <v>313</v>
      </c>
      <c r="K38" s="120">
        <v>313</v>
      </c>
      <c r="L38" s="120">
        <v>313</v>
      </c>
      <c r="M38" s="120">
        <v>313</v>
      </c>
      <c r="N38" s="120">
        <v>287</v>
      </c>
      <c r="O38" s="120">
        <v>287</v>
      </c>
      <c r="P38" s="120">
        <v>287</v>
      </c>
      <c r="Q38" s="120">
        <v>287</v>
      </c>
      <c r="R38" s="120">
        <v>285</v>
      </c>
      <c r="S38" s="120">
        <v>285</v>
      </c>
      <c r="T38" s="120">
        <v>285</v>
      </c>
      <c r="U38" s="120">
        <v>285</v>
      </c>
      <c r="V38" s="120">
        <v>290</v>
      </c>
      <c r="W38" s="120">
        <v>290</v>
      </c>
      <c r="X38" s="120">
        <v>290</v>
      </c>
      <c r="Y38" s="120">
        <v>290</v>
      </c>
      <c r="Z38" s="120">
        <v>357</v>
      </c>
      <c r="AA38" s="120">
        <v>357</v>
      </c>
      <c r="AB38" s="120">
        <v>357</v>
      </c>
      <c r="AC38" s="120">
        <v>357</v>
      </c>
      <c r="AD38" s="120">
        <v>425</v>
      </c>
      <c r="AE38" s="120">
        <v>425</v>
      </c>
      <c r="AF38" s="120">
        <v>425</v>
      </c>
      <c r="AG38" s="120">
        <v>425</v>
      </c>
      <c r="AH38" s="120">
        <v>377</v>
      </c>
      <c r="AI38" s="120">
        <v>377</v>
      </c>
      <c r="AJ38" s="120">
        <v>377</v>
      </c>
      <c r="AK38" s="120">
        <v>377</v>
      </c>
      <c r="AL38" s="120">
        <v>380</v>
      </c>
      <c r="AM38" s="120">
        <v>380</v>
      </c>
      <c r="AN38" s="120">
        <v>380</v>
      </c>
      <c r="AO38" s="120">
        <v>380</v>
      </c>
      <c r="AP38" s="120">
        <v>294</v>
      </c>
      <c r="AQ38" s="120">
        <v>294</v>
      </c>
      <c r="AR38" s="120">
        <v>294</v>
      </c>
      <c r="AS38" s="120">
        <v>294</v>
      </c>
      <c r="AT38" s="120">
        <v>300</v>
      </c>
      <c r="AU38" s="120">
        <v>300</v>
      </c>
      <c r="AV38" s="120">
        <v>300</v>
      </c>
      <c r="AW38" s="120">
        <v>300</v>
      </c>
      <c r="AX38" s="120">
        <v>300</v>
      </c>
      <c r="AY38" s="120">
        <v>300</v>
      </c>
      <c r="AZ38" s="120">
        <v>300</v>
      </c>
      <c r="BA38" s="120">
        <v>300</v>
      </c>
      <c r="BB38" s="120">
        <v>300</v>
      </c>
      <c r="BC38" s="120">
        <v>300</v>
      </c>
      <c r="BD38" s="120">
        <v>300</v>
      </c>
      <c r="BE38" s="120">
        <v>300</v>
      </c>
      <c r="BF38" s="120">
        <v>303</v>
      </c>
      <c r="BG38" s="120">
        <v>303</v>
      </c>
      <c r="BH38" s="120">
        <v>303</v>
      </c>
      <c r="BI38" s="120">
        <v>303</v>
      </c>
      <c r="BJ38" s="120">
        <v>300</v>
      </c>
      <c r="BK38" s="120">
        <v>300</v>
      </c>
      <c r="BL38" s="120">
        <v>300</v>
      </c>
      <c r="BM38" s="120">
        <v>300</v>
      </c>
      <c r="BN38" s="120">
        <v>374</v>
      </c>
      <c r="BO38" s="120">
        <v>374</v>
      </c>
      <c r="BP38" s="120">
        <v>374</v>
      </c>
      <c r="BQ38" s="120">
        <v>374</v>
      </c>
      <c r="BR38" s="120">
        <v>315</v>
      </c>
      <c r="BS38" s="120">
        <v>315</v>
      </c>
      <c r="BT38" s="120">
        <v>315</v>
      </c>
      <c r="BU38" s="120">
        <v>315</v>
      </c>
      <c r="BV38" s="120">
        <v>417</v>
      </c>
      <c r="BW38" s="120">
        <v>417</v>
      </c>
      <c r="BX38" s="120">
        <v>417</v>
      </c>
      <c r="BY38" s="120">
        <v>417</v>
      </c>
      <c r="BZ38" s="120">
        <v>420</v>
      </c>
      <c r="CA38" s="120">
        <v>420</v>
      </c>
      <c r="CB38" s="120">
        <v>420</v>
      </c>
      <c r="CC38" s="120">
        <v>420</v>
      </c>
      <c r="CD38" s="120">
        <v>440</v>
      </c>
      <c r="CE38" s="120">
        <v>440</v>
      </c>
      <c r="CF38" s="120">
        <v>440</v>
      </c>
      <c r="CG38" s="120">
        <v>440</v>
      </c>
      <c r="CH38" s="120">
        <v>440</v>
      </c>
      <c r="CI38" s="120">
        <v>440</v>
      </c>
      <c r="CJ38" s="120">
        <v>440</v>
      </c>
      <c r="CK38" s="120">
        <v>440</v>
      </c>
      <c r="CL38" s="120">
        <v>420</v>
      </c>
      <c r="CM38" s="120">
        <v>420</v>
      </c>
      <c r="CN38" s="120">
        <v>420</v>
      </c>
      <c r="CO38" s="120">
        <v>420</v>
      </c>
      <c r="CP38" s="120">
        <v>395</v>
      </c>
      <c r="CQ38" s="120">
        <v>395</v>
      </c>
      <c r="CR38" s="120">
        <v>395</v>
      </c>
      <c r="CS38" s="120">
        <v>395</v>
      </c>
      <c r="CT38" s="120"/>
      <c r="CU38" s="120"/>
      <c r="CV38" s="120"/>
      <c r="CW38" s="121"/>
      <c r="CX38" s="97">
        <f t="array" ref="CX38">SUMPRODUCT(B38:CW38*0.25)</f>
        <v>8351</v>
      </c>
    </row>
    <row r="39" spans="1:102" ht="24.95" customHeight="1" x14ac:dyDescent="0.2">
      <c r="A39" s="118" t="s">
        <v>46</v>
      </c>
      <c r="B39" s="119">
        <v>1443</v>
      </c>
      <c r="C39" s="120">
        <v>1443</v>
      </c>
      <c r="D39" s="120">
        <v>1443</v>
      </c>
      <c r="E39" s="120">
        <v>1443</v>
      </c>
      <c r="F39" s="120">
        <v>1466</v>
      </c>
      <c r="G39" s="120">
        <v>1466</v>
      </c>
      <c r="H39" s="120">
        <v>1257.5</v>
      </c>
      <c r="I39" s="120">
        <v>1131.2</v>
      </c>
      <c r="J39" s="120">
        <v>1184.5</v>
      </c>
      <c r="K39" s="120">
        <v>1206</v>
      </c>
      <c r="L39" s="120">
        <v>1328</v>
      </c>
      <c r="M39" s="120">
        <v>1383.9</v>
      </c>
      <c r="N39" s="120">
        <v>1224.3</v>
      </c>
      <c r="O39" s="120">
        <v>1272.9000000000001</v>
      </c>
      <c r="P39" s="120">
        <v>1321</v>
      </c>
      <c r="Q39" s="120">
        <v>1402.5</v>
      </c>
      <c r="R39" s="120">
        <v>1453.5</v>
      </c>
      <c r="S39" s="120">
        <v>1438.6</v>
      </c>
      <c r="T39" s="120">
        <v>1433</v>
      </c>
      <c r="U39" s="120">
        <v>1499</v>
      </c>
      <c r="V39" s="120">
        <v>1456.5</v>
      </c>
      <c r="W39" s="120">
        <v>1366.6</v>
      </c>
      <c r="X39" s="120">
        <v>1316.3</v>
      </c>
      <c r="Y39" s="120">
        <v>1348.9</v>
      </c>
      <c r="Z39" s="120">
        <v>1354.5</v>
      </c>
      <c r="AA39" s="120">
        <v>1174</v>
      </c>
      <c r="AB39" s="120">
        <v>957.6</v>
      </c>
      <c r="AC39" s="120">
        <v>946</v>
      </c>
      <c r="AD39" s="120">
        <v>925.8</v>
      </c>
      <c r="AE39" s="120">
        <v>1237</v>
      </c>
      <c r="AF39" s="120">
        <v>1237</v>
      </c>
      <c r="AG39" s="120">
        <v>1237</v>
      </c>
      <c r="AH39" s="120">
        <v>1073</v>
      </c>
      <c r="AI39" s="120">
        <v>1073</v>
      </c>
      <c r="AJ39" s="120">
        <v>1073</v>
      </c>
      <c r="AK39" s="120">
        <v>1073</v>
      </c>
      <c r="AL39" s="120">
        <v>1133</v>
      </c>
      <c r="AM39" s="120">
        <v>1133</v>
      </c>
      <c r="AN39" s="120">
        <v>1133</v>
      </c>
      <c r="AO39" s="120">
        <v>1133</v>
      </c>
      <c r="AP39" s="120">
        <v>1226</v>
      </c>
      <c r="AQ39" s="120">
        <v>1226</v>
      </c>
      <c r="AR39" s="120">
        <v>1226</v>
      </c>
      <c r="AS39" s="120">
        <v>1226</v>
      </c>
      <c r="AT39" s="120">
        <v>1300</v>
      </c>
      <c r="AU39" s="120">
        <v>1300</v>
      </c>
      <c r="AV39" s="120">
        <v>1300</v>
      </c>
      <c r="AW39" s="120">
        <v>1300</v>
      </c>
      <c r="AX39" s="120">
        <v>1300</v>
      </c>
      <c r="AY39" s="120">
        <v>1300</v>
      </c>
      <c r="AZ39" s="120">
        <v>1300</v>
      </c>
      <c r="BA39" s="120">
        <v>1300</v>
      </c>
      <c r="BB39" s="120">
        <v>1300</v>
      </c>
      <c r="BC39" s="120">
        <v>1300</v>
      </c>
      <c r="BD39" s="120">
        <v>1300</v>
      </c>
      <c r="BE39" s="120">
        <v>1300</v>
      </c>
      <c r="BF39" s="120">
        <v>1300</v>
      </c>
      <c r="BG39" s="120">
        <v>1300</v>
      </c>
      <c r="BH39" s="120">
        <v>1300</v>
      </c>
      <c r="BI39" s="120">
        <v>1300</v>
      </c>
      <c r="BJ39" s="120">
        <v>1232</v>
      </c>
      <c r="BK39" s="120">
        <v>1232</v>
      </c>
      <c r="BL39" s="120">
        <v>1232</v>
      </c>
      <c r="BM39" s="120">
        <v>1232</v>
      </c>
      <c r="BN39" s="120">
        <v>1206</v>
      </c>
      <c r="BO39" s="120">
        <v>1206</v>
      </c>
      <c r="BP39" s="120">
        <v>1206</v>
      </c>
      <c r="BQ39" s="120">
        <v>1206</v>
      </c>
      <c r="BR39" s="120">
        <v>1259</v>
      </c>
      <c r="BS39" s="120">
        <v>1123.3</v>
      </c>
      <c r="BT39" s="120">
        <v>856.4</v>
      </c>
      <c r="BU39" s="120">
        <v>1259</v>
      </c>
      <c r="BV39" s="120">
        <v>410.1</v>
      </c>
      <c r="BW39" s="120">
        <v>934.5</v>
      </c>
      <c r="BX39" s="120">
        <v>950.6</v>
      </c>
      <c r="BY39" s="120">
        <v>840.9</v>
      </c>
      <c r="BZ39" s="120">
        <v>450.8</v>
      </c>
      <c r="CA39" s="120">
        <v>327.60000000000002</v>
      </c>
      <c r="CB39" s="120">
        <v>218.4</v>
      </c>
      <c r="CC39" s="120">
        <v>296.3</v>
      </c>
      <c r="CD39" s="120">
        <v>60.3</v>
      </c>
      <c r="CE39" s="120"/>
      <c r="CF39" s="120"/>
      <c r="CG39" s="120"/>
      <c r="CH39" s="120"/>
      <c r="CI39" s="120"/>
      <c r="CJ39" s="120"/>
      <c r="CK39" s="120"/>
      <c r="CL39" s="120">
        <v>290.3</v>
      </c>
      <c r="CM39" s="120">
        <v>334.6</v>
      </c>
      <c r="CN39" s="120">
        <v>635.9</v>
      </c>
      <c r="CO39" s="120">
        <v>814.4</v>
      </c>
      <c r="CP39" s="120">
        <v>1186.4000000000001</v>
      </c>
      <c r="CQ39" s="120">
        <v>1197.0999999999999</v>
      </c>
      <c r="CR39" s="120">
        <v>1170.9000000000001</v>
      </c>
      <c r="CS39" s="120">
        <v>917.2</v>
      </c>
      <c r="CT39" s="122"/>
      <c r="CU39" s="122"/>
      <c r="CV39" s="122"/>
      <c r="CW39" s="121"/>
      <c r="CX39" s="97">
        <f t="array" ref="CX39">SUMPRODUCT(B39:CW39*0.25)</f>
        <v>25402.775000000001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5</v>
      </c>
      <c r="BK40" s="120">
        <v>5</v>
      </c>
      <c r="BL40" s="120">
        <v>5</v>
      </c>
      <c r="BM40" s="120">
        <v>5</v>
      </c>
      <c r="BN40" s="120">
        <v>10</v>
      </c>
      <c r="BO40" s="120">
        <v>10</v>
      </c>
      <c r="BP40" s="120">
        <v>10</v>
      </c>
      <c r="BQ40" s="120">
        <v>10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35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2129</v>
      </c>
      <c r="C42" s="107">
        <f t="shared" ref="C42:BN42" si="6">SUM(C37:C41)</f>
        <v>2129</v>
      </c>
      <c r="D42" s="107">
        <f t="shared" si="6"/>
        <v>2129</v>
      </c>
      <c r="E42" s="107">
        <f t="shared" si="6"/>
        <v>2129</v>
      </c>
      <c r="F42" s="107">
        <f t="shared" si="6"/>
        <v>2176</v>
      </c>
      <c r="G42" s="107">
        <f t="shared" si="6"/>
        <v>2176</v>
      </c>
      <c r="H42" s="107">
        <f t="shared" si="6"/>
        <v>1967.5</v>
      </c>
      <c r="I42" s="107">
        <f t="shared" si="6"/>
        <v>1841.2</v>
      </c>
      <c r="J42" s="107">
        <f t="shared" si="6"/>
        <v>1903.5</v>
      </c>
      <c r="K42" s="107">
        <f t="shared" si="6"/>
        <v>1925</v>
      </c>
      <c r="L42" s="107">
        <f t="shared" si="6"/>
        <v>2047</v>
      </c>
      <c r="M42" s="107">
        <f t="shared" si="6"/>
        <v>2102.9</v>
      </c>
      <c r="N42" s="107">
        <f t="shared" si="6"/>
        <v>1917.3</v>
      </c>
      <c r="O42" s="107">
        <f t="shared" si="6"/>
        <v>1965.9</v>
      </c>
      <c r="P42" s="107">
        <f t="shared" si="6"/>
        <v>2014</v>
      </c>
      <c r="Q42" s="107">
        <f t="shared" si="6"/>
        <v>2095.5</v>
      </c>
      <c r="R42" s="107">
        <f t="shared" si="6"/>
        <v>2144.5</v>
      </c>
      <c r="S42" s="107">
        <f t="shared" si="6"/>
        <v>2129.6</v>
      </c>
      <c r="T42" s="107">
        <f t="shared" si="6"/>
        <v>2124</v>
      </c>
      <c r="U42" s="107">
        <f t="shared" si="6"/>
        <v>2190</v>
      </c>
      <c r="V42" s="107">
        <f t="shared" si="6"/>
        <v>2152.5</v>
      </c>
      <c r="W42" s="107">
        <f t="shared" si="6"/>
        <v>2062.6</v>
      </c>
      <c r="X42" s="107">
        <f t="shared" si="6"/>
        <v>2012.3</v>
      </c>
      <c r="Y42" s="107">
        <f t="shared" si="6"/>
        <v>2044.9</v>
      </c>
      <c r="Z42" s="107">
        <f t="shared" si="6"/>
        <v>2164.5</v>
      </c>
      <c r="AA42" s="107">
        <f t="shared" si="6"/>
        <v>1984</v>
      </c>
      <c r="AB42" s="107">
        <f t="shared" si="6"/>
        <v>1767.6</v>
      </c>
      <c r="AC42" s="107">
        <f t="shared" si="6"/>
        <v>1756</v>
      </c>
      <c r="AD42" s="107">
        <f t="shared" si="6"/>
        <v>1801.8</v>
      </c>
      <c r="AE42" s="107">
        <f t="shared" si="6"/>
        <v>2113</v>
      </c>
      <c r="AF42" s="107">
        <f t="shared" si="6"/>
        <v>2113</v>
      </c>
      <c r="AG42" s="107">
        <f t="shared" si="6"/>
        <v>2113</v>
      </c>
      <c r="AH42" s="107">
        <f t="shared" si="6"/>
        <v>1964</v>
      </c>
      <c r="AI42" s="107">
        <f t="shared" si="6"/>
        <v>1964</v>
      </c>
      <c r="AJ42" s="107">
        <f t="shared" si="6"/>
        <v>1964</v>
      </c>
      <c r="AK42" s="107">
        <f t="shared" si="6"/>
        <v>1964</v>
      </c>
      <c r="AL42" s="107">
        <f t="shared" si="6"/>
        <v>2027</v>
      </c>
      <c r="AM42" s="107">
        <f t="shared" si="6"/>
        <v>2027</v>
      </c>
      <c r="AN42" s="107">
        <f t="shared" si="6"/>
        <v>2027</v>
      </c>
      <c r="AO42" s="107">
        <f t="shared" si="6"/>
        <v>2027</v>
      </c>
      <c r="AP42" s="107">
        <f t="shared" si="6"/>
        <v>2059</v>
      </c>
      <c r="AQ42" s="107">
        <f t="shared" si="6"/>
        <v>2059</v>
      </c>
      <c r="AR42" s="107">
        <f t="shared" si="6"/>
        <v>2059</v>
      </c>
      <c r="AS42" s="107">
        <f t="shared" si="6"/>
        <v>2059</v>
      </c>
      <c r="AT42" s="107">
        <f t="shared" si="6"/>
        <v>2143</v>
      </c>
      <c r="AU42" s="107">
        <f t="shared" si="6"/>
        <v>2143</v>
      </c>
      <c r="AV42" s="107">
        <f t="shared" si="6"/>
        <v>2143</v>
      </c>
      <c r="AW42" s="107">
        <f t="shared" si="6"/>
        <v>2143</v>
      </c>
      <c r="AX42" s="107">
        <f t="shared" si="6"/>
        <v>2150</v>
      </c>
      <c r="AY42" s="107">
        <f t="shared" si="6"/>
        <v>2150</v>
      </c>
      <c r="AZ42" s="107">
        <f t="shared" si="6"/>
        <v>2150</v>
      </c>
      <c r="BA42" s="107">
        <f t="shared" si="6"/>
        <v>2150</v>
      </c>
      <c r="BB42" s="107">
        <f t="shared" si="6"/>
        <v>2145</v>
      </c>
      <c r="BC42" s="107">
        <f t="shared" si="6"/>
        <v>2145</v>
      </c>
      <c r="BD42" s="107">
        <f t="shared" si="6"/>
        <v>2145</v>
      </c>
      <c r="BE42" s="107">
        <f t="shared" si="6"/>
        <v>2145</v>
      </c>
      <c r="BF42" s="107">
        <f t="shared" si="6"/>
        <v>2153</v>
      </c>
      <c r="BG42" s="107">
        <f t="shared" si="6"/>
        <v>2153</v>
      </c>
      <c r="BH42" s="107">
        <f t="shared" si="6"/>
        <v>2153</v>
      </c>
      <c r="BI42" s="107">
        <f t="shared" si="6"/>
        <v>2153</v>
      </c>
      <c r="BJ42" s="107">
        <f t="shared" si="6"/>
        <v>2076</v>
      </c>
      <c r="BK42" s="107">
        <f t="shared" si="6"/>
        <v>2076</v>
      </c>
      <c r="BL42" s="107">
        <f t="shared" si="6"/>
        <v>2076</v>
      </c>
      <c r="BM42" s="107">
        <f t="shared" si="6"/>
        <v>2076</v>
      </c>
      <c r="BN42" s="107">
        <f t="shared" si="6"/>
        <v>2113</v>
      </c>
      <c r="BO42" s="107">
        <f t="shared" ref="BO42:CW42" si="7">SUM(BO37:BO41)</f>
        <v>2113</v>
      </c>
      <c r="BP42" s="107">
        <f t="shared" si="7"/>
        <v>2113</v>
      </c>
      <c r="BQ42" s="107">
        <f t="shared" si="7"/>
        <v>2113</v>
      </c>
      <c r="BR42" s="107">
        <f t="shared" si="7"/>
        <v>2018</v>
      </c>
      <c r="BS42" s="107">
        <f t="shared" si="7"/>
        <v>1882.3</v>
      </c>
      <c r="BT42" s="107">
        <f t="shared" si="7"/>
        <v>1615.4</v>
      </c>
      <c r="BU42" s="107">
        <f t="shared" si="7"/>
        <v>2018</v>
      </c>
      <c r="BV42" s="107">
        <f t="shared" si="7"/>
        <v>1198.0999999999999</v>
      </c>
      <c r="BW42" s="107">
        <f t="shared" si="7"/>
        <v>1722.5</v>
      </c>
      <c r="BX42" s="107">
        <f t="shared" si="7"/>
        <v>1738.6</v>
      </c>
      <c r="BY42" s="107">
        <f t="shared" si="7"/>
        <v>1628.9</v>
      </c>
      <c r="BZ42" s="107">
        <f t="shared" si="7"/>
        <v>1271.8</v>
      </c>
      <c r="CA42" s="107">
        <f t="shared" si="7"/>
        <v>1148.5999999999999</v>
      </c>
      <c r="CB42" s="107">
        <f t="shared" si="7"/>
        <v>1039.4000000000001</v>
      </c>
      <c r="CC42" s="107">
        <f t="shared" si="7"/>
        <v>1117.3</v>
      </c>
      <c r="CD42" s="107">
        <f t="shared" si="7"/>
        <v>922.3</v>
      </c>
      <c r="CE42" s="107">
        <f t="shared" si="7"/>
        <v>862</v>
      </c>
      <c r="CF42" s="107">
        <f t="shared" si="7"/>
        <v>862</v>
      </c>
      <c r="CG42" s="107">
        <f t="shared" si="7"/>
        <v>862</v>
      </c>
      <c r="CH42" s="107">
        <f t="shared" si="7"/>
        <v>858</v>
      </c>
      <c r="CI42" s="107">
        <f t="shared" si="7"/>
        <v>858</v>
      </c>
      <c r="CJ42" s="107">
        <f t="shared" si="7"/>
        <v>858</v>
      </c>
      <c r="CK42" s="107">
        <f t="shared" si="7"/>
        <v>858</v>
      </c>
      <c r="CL42" s="107">
        <f t="shared" si="7"/>
        <v>1115.3</v>
      </c>
      <c r="CM42" s="107">
        <f t="shared" si="7"/>
        <v>1159.5999999999999</v>
      </c>
      <c r="CN42" s="107">
        <f t="shared" si="7"/>
        <v>1460.9</v>
      </c>
      <c r="CO42" s="107">
        <f t="shared" si="7"/>
        <v>1639.4</v>
      </c>
      <c r="CP42" s="107">
        <f t="shared" si="7"/>
        <v>1993.4</v>
      </c>
      <c r="CQ42" s="107">
        <f t="shared" si="7"/>
        <v>2004.1</v>
      </c>
      <c r="CR42" s="107">
        <f t="shared" si="7"/>
        <v>1977.9</v>
      </c>
      <c r="CS42" s="107">
        <f t="shared" si="7"/>
        <v>1724.2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44763.775000000001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1443</v>
      </c>
      <c r="C47" s="120">
        <v>1443</v>
      </c>
      <c r="D47" s="120">
        <v>1443</v>
      </c>
      <c r="E47" s="120">
        <v>1443</v>
      </c>
      <c r="F47" s="120">
        <v>1466</v>
      </c>
      <c r="G47" s="120">
        <v>1466</v>
      </c>
      <c r="H47" s="120">
        <v>1257.5</v>
      </c>
      <c r="I47" s="120">
        <v>1131.2</v>
      </c>
      <c r="J47" s="120">
        <v>1184.5</v>
      </c>
      <c r="K47" s="120">
        <v>1206</v>
      </c>
      <c r="L47" s="120">
        <v>1328</v>
      </c>
      <c r="M47" s="120">
        <v>1383.9</v>
      </c>
      <c r="N47" s="120">
        <v>1224.3</v>
      </c>
      <c r="O47" s="120">
        <v>1272.9000000000001</v>
      </c>
      <c r="P47" s="120">
        <v>1321</v>
      </c>
      <c r="Q47" s="120">
        <v>1402.5</v>
      </c>
      <c r="R47" s="120">
        <v>1453.5</v>
      </c>
      <c r="S47" s="120">
        <v>1438.6</v>
      </c>
      <c r="T47" s="120">
        <v>1433</v>
      </c>
      <c r="U47" s="120">
        <v>1499</v>
      </c>
      <c r="V47" s="120">
        <v>1456.5</v>
      </c>
      <c r="W47" s="120">
        <v>1366.6</v>
      </c>
      <c r="X47" s="120">
        <v>1316.3</v>
      </c>
      <c r="Y47" s="120">
        <v>1348.9</v>
      </c>
      <c r="Z47" s="120">
        <v>1354.5</v>
      </c>
      <c r="AA47" s="120">
        <v>1174</v>
      </c>
      <c r="AB47" s="120">
        <v>957.6</v>
      </c>
      <c r="AC47" s="120">
        <v>946</v>
      </c>
      <c r="AD47" s="120">
        <v>925.8</v>
      </c>
      <c r="AE47" s="120">
        <v>1237</v>
      </c>
      <c r="AF47" s="120">
        <v>1237</v>
      </c>
      <c r="AG47" s="120">
        <v>1237</v>
      </c>
      <c r="AH47" s="120">
        <v>1073</v>
      </c>
      <c r="AI47" s="120">
        <v>1073</v>
      </c>
      <c r="AJ47" s="120">
        <v>1073</v>
      </c>
      <c r="AK47" s="120">
        <v>1073</v>
      </c>
      <c r="AL47" s="120">
        <v>1133</v>
      </c>
      <c r="AM47" s="120">
        <v>1133</v>
      </c>
      <c r="AN47" s="120">
        <v>1133</v>
      </c>
      <c r="AO47" s="120">
        <v>1133</v>
      </c>
      <c r="AP47" s="120">
        <v>1226</v>
      </c>
      <c r="AQ47" s="120">
        <v>1226</v>
      </c>
      <c r="AR47" s="120">
        <v>1226</v>
      </c>
      <c r="AS47" s="120">
        <v>1226</v>
      </c>
      <c r="AT47" s="120">
        <v>1300</v>
      </c>
      <c r="AU47" s="120">
        <v>1300</v>
      </c>
      <c r="AV47" s="120">
        <v>1300</v>
      </c>
      <c r="AW47" s="120">
        <v>1300</v>
      </c>
      <c r="AX47" s="120">
        <v>1300</v>
      </c>
      <c r="AY47" s="120">
        <v>1300</v>
      </c>
      <c r="AZ47" s="120">
        <v>1300</v>
      </c>
      <c r="BA47" s="120">
        <v>1300</v>
      </c>
      <c r="BB47" s="120">
        <v>1300</v>
      </c>
      <c r="BC47" s="120">
        <v>1300</v>
      </c>
      <c r="BD47" s="120">
        <v>1300</v>
      </c>
      <c r="BE47" s="120">
        <v>1300</v>
      </c>
      <c r="BF47" s="120">
        <v>1300</v>
      </c>
      <c r="BG47" s="120">
        <v>1300</v>
      </c>
      <c r="BH47" s="120">
        <v>1300</v>
      </c>
      <c r="BI47" s="120">
        <v>1300</v>
      </c>
      <c r="BJ47" s="120">
        <v>1232</v>
      </c>
      <c r="BK47" s="120">
        <v>1232</v>
      </c>
      <c r="BL47" s="120">
        <v>1232</v>
      </c>
      <c r="BM47" s="120">
        <v>1232</v>
      </c>
      <c r="BN47" s="120">
        <v>1206</v>
      </c>
      <c r="BO47" s="120">
        <v>1206</v>
      </c>
      <c r="BP47" s="120">
        <v>1206</v>
      </c>
      <c r="BQ47" s="120">
        <v>1206</v>
      </c>
      <c r="BR47" s="120">
        <v>1259</v>
      </c>
      <c r="BS47" s="120">
        <v>1123.3</v>
      </c>
      <c r="BT47" s="120">
        <v>856.4</v>
      </c>
      <c r="BU47" s="120">
        <v>1259</v>
      </c>
      <c r="BV47" s="120">
        <v>410.1</v>
      </c>
      <c r="BW47" s="120">
        <v>934.5</v>
      </c>
      <c r="BX47" s="120">
        <v>950.6</v>
      </c>
      <c r="BY47" s="120">
        <v>840.9</v>
      </c>
      <c r="BZ47" s="120">
        <v>450.8</v>
      </c>
      <c r="CA47" s="120">
        <v>327.60000000000002</v>
      </c>
      <c r="CB47" s="120">
        <v>218.4</v>
      </c>
      <c r="CC47" s="120">
        <v>296.3</v>
      </c>
      <c r="CD47" s="120">
        <v>60.3</v>
      </c>
      <c r="CE47" s="120"/>
      <c r="CF47" s="120"/>
      <c r="CG47" s="120"/>
      <c r="CH47" s="120"/>
      <c r="CI47" s="120"/>
      <c r="CJ47" s="120"/>
      <c r="CK47" s="120"/>
      <c r="CL47" s="120">
        <v>290.3</v>
      </c>
      <c r="CM47" s="120">
        <v>334.6</v>
      </c>
      <c r="CN47" s="120">
        <v>635.9</v>
      </c>
      <c r="CO47" s="120">
        <v>814.4</v>
      </c>
      <c r="CP47" s="120">
        <v>1186.4000000000001</v>
      </c>
      <c r="CQ47" s="120">
        <v>1197.0999999999999</v>
      </c>
      <c r="CR47" s="120">
        <v>1170.9000000000001</v>
      </c>
      <c r="CS47" s="120">
        <v>917.2</v>
      </c>
      <c r="CT47" s="122"/>
      <c r="CU47" s="122"/>
      <c r="CV47" s="122"/>
      <c r="CW47" s="121"/>
      <c r="CX47" s="97">
        <f t="array" ref="CX47">SUMPRODUCT(B47:CW47*0.25)</f>
        <v>25402.775000000001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166</v>
      </c>
      <c r="C50" s="120">
        <v>166</v>
      </c>
      <c r="D50" s="120">
        <v>166</v>
      </c>
      <c r="E50" s="120">
        <v>166</v>
      </c>
      <c r="F50" s="120">
        <v>154</v>
      </c>
      <c r="G50" s="120">
        <v>154</v>
      </c>
      <c r="H50" s="120">
        <v>154</v>
      </c>
      <c r="I50" s="120">
        <v>154</v>
      </c>
      <c r="J50" s="120">
        <v>142</v>
      </c>
      <c r="K50" s="120">
        <v>142</v>
      </c>
      <c r="L50" s="120">
        <v>142</v>
      </c>
      <c r="M50" s="120">
        <v>142</v>
      </c>
      <c r="N50" s="120">
        <v>135</v>
      </c>
      <c r="O50" s="120">
        <v>135</v>
      </c>
      <c r="P50" s="120">
        <v>135</v>
      </c>
      <c r="Q50" s="120">
        <v>135</v>
      </c>
      <c r="R50" s="120">
        <v>133</v>
      </c>
      <c r="S50" s="120">
        <v>133</v>
      </c>
      <c r="T50" s="120">
        <v>133</v>
      </c>
      <c r="U50" s="120">
        <v>133</v>
      </c>
      <c r="V50" s="120">
        <v>142</v>
      </c>
      <c r="W50" s="120">
        <v>142</v>
      </c>
      <c r="X50" s="120">
        <v>142</v>
      </c>
      <c r="Y50" s="120">
        <v>142</v>
      </c>
      <c r="Z50" s="120">
        <v>169</v>
      </c>
      <c r="AA50" s="120">
        <v>169</v>
      </c>
      <c r="AB50" s="120">
        <v>169</v>
      </c>
      <c r="AC50" s="120">
        <v>169</v>
      </c>
      <c r="AD50" s="120">
        <v>176</v>
      </c>
      <c r="AE50" s="120">
        <v>176</v>
      </c>
      <c r="AF50" s="120">
        <v>176</v>
      </c>
      <c r="AG50" s="120">
        <v>176</v>
      </c>
      <c r="AH50" s="120">
        <v>176</v>
      </c>
      <c r="AI50" s="120">
        <v>176</v>
      </c>
      <c r="AJ50" s="120">
        <v>176</v>
      </c>
      <c r="AK50" s="120">
        <v>176</v>
      </c>
      <c r="AL50" s="120">
        <v>170</v>
      </c>
      <c r="AM50" s="120">
        <v>170</v>
      </c>
      <c r="AN50" s="120">
        <v>170</v>
      </c>
      <c r="AO50" s="120">
        <v>170</v>
      </c>
      <c r="AP50" s="120">
        <v>152</v>
      </c>
      <c r="AQ50" s="120">
        <v>152</v>
      </c>
      <c r="AR50" s="120">
        <v>152</v>
      </c>
      <c r="AS50" s="120">
        <v>152</v>
      </c>
      <c r="AT50" s="120">
        <v>157</v>
      </c>
      <c r="AU50" s="120">
        <v>157</v>
      </c>
      <c r="AV50" s="120">
        <v>157</v>
      </c>
      <c r="AW50" s="120">
        <v>157</v>
      </c>
      <c r="AX50" s="120">
        <v>160</v>
      </c>
      <c r="AY50" s="120">
        <v>160</v>
      </c>
      <c r="AZ50" s="120">
        <v>160</v>
      </c>
      <c r="BA50" s="120">
        <v>160</v>
      </c>
      <c r="BB50" s="120">
        <v>147</v>
      </c>
      <c r="BC50" s="120">
        <v>147</v>
      </c>
      <c r="BD50" s="120">
        <v>147</v>
      </c>
      <c r="BE50" s="120">
        <v>147</v>
      </c>
      <c r="BF50" s="120">
        <v>140</v>
      </c>
      <c r="BG50" s="120">
        <v>140</v>
      </c>
      <c r="BH50" s="120">
        <v>140</v>
      </c>
      <c r="BI50" s="120">
        <v>140</v>
      </c>
      <c r="BJ50" s="120">
        <v>148</v>
      </c>
      <c r="BK50" s="120">
        <v>148</v>
      </c>
      <c r="BL50" s="120">
        <v>148</v>
      </c>
      <c r="BM50" s="120">
        <v>148</v>
      </c>
      <c r="BN50" s="120">
        <v>195</v>
      </c>
      <c r="BO50" s="120">
        <v>195</v>
      </c>
      <c r="BP50" s="120">
        <v>195</v>
      </c>
      <c r="BQ50" s="120">
        <v>195</v>
      </c>
      <c r="BR50" s="120">
        <v>249</v>
      </c>
      <c r="BS50" s="120">
        <v>249</v>
      </c>
      <c r="BT50" s="120">
        <v>249</v>
      </c>
      <c r="BU50" s="120">
        <v>249</v>
      </c>
      <c r="BV50" s="120">
        <v>276</v>
      </c>
      <c r="BW50" s="120">
        <v>276</v>
      </c>
      <c r="BX50" s="120">
        <v>276</v>
      </c>
      <c r="BY50" s="120">
        <v>276</v>
      </c>
      <c r="BZ50" s="120">
        <v>287</v>
      </c>
      <c r="CA50" s="120">
        <v>287</v>
      </c>
      <c r="CB50" s="120">
        <v>287</v>
      </c>
      <c r="CC50" s="120">
        <v>287</v>
      </c>
      <c r="CD50" s="120">
        <v>281</v>
      </c>
      <c r="CE50" s="120">
        <v>281</v>
      </c>
      <c r="CF50" s="120">
        <v>281</v>
      </c>
      <c r="CG50" s="120">
        <v>281</v>
      </c>
      <c r="CH50" s="120">
        <v>240</v>
      </c>
      <c r="CI50" s="120">
        <v>240</v>
      </c>
      <c r="CJ50" s="120">
        <v>240</v>
      </c>
      <c r="CK50" s="120">
        <v>240</v>
      </c>
      <c r="CL50" s="120">
        <v>206</v>
      </c>
      <c r="CM50" s="120">
        <v>206</v>
      </c>
      <c r="CN50" s="120">
        <v>206</v>
      </c>
      <c r="CO50" s="120">
        <v>206</v>
      </c>
      <c r="CP50" s="120">
        <v>169</v>
      </c>
      <c r="CQ50" s="120">
        <v>169</v>
      </c>
      <c r="CR50" s="120">
        <v>169</v>
      </c>
      <c r="CS50" s="120">
        <v>169</v>
      </c>
      <c r="CT50" s="122"/>
      <c r="CU50" s="122"/>
      <c r="CV50" s="122"/>
      <c r="CW50" s="121"/>
      <c r="CX50" s="97">
        <f t="array" ref="CX50">SUMPRODUCT(B50:CW50*0.25)</f>
        <v>4370</v>
      </c>
    </row>
    <row r="51" spans="1:102" ht="30" customHeight="1" thickBot="1" x14ac:dyDescent="0.25">
      <c r="A51" s="105" t="s">
        <v>52</v>
      </c>
      <c r="B51" s="106">
        <f>SUM(B45:B50)</f>
        <v>1859</v>
      </c>
      <c r="C51" s="107">
        <f t="shared" ref="C51:BN51" si="8">SUM(C45:C50)</f>
        <v>1859</v>
      </c>
      <c r="D51" s="107">
        <f t="shared" si="8"/>
        <v>1859</v>
      </c>
      <c r="E51" s="107">
        <f t="shared" si="8"/>
        <v>1859</v>
      </c>
      <c r="F51" s="107">
        <f t="shared" si="8"/>
        <v>1870</v>
      </c>
      <c r="G51" s="107">
        <f t="shared" si="8"/>
        <v>1870</v>
      </c>
      <c r="H51" s="107">
        <f t="shared" si="8"/>
        <v>1661.5</v>
      </c>
      <c r="I51" s="107">
        <f t="shared" si="8"/>
        <v>1535.2</v>
      </c>
      <c r="J51" s="107">
        <f t="shared" si="8"/>
        <v>1576.5</v>
      </c>
      <c r="K51" s="107">
        <f t="shared" si="8"/>
        <v>1598</v>
      </c>
      <c r="L51" s="107">
        <f t="shared" si="8"/>
        <v>1720</v>
      </c>
      <c r="M51" s="107">
        <f t="shared" si="8"/>
        <v>1775.9</v>
      </c>
      <c r="N51" s="107">
        <f t="shared" si="8"/>
        <v>1609.3</v>
      </c>
      <c r="O51" s="107">
        <f t="shared" si="8"/>
        <v>1657.9</v>
      </c>
      <c r="P51" s="107">
        <f t="shared" si="8"/>
        <v>1706</v>
      </c>
      <c r="Q51" s="107">
        <f t="shared" si="8"/>
        <v>1787.5</v>
      </c>
      <c r="R51" s="107">
        <f t="shared" si="8"/>
        <v>1836.5</v>
      </c>
      <c r="S51" s="107">
        <f t="shared" si="8"/>
        <v>1821.6</v>
      </c>
      <c r="T51" s="107">
        <f t="shared" si="8"/>
        <v>1816</v>
      </c>
      <c r="U51" s="107">
        <f t="shared" si="8"/>
        <v>1882</v>
      </c>
      <c r="V51" s="107">
        <f t="shared" si="8"/>
        <v>1848.5</v>
      </c>
      <c r="W51" s="107">
        <f t="shared" si="8"/>
        <v>1758.6</v>
      </c>
      <c r="X51" s="107">
        <f t="shared" si="8"/>
        <v>1708.3</v>
      </c>
      <c r="Y51" s="107">
        <f t="shared" si="8"/>
        <v>1740.9</v>
      </c>
      <c r="Z51" s="107">
        <f t="shared" si="8"/>
        <v>1773.5</v>
      </c>
      <c r="AA51" s="107">
        <f t="shared" si="8"/>
        <v>1593</v>
      </c>
      <c r="AB51" s="107">
        <f t="shared" si="8"/>
        <v>1376.6</v>
      </c>
      <c r="AC51" s="107">
        <f t="shared" si="8"/>
        <v>1365</v>
      </c>
      <c r="AD51" s="107">
        <f t="shared" si="8"/>
        <v>1351.8</v>
      </c>
      <c r="AE51" s="107">
        <f t="shared" si="8"/>
        <v>1663</v>
      </c>
      <c r="AF51" s="107">
        <f t="shared" si="8"/>
        <v>1663</v>
      </c>
      <c r="AG51" s="107">
        <f t="shared" si="8"/>
        <v>1663</v>
      </c>
      <c r="AH51" s="107">
        <f t="shared" si="8"/>
        <v>1499</v>
      </c>
      <c r="AI51" s="107">
        <f t="shared" si="8"/>
        <v>1499</v>
      </c>
      <c r="AJ51" s="107">
        <f t="shared" si="8"/>
        <v>1499</v>
      </c>
      <c r="AK51" s="107">
        <f t="shared" si="8"/>
        <v>1499</v>
      </c>
      <c r="AL51" s="107">
        <f t="shared" si="8"/>
        <v>1553</v>
      </c>
      <c r="AM51" s="107">
        <f t="shared" si="8"/>
        <v>1553</v>
      </c>
      <c r="AN51" s="107">
        <f t="shared" si="8"/>
        <v>1553</v>
      </c>
      <c r="AO51" s="107">
        <f t="shared" si="8"/>
        <v>1553</v>
      </c>
      <c r="AP51" s="107">
        <f t="shared" si="8"/>
        <v>1628</v>
      </c>
      <c r="AQ51" s="107">
        <f t="shared" si="8"/>
        <v>1628</v>
      </c>
      <c r="AR51" s="107">
        <f t="shared" si="8"/>
        <v>1628</v>
      </c>
      <c r="AS51" s="107">
        <f t="shared" si="8"/>
        <v>1628</v>
      </c>
      <c r="AT51" s="107">
        <f t="shared" si="8"/>
        <v>1707</v>
      </c>
      <c r="AU51" s="107">
        <f t="shared" si="8"/>
        <v>1707</v>
      </c>
      <c r="AV51" s="107">
        <f t="shared" si="8"/>
        <v>1707</v>
      </c>
      <c r="AW51" s="107">
        <f t="shared" si="8"/>
        <v>1707</v>
      </c>
      <c r="AX51" s="107">
        <f t="shared" si="8"/>
        <v>1710</v>
      </c>
      <c r="AY51" s="107">
        <f t="shared" si="8"/>
        <v>1710</v>
      </c>
      <c r="AZ51" s="107">
        <f t="shared" si="8"/>
        <v>1710</v>
      </c>
      <c r="BA51" s="107">
        <f t="shared" si="8"/>
        <v>1710</v>
      </c>
      <c r="BB51" s="107">
        <f t="shared" si="8"/>
        <v>1697</v>
      </c>
      <c r="BC51" s="107">
        <f t="shared" si="8"/>
        <v>1697</v>
      </c>
      <c r="BD51" s="107">
        <f t="shared" si="8"/>
        <v>1697</v>
      </c>
      <c r="BE51" s="107">
        <f t="shared" si="8"/>
        <v>1697</v>
      </c>
      <c r="BF51" s="107">
        <f t="shared" si="8"/>
        <v>1690</v>
      </c>
      <c r="BG51" s="107">
        <f t="shared" si="8"/>
        <v>1690</v>
      </c>
      <c r="BH51" s="107">
        <f t="shared" si="8"/>
        <v>1690</v>
      </c>
      <c r="BI51" s="107">
        <f t="shared" si="8"/>
        <v>1690</v>
      </c>
      <c r="BJ51" s="107">
        <f t="shared" si="8"/>
        <v>1630</v>
      </c>
      <c r="BK51" s="107">
        <f t="shared" si="8"/>
        <v>1630</v>
      </c>
      <c r="BL51" s="107">
        <f t="shared" si="8"/>
        <v>1630</v>
      </c>
      <c r="BM51" s="107">
        <f t="shared" si="8"/>
        <v>1630</v>
      </c>
      <c r="BN51" s="107">
        <f t="shared" si="8"/>
        <v>1651</v>
      </c>
      <c r="BO51" s="107">
        <f t="shared" ref="BO51:CW51" si="9">SUM(BO45:BO50)</f>
        <v>1651</v>
      </c>
      <c r="BP51" s="107">
        <f t="shared" si="9"/>
        <v>1651</v>
      </c>
      <c r="BQ51" s="107">
        <f t="shared" si="9"/>
        <v>1651</v>
      </c>
      <c r="BR51" s="107">
        <f t="shared" si="9"/>
        <v>1758</v>
      </c>
      <c r="BS51" s="107">
        <f t="shared" si="9"/>
        <v>1622.3</v>
      </c>
      <c r="BT51" s="107">
        <f t="shared" si="9"/>
        <v>1355.4</v>
      </c>
      <c r="BU51" s="107">
        <f t="shared" si="9"/>
        <v>1758</v>
      </c>
      <c r="BV51" s="107">
        <f t="shared" si="9"/>
        <v>936.1</v>
      </c>
      <c r="BW51" s="107">
        <f t="shared" si="9"/>
        <v>1460.5</v>
      </c>
      <c r="BX51" s="107">
        <f t="shared" si="9"/>
        <v>1476.6</v>
      </c>
      <c r="BY51" s="107">
        <f t="shared" si="9"/>
        <v>1366.9</v>
      </c>
      <c r="BZ51" s="107">
        <f t="shared" si="9"/>
        <v>987.8</v>
      </c>
      <c r="CA51" s="107">
        <f t="shared" si="9"/>
        <v>864.6</v>
      </c>
      <c r="CB51" s="107">
        <f t="shared" si="9"/>
        <v>755.4</v>
      </c>
      <c r="CC51" s="107">
        <f t="shared" si="9"/>
        <v>833.3</v>
      </c>
      <c r="CD51" s="107">
        <f t="shared" si="9"/>
        <v>591.29999999999995</v>
      </c>
      <c r="CE51" s="107">
        <f t="shared" si="9"/>
        <v>531</v>
      </c>
      <c r="CF51" s="107">
        <f t="shared" si="9"/>
        <v>531</v>
      </c>
      <c r="CG51" s="107">
        <f t="shared" si="9"/>
        <v>531</v>
      </c>
      <c r="CH51" s="107">
        <f t="shared" si="9"/>
        <v>490</v>
      </c>
      <c r="CI51" s="107">
        <f t="shared" si="9"/>
        <v>490</v>
      </c>
      <c r="CJ51" s="107">
        <f t="shared" si="9"/>
        <v>490</v>
      </c>
      <c r="CK51" s="107">
        <f t="shared" si="9"/>
        <v>490</v>
      </c>
      <c r="CL51" s="107">
        <f t="shared" si="9"/>
        <v>746.3</v>
      </c>
      <c r="CM51" s="107">
        <f t="shared" si="9"/>
        <v>790.6</v>
      </c>
      <c r="CN51" s="107">
        <f t="shared" si="9"/>
        <v>1091.9000000000001</v>
      </c>
      <c r="CO51" s="107">
        <f t="shared" si="9"/>
        <v>1270.4000000000001</v>
      </c>
      <c r="CP51" s="107">
        <f t="shared" si="9"/>
        <v>1605.4</v>
      </c>
      <c r="CQ51" s="107">
        <f t="shared" si="9"/>
        <v>1616.1</v>
      </c>
      <c r="CR51" s="107">
        <f t="shared" si="9"/>
        <v>1589.9</v>
      </c>
      <c r="CS51" s="107">
        <f t="shared" si="9"/>
        <v>1336.2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35772.775000000001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7482.3310000000001</v>
      </c>
      <c r="C54" s="107">
        <f t="shared" ref="C54:BN54" si="12">C18+C28+C42</f>
        <v>7443.7240000000002</v>
      </c>
      <c r="D54" s="107">
        <f t="shared" si="12"/>
        <v>7394.34</v>
      </c>
      <c r="E54" s="107">
        <f t="shared" si="12"/>
        <v>7266.9170000000004</v>
      </c>
      <c r="F54" s="107">
        <f t="shared" si="12"/>
        <v>7230.0869999999995</v>
      </c>
      <c r="G54" s="107">
        <f t="shared" si="12"/>
        <v>7166.4879999999994</v>
      </c>
      <c r="H54" s="107">
        <f t="shared" si="12"/>
        <v>6942.2039999999997</v>
      </c>
      <c r="I54" s="107">
        <f t="shared" si="12"/>
        <v>6830.9470000000001</v>
      </c>
      <c r="J54" s="107">
        <f t="shared" si="12"/>
        <v>6841.442</v>
      </c>
      <c r="K54" s="107">
        <f t="shared" si="12"/>
        <v>6782.57</v>
      </c>
      <c r="L54" s="107">
        <f t="shared" si="12"/>
        <v>6860.11</v>
      </c>
      <c r="M54" s="107">
        <f t="shared" si="12"/>
        <v>6876.0139999999992</v>
      </c>
      <c r="N54" s="107">
        <f t="shared" si="12"/>
        <v>6720.1629999999996</v>
      </c>
      <c r="O54" s="107">
        <f t="shared" si="12"/>
        <v>6760.2739999999994</v>
      </c>
      <c r="P54" s="107">
        <f t="shared" si="12"/>
        <v>6763.3530000000001</v>
      </c>
      <c r="Q54" s="107">
        <f t="shared" si="12"/>
        <v>6787.8029999999999</v>
      </c>
      <c r="R54" s="107">
        <f t="shared" si="12"/>
        <v>6806.3990000000003</v>
      </c>
      <c r="S54" s="107">
        <f t="shared" si="12"/>
        <v>6823.5939999999991</v>
      </c>
      <c r="T54" s="107">
        <f t="shared" si="12"/>
        <v>6831.3850000000002</v>
      </c>
      <c r="U54" s="107">
        <f t="shared" si="12"/>
        <v>6855.2440000000006</v>
      </c>
      <c r="V54" s="107">
        <f t="shared" si="12"/>
        <v>6750.3600000000006</v>
      </c>
      <c r="W54" s="107">
        <f t="shared" si="12"/>
        <v>6628.3209999999999</v>
      </c>
      <c r="X54" s="107">
        <f t="shared" si="12"/>
        <v>6607.549</v>
      </c>
      <c r="Y54" s="107">
        <f t="shared" si="12"/>
        <v>6740.7740000000013</v>
      </c>
      <c r="Z54" s="107">
        <f t="shared" si="12"/>
        <v>6976.2219999999998</v>
      </c>
      <c r="AA54" s="107">
        <f t="shared" si="12"/>
        <v>6788.567</v>
      </c>
      <c r="AB54" s="107">
        <f t="shared" si="12"/>
        <v>6619.634</v>
      </c>
      <c r="AC54" s="107">
        <f t="shared" si="12"/>
        <v>6742.83</v>
      </c>
      <c r="AD54" s="107">
        <f t="shared" si="12"/>
        <v>6929.4809999999998</v>
      </c>
      <c r="AE54" s="107">
        <f t="shared" si="12"/>
        <v>7322.4790000000003</v>
      </c>
      <c r="AF54" s="107">
        <f t="shared" si="12"/>
        <v>7358.183</v>
      </c>
      <c r="AG54" s="107">
        <f t="shared" si="12"/>
        <v>7363.3460000000005</v>
      </c>
      <c r="AH54" s="107">
        <f t="shared" si="12"/>
        <v>7335.2950000000001</v>
      </c>
      <c r="AI54" s="107">
        <f t="shared" si="12"/>
        <v>7452.5540000000001</v>
      </c>
      <c r="AJ54" s="107">
        <f t="shared" si="12"/>
        <v>7532.143</v>
      </c>
      <c r="AK54" s="107">
        <f t="shared" si="12"/>
        <v>7609.9949999999999</v>
      </c>
      <c r="AL54" s="107">
        <f t="shared" si="12"/>
        <v>7693.33</v>
      </c>
      <c r="AM54" s="107">
        <f t="shared" si="12"/>
        <v>7791.1810000000005</v>
      </c>
      <c r="AN54" s="107">
        <f t="shared" si="12"/>
        <v>7768.0120000000006</v>
      </c>
      <c r="AO54" s="107">
        <f t="shared" si="12"/>
        <v>7864.0940000000001</v>
      </c>
      <c r="AP54" s="107">
        <f t="shared" si="12"/>
        <v>7910.5129999999999</v>
      </c>
      <c r="AQ54" s="107">
        <f t="shared" si="12"/>
        <v>8058.0219999999999</v>
      </c>
      <c r="AR54" s="107">
        <f t="shared" si="12"/>
        <v>8099.6820000000007</v>
      </c>
      <c r="AS54" s="107">
        <f t="shared" si="12"/>
        <v>8145.4619999999995</v>
      </c>
      <c r="AT54" s="107">
        <f t="shared" si="12"/>
        <v>8273.884</v>
      </c>
      <c r="AU54" s="107">
        <f t="shared" si="12"/>
        <v>8299.5470000000005</v>
      </c>
      <c r="AV54" s="107">
        <f t="shared" si="12"/>
        <v>8365.1550000000007</v>
      </c>
      <c r="AW54" s="107">
        <f t="shared" si="12"/>
        <v>8384.6409999999996</v>
      </c>
      <c r="AX54" s="107">
        <f t="shared" si="12"/>
        <v>8306.17</v>
      </c>
      <c r="AY54" s="107">
        <f t="shared" si="12"/>
        <v>8308.5410000000011</v>
      </c>
      <c r="AZ54" s="107">
        <f t="shared" si="12"/>
        <v>8275.9599999999991</v>
      </c>
      <c r="BA54" s="107">
        <f t="shared" si="12"/>
        <v>8150.7470000000003</v>
      </c>
      <c r="BB54" s="107">
        <f t="shared" si="12"/>
        <v>8070.3829999999998</v>
      </c>
      <c r="BC54" s="107">
        <f t="shared" si="12"/>
        <v>7989.4990000000007</v>
      </c>
      <c r="BD54" s="107">
        <f t="shared" si="12"/>
        <v>7974.5560000000005</v>
      </c>
      <c r="BE54" s="107">
        <f t="shared" si="12"/>
        <v>7885.9470000000001</v>
      </c>
      <c r="BF54" s="107">
        <f t="shared" si="12"/>
        <v>7847.9250000000002</v>
      </c>
      <c r="BG54" s="107">
        <f t="shared" si="12"/>
        <v>7841.4120000000003</v>
      </c>
      <c r="BH54" s="107">
        <f t="shared" si="12"/>
        <v>7773.0240000000003</v>
      </c>
      <c r="BI54" s="107">
        <f t="shared" si="12"/>
        <v>7758.6399999999994</v>
      </c>
      <c r="BJ54" s="107">
        <f t="shared" si="12"/>
        <v>7823.7370000000001</v>
      </c>
      <c r="BK54" s="107">
        <f t="shared" si="12"/>
        <v>7807.8119999999999</v>
      </c>
      <c r="BL54" s="107">
        <f t="shared" si="12"/>
        <v>7832.0879999999997</v>
      </c>
      <c r="BM54" s="107">
        <f t="shared" si="12"/>
        <v>7876.9</v>
      </c>
      <c r="BN54" s="107">
        <f t="shared" si="12"/>
        <v>8052.7150000000001</v>
      </c>
      <c r="BO54" s="107">
        <f t="shared" ref="BO54:CX54" si="13">BO18+BO28+BO42</f>
        <v>8115.2640000000001</v>
      </c>
      <c r="BP54" s="107">
        <f t="shared" si="13"/>
        <v>8168.4310000000005</v>
      </c>
      <c r="BQ54" s="107">
        <f t="shared" si="13"/>
        <v>8251.5820000000003</v>
      </c>
      <c r="BR54" s="107">
        <f t="shared" si="13"/>
        <v>8290.0969999999998</v>
      </c>
      <c r="BS54" s="107">
        <f t="shared" si="13"/>
        <v>8154.2350000000006</v>
      </c>
      <c r="BT54" s="107">
        <f t="shared" si="13"/>
        <v>7882.1309999999994</v>
      </c>
      <c r="BU54" s="107">
        <f t="shared" si="13"/>
        <v>8323.9049999999988</v>
      </c>
      <c r="BV54" s="107">
        <f t="shared" si="13"/>
        <v>7535.7450000000008</v>
      </c>
      <c r="BW54" s="107">
        <f t="shared" si="13"/>
        <v>8054.503999999999</v>
      </c>
      <c r="BX54" s="107">
        <f t="shared" si="13"/>
        <v>8084.1290000000008</v>
      </c>
      <c r="BY54" s="107">
        <f t="shared" si="13"/>
        <v>7990.112000000001</v>
      </c>
      <c r="BZ54" s="107">
        <f t="shared" si="13"/>
        <v>7574.1740000000009</v>
      </c>
      <c r="CA54" s="107">
        <f t="shared" si="13"/>
        <v>7490.8220000000001</v>
      </c>
      <c r="CB54" s="107">
        <f t="shared" si="13"/>
        <v>7389.6670000000013</v>
      </c>
      <c r="CC54" s="107">
        <f t="shared" si="13"/>
        <v>7526.8239999999996</v>
      </c>
      <c r="CD54" s="107">
        <f t="shared" si="13"/>
        <v>7411.3810000000003</v>
      </c>
      <c r="CE54" s="107">
        <f t="shared" si="13"/>
        <v>7432.3060000000005</v>
      </c>
      <c r="CF54" s="107">
        <f t="shared" si="13"/>
        <v>7459.74</v>
      </c>
      <c r="CG54" s="107">
        <f t="shared" si="13"/>
        <v>7474.8509999999997</v>
      </c>
      <c r="CH54" s="107">
        <f t="shared" si="13"/>
        <v>7307.2469999999994</v>
      </c>
      <c r="CI54" s="107">
        <f t="shared" si="13"/>
        <v>7278.8960000000006</v>
      </c>
      <c r="CJ54" s="107">
        <f t="shared" si="13"/>
        <v>7203.6689999999999</v>
      </c>
      <c r="CK54" s="107">
        <f t="shared" si="13"/>
        <v>7143.11</v>
      </c>
      <c r="CL54" s="107">
        <f t="shared" si="13"/>
        <v>7283.9279999999999</v>
      </c>
      <c r="CM54" s="107">
        <f t="shared" si="13"/>
        <v>7252.1560000000009</v>
      </c>
      <c r="CN54" s="107">
        <f t="shared" si="13"/>
        <v>7448.5849999999991</v>
      </c>
      <c r="CO54" s="107">
        <f t="shared" si="13"/>
        <v>7482.643</v>
      </c>
      <c r="CP54" s="107">
        <f t="shared" si="13"/>
        <v>7648.5470000000005</v>
      </c>
      <c r="CQ54" s="107">
        <f t="shared" si="13"/>
        <v>7550.8179999999993</v>
      </c>
      <c r="CR54" s="107">
        <f t="shared" si="13"/>
        <v>7491.732</v>
      </c>
      <c r="CS54" s="107">
        <f t="shared" si="13"/>
        <v>7229.183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180345.77875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1693</v>
      </c>
      <c r="C5" s="25">
        <v>1693</v>
      </c>
      <c r="D5" s="25">
        <v>1693</v>
      </c>
      <c r="E5" s="25">
        <v>1693</v>
      </c>
      <c r="F5" s="25">
        <v>1716</v>
      </c>
      <c r="G5" s="25">
        <v>1716</v>
      </c>
      <c r="H5" s="25">
        <v>1507.5</v>
      </c>
      <c r="I5" s="25">
        <v>1381.2</v>
      </c>
      <c r="J5" s="25">
        <v>1434.5</v>
      </c>
      <c r="K5" s="25">
        <v>1456</v>
      </c>
      <c r="L5" s="25">
        <v>1578</v>
      </c>
      <c r="M5" s="25">
        <v>1633.9</v>
      </c>
      <c r="N5" s="25">
        <v>1474.3</v>
      </c>
      <c r="O5" s="25">
        <v>1522.9</v>
      </c>
      <c r="P5" s="25">
        <v>1571</v>
      </c>
      <c r="Q5" s="25">
        <v>1652.5</v>
      </c>
      <c r="R5" s="25">
        <v>1703.5</v>
      </c>
      <c r="S5" s="25">
        <v>1688.6</v>
      </c>
      <c r="T5" s="25">
        <v>1683</v>
      </c>
      <c r="U5" s="25">
        <v>1749</v>
      </c>
      <c r="V5" s="25">
        <v>1706.5</v>
      </c>
      <c r="W5" s="25">
        <v>1616.6</v>
      </c>
      <c r="X5" s="25">
        <v>1566.3</v>
      </c>
      <c r="Y5" s="25">
        <v>1598.9</v>
      </c>
      <c r="Z5" s="25">
        <v>1604.5</v>
      </c>
      <c r="AA5" s="25">
        <v>1424</v>
      </c>
      <c r="AB5" s="25">
        <v>1207.5999999999999</v>
      </c>
      <c r="AC5" s="25">
        <v>1196</v>
      </c>
      <c r="AD5" s="25">
        <v>1175.8</v>
      </c>
      <c r="AE5" s="25">
        <v>1487</v>
      </c>
      <c r="AF5" s="25">
        <v>1487</v>
      </c>
      <c r="AG5" s="25">
        <v>1487</v>
      </c>
      <c r="AH5" s="25">
        <v>1323</v>
      </c>
      <c r="AI5" s="25">
        <v>1323</v>
      </c>
      <c r="AJ5" s="25">
        <v>1323</v>
      </c>
      <c r="AK5" s="25">
        <v>1323</v>
      </c>
      <c r="AL5" s="25">
        <v>1383</v>
      </c>
      <c r="AM5" s="25">
        <v>1383</v>
      </c>
      <c r="AN5" s="25">
        <v>1383</v>
      </c>
      <c r="AO5" s="25">
        <v>1383</v>
      </c>
      <c r="AP5" s="25">
        <v>1476</v>
      </c>
      <c r="AQ5" s="25">
        <v>1476</v>
      </c>
      <c r="AR5" s="25">
        <v>1476</v>
      </c>
      <c r="AS5" s="25">
        <v>1476</v>
      </c>
      <c r="AT5" s="25">
        <v>1550</v>
      </c>
      <c r="AU5" s="25">
        <v>1550</v>
      </c>
      <c r="AV5" s="25">
        <v>1550</v>
      </c>
      <c r="AW5" s="25">
        <v>1550</v>
      </c>
      <c r="AX5" s="25">
        <v>1550</v>
      </c>
      <c r="AY5" s="25">
        <v>1550</v>
      </c>
      <c r="AZ5" s="25">
        <v>1550</v>
      </c>
      <c r="BA5" s="25">
        <v>1550</v>
      </c>
      <c r="BB5" s="25">
        <v>1550</v>
      </c>
      <c r="BC5" s="25">
        <v>1550</v>
      </c>
      <c r="BD5" s="25">
        <v>1550</v>
      </c>
      <c r="BE5" s="25">
        <v>1550</v>
      </c>
      <c r="BF5" s="25">
        <v>1550</v>
      </c>
      <c r="BG5" s="25">
        <v>1550</v>
      </c>
      <c r="BH5" s="25">
        <v>1550</v>
      </c>
      <c r="BI5" s="25">
        <v>1550</v>
      </c>
      <c r="BJ5" s="25">
        <v>1482</v>
      </c>
      <c r="BK5" s="25">
        <v>1482</v>
      </c>
      <c r="BL5" s="25">
        <v>1482</v>
      </c>
      <c r="BM5" s="25">
        <v>1482</v>
      </c>
      <c r="BN5" s="25">
        <v>1456</v>
      </c>
      <c r="BO5" s="25">
        <v>1456</v>
      </c>
      <c r="BP5" s="25">
        <v>1456</v>
      </c>
      <c r="BQ5" s="25">
        <v>1456</v>
      </c>
      <c r="BR5" s="25">
        <v>1509</v>
      </c>
      <c r="BS5" s="25">
        <v>1373.3</v>
      </c>
      <c r="BT5" s="25">
        <v>1106.4000000000001</v>
      </c>
      <c r="BU5" s="25">
        <v>1509</v>
      </c>
      <c r="BV5" s="25">
        <v>660.1</v>
      </c>
      <c r="BW5" s="25">
        <v>1184.5</v>
      </c>
      <c r="BX5" s="25">
        <v>1200.5999999999999</v>
      </c>
      <c r="BY5" s="25">
        <v>1090.9000000000001</v>
      </c>
      <c r="BZ5" s="25">
        <v>700.8</v>
      </c>
      <c r="CA5" s="25">
        <v>577.6</v>
      </c>
      <c r="CB5" s="25">
        <v>468.4</v>
      </c>
      <c r="CC5" s="25">
        <v>546.29999999999995</v>
      </c>
      <c r="CD5" s="25">
        <v>310.3</v>
      </c>
      <c r="CE5" s="25">
        <v>165.3</v>
      </c>
      <c r="CF5" s="25">
        <v>57.599999999999994</v>
      </c>
      <c r="CG5" s="25">
        <v>-75.199999999999989</v>
      </c>
      <c r="CH5" s="25">
        <v>242.9</v>
      </c>
      <c r="CI5" s="25">
        <v>-24.300000000000011</v>
      </c>
      <c r="CJ5" s="25">
        <v>151.30000000000001</v>
      </c>
      <c r="CK5" s="25">
        <v>20.699999999999989</v>
      </c>
      <c r="CL5" s="25">
        <v>540.29999999999995</v>
      </c>
      <c r="CM5" s="25">
        <v>584.6</v>
      </c>
      <c r="CN5" s="25">
        <v>885.9</v>
      </c>
      <c r="CO5" s="25">
        <v>1064.4000000000001</v>
      </c>
      <c r="CP5" s="25">
        <v>1436.4</v>
      </c>
      <c r="CQ5" s="25">
        <v>1447.1</v>
      </c>
      <c r="CR5" s="25">
        <v>1420.9</v>
      </c>
      <c r="CS5" s="25">
        <v>1167.2</v>
      </c>
      <c r="CT5" s="26"/>
      <c r="CU5" s="26"/>
      <c r="CV5" s="26"/>
      <c r="CW5" s="27"/>
      <c r="CX5" s="132">
        <f t="array" ref="CX5">SUMPRODUCT(B5:CW5*0.25)</f>
        <v>31099.850000000002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123.66</v>
      </c>
      <c r="C8" s="138">
        <v>121.89</v>
      </c>
      <c r="D8" s="138">
        <v>116.71</v>
      </c>
      <c r="E8" s="138">
        <v>113.4</v>
      </c>
      <c r="F8" s="138">
        <v>122.03</v>
      </c>
      <c r="G8" s="138">
        <v>129.07</v>
      </c>
      <c r="H8" s="138">
        <v>128.5</v>
      </c>
      <c r="I8" s="138">
        <v>126.62</v>
      </c>
      <c r="J8" s="138">
        <v>130.43</v>
      </c>
      <c r="K8" s="138">
        <v>126.83</v>
      </c>
      <c r="L8" s="138">
        <v>126.96</v>
      </c>
      <c r="M8" s="138">
        <v>126.77</v>
      </c>
      <c r="N8" s="138">
        <v>126.04</v>
      </c>
      <c r="O8" s="138">
        <v>127.36</v>
      </c>
      <c r="P8" s="138">
        <v>126.44</v>
      </c>
      <c r="Q8" s="138">
        <v>126.98</v>
      </c>
      <c r="R8" s="138">
        <v>125.63</v>
      </c>
      <c r="S8" s="138">
        <v>125.85</v>
      </c>
      <c r="T8" s="138">
        <v>124.19</v>
      </c>
      <c r="U8" s="138">
        <v>124.11</v>
      </c>
      <c r="V8" s="138">
        <v>128.57</v>
      </c>
      <c r="W8" s="138">
        <v>123.56</v>
      </c>
      <c r="X8" s="138">
        <v>123.16</v>
      </c>
      <c r="Y8" s="138">
        <v>118.29</v>
      </c>
      <c r="Z8" s="138">
        <v>114.71</v>
      </c>
      <c r="AA8" s="138">
        <v>110.87</v>
      </c>
      <c r="AB8" s="138">
        <v>109.89</v>
      </c>
      <c r="AC8" s="138">
        <v>58.75</v>
      </c>
      <c r="AD8" s="138">
        <v>12.77</v>
      </c>
      <c r="AE8" s="138">
        <v>0.01</v>
      </c>
      <c r="AF8" s="138">
        <v>-0.01</v>
      </c>
      <c r="AG8" s="138">
        <v>-0.01</v>
      </c>
      <c r="AH8" s="138">
        <v>-0.01</v>
      </c>
      <c r="AI8" s="138">
        <v>-0.01</v>
      </c>
      <c r="AJ8" s="138">
        <v>-0.01</v>
      </c>
      <c r="AK8" s="138">
        <v>-0.02</v>
      </c>
      <c r="AL8" s="138">
        <v>-0.02</v>
      </c>
      <c r="AM8" s="138">
        <v>-0.1</v>
      </c>
      <c r="AN8" s="138">
        <v>-0.1</v>
      </c>
      <c r="AO8" s="138">
        <v>-0.1</v>
      </c>
      <c r="AP8" s="138">
        <v>-1</v>
      </c>
      <c r="AQ8" s="138">
        <v>-1</v>
      </c>
      <c r="AR8" s="138">
        <v>-1</v>
      </c>
      <c r="AS8" s="138">
        <v>-0.1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-0.02</v>
      </c>
      <c r="AY8" s="138">
        <v>-0.02</v>
      </c>
      <c r="AZ8" s="138">
        <v>-0.02</v>
      </c>
      <c r="BA8" s="138">
        <v>-0.02</v>
      </c>
      <c r="BB8" s="138">
        <v>-0.02</v>
      </c>
      <c r="BC8" s="138">
        <v>-0.02</v>
      </c>
      <c r="BD8" s="138">
        <v>-0.02</v>
      </c>
      <c r="BE8" s="138">
        <v>-0.02</v>
      </c>
      <c r="BF8" s="138">
        <v>-0.02</v>
      </c>
      <c r="BG8" s="138">
        <v>-0.02</v>
      </c>
      <c r="BH8" s="138">
        <v>-0.02</v>
      </c>
      <c r="BI8" s="138">
        <v>-0.02</v>
      </c>
      <c r="BJ8" s="138">
        <v>-0.02</v>
      </c>
      <c r="BK8" s="138">
        <v>-0.02</v>
      </c>
      <c r="BL8" s="138">
        <v>-0.02</v>
      </c>
      <c r="BM8" s="138">
        <v>-0.01</v>
      </c>
      <c r="BN8" s="138">
        <v>-0.01</v>
      </c>
      <c r="BO8" s="138">
        <v>-0.01</v>
      </c>
      <c r="BP8" s="138">
        <v>-0.01</v>
      </c>
      <c r="BQ8" s="138">
        <v>-0.01</v>
      </c>
      <c r="BR8" s="138">
        <v>0</v>
      </c>
      <c r="BS8" s="138">
        <v>71.849999999999994</v>
      </c>
      <c r="BT8" s="138">
        <v>99.63</v>
      </c>
      <c r="BU8" s="138">
        <v>126.36</v>
      </c>
      <c r="BV8" s="138">
        <v>104.56</v>
      </c>
      <c r="BW8" s="138">
        <v>120</v>
      </c>
      <c r="BX8" s="138">
        <v>119.98</v>
      </c>
      <c r="BY8" s="138">
        <v>118.4</v>
      </c>
      <c r="BZ8" s="138">
        <v>114.27</v>
      </c>
      <c r="CA8" s="138">
        <v>113.69</v>
      </c>
      <c r="CB8" s="138">
        <v>114.38</v>
      </c>
      <c r="CC8" s="138">
        <v>118.08</v>
      </c>
      <c r="CD8" s="138">
        <v>120</v>
      </c>
      <c r="CE8" s="138">
        <v>117.29</v>
      </c>
      <c r="CF8" s="138">
        <v>113.64</v>
      </c>
      <c r="CG8" s="138">
        <v>110.82</v>
      </c>
      <c r="CH8" s="138">
        <v>116.63</v>
      </c>
      <c r="CI8" s="138">
        <v>110.19</v>
      </c>
      <c r="CJ8" s="138">
        <v>112.91</v>
      </c>
      <c r="CK8" s="138">
        <v>109.21</v>
      </c>
      <c r="CL8" s="138">
        <v>119.09</v>
      </c>
      <c r="CM8" s="138">
        <v>120</v>
      </c>
      <c r="CN8" s="138">
        <v>131.78</v>
      </c>
      <c r="CO8" s="138">
        <v>132.28</v>
      </c>
      <c r="CP8" s="138">
        <v>145.91</v>
      </c>
      <c r="CQ8" s="138">
        <v>136.75</v>
      </c>
      <c r="CR8" s="138">
        <v>132.91999999999999</v>
      </c>
      <c r="CS8" s="138">
        <v>122.77</v>
      </c>
      <c r="CT8" s="139"/>
      <c r="CU8" s="139"/>
      <c r="CV8" s="139"/>
      <c r="CW8" s="140"/>
      <c r="CX8" s="141">
        <f>IF(SUM(B8:CW8)&lt;&gt;0,AVERAGEIF(B8:CW8,"&lt;&gt;"""),"")</f>
        <v>68.432916666666628</v>
      </c>
    </row>
    <row r="9" spans="1:102" ht="24.95" customHeight="1" thickBot="1" x14ac:dyDescent="0.25">
      <c r="A9" s="133" t="s">
        <v>6</v>
      </c>
      <c r="B9" s="42">
        <v>118.91500000000001</v>
      </c>
      <c r="C9" s="43">
        <v>118.91500000000001</v>
      </c>
      <c r="D9" s="43">
        <v>118.91500000000001</v>
      </c>
      <c r="E9" s="43">
        <v>118.91500000000001</v>
      </c>
      <c r="F9" s="43">
        <v>126.55500000000001</v>
      </c>
      <c r="G9" s="43">
        <v>126.55500000000001</v>
      </c>
      <c r="H9" s="43">
        <v>126.55500000000001</v>
      </c>
      <c r="I9" s="43">
        <v>126.55500000000001</v>
      </c>
      <c r="J9" s="43">
        <v>127.7475</v>
      </c>
      <c r="K9" s="43">
        <v>127.7475</v>
      </c>
      <c r="L9" s="43">
        <v>127.7475</v>
      </c>
      <c r="M9" s="43">
        <v>127.7475</v>
      </c>
      <c r="N9" s="43">
        <v>126.705</v>
      </c>
      <c r="O9" s="43">
        <v>126.705</v>
      </c>
      <c r="P9" s="43">
        <v>126.705</v>
      </c>
      <c r="Q9" s="43">
        <v>126.705</v>
      </c>
      <c r="R9" s="43">
        <v>124.94499999999999</v>
      </c>
      <c r="S9" s="43">
        <v>124.94499999999999</v>
      </c>
      <c r="T9" s="43">
        <v>124.94499999999999</v>
      </c>
      <c r="U9" s="43">
        <v>124.94499999999999</v>
      </c>
      <c r="V9" s="43">
        <v>123.395</v>
      </c>
      <c r="W9" s="43">
        <v>123.395</v>
      </c>
      <c r="X9" s="43">
        <v>123.395</v>
      </c>
      <c r="Y9" s="43">
        <v>123.395</v>
      </c>
      <c r="Z9" s="43">
        <v>98.555000000000007</v>
      </c>
      <c r="AA9" s="43">
        <v>98.555000000000007</v>
      </c>
      <c r="AB9" s="43">
        <v>98.555000000000007</v>
      </c>
      <c r="AC9" s="43">
        <v>98.555000000000007</v>
      </c>
      <c r="AD9" s="43">
        <v>3.19</v>
      </c>
      <c r="AE9" s="43">
        <v>3.19</v>
      </c>
      <c r="AF9" s="43">
        <v>3.19</v>
      </c>
      <c r="AG9" s="43">
        <v>3.19</v>
      </c>
      <c r="AH9" s="43">
        <v>-1.2500000000000001E-2</v>
      </c>
      <c r="AI9" s="43">
        <v>-1.2500000000000001E-2</v>
      </c>
      <c r="AJ9" s="43">
        <v>-1.2500000000000001E-2</v>
      </c>
      <c r="AK9" s="43">
        <v>-1.2500000000000001E-2</v>
      </c>
      <c r="AL9" s="43">
        <v>-0.08</v>
      </c>
      <c r="AM9" s="43">
        <v>-0.08</v>
      </c>
      <c r="AN9" s="43">
        <v>-0.08</v>
      </c>
      <c r="AO9" s="43">
        <v>-0.08</v>
      </c>
      <c r="AP9" s="43">
        <v>-0.77500000000000002</v>
      </c>
      <c r="AQ9" s="43">
        <v>-0.77500000000000002</v>
      </c>
      <c r="AR9" s="43">
        <v>-0.77500000000000002</v>
      </c>
      <c r="AS9" s="43">
        <v>-0.77500000000000002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-0.02</v>
      </c>
      <c r="AY9" s="43">
        <v>-0.02</v>
      </c>
      <c r="AZ9" s="43">
        <v>-0.02</v>
      </c>
      <c r="BA9" s="43">
        <v>-0.02</v>
      </c>
      <c r="BB9" s="43">
        <v>-0.02</v>
      </c>
      <c r="BC9" s="43">
        <v>-0.02</v>
      </c>
      <c r="BD9" s="43">
        <v>-0.02</v>
      </c>
      <c r="BE9" s="43">
        <v>-0.02</v>
      </c>
      <c r="BF9" s="43">
        <v>-0.02</v>
      </c>
      <c r="BG9" s="43">
        <v>-0.02</v>
      </c>
      <c r="BH9" s="43">
        <v>-0.02</v>
      </c>
      <c r="BI9" s="43">
        <v>-0.02</v>
      </c>
      <c r="BJ9" s="43">
        <v>-1.7500000000000002E-2</v>
      </c>
      <c r="BK9" s="43">
        <v>-1.7500000000000002E-2</v>
      </c>
      <c r="BL9" s="43">
        <v>-1.7500000000000002E-2</v>
      </c>
      <c r="BM9" s="43">
        <v>-1.7500000000000002E-2</v>
      </c>
      <c r="BN9" s="43">
        <v>-0.01</v>
      </c>
      <c r="BO9" s="43">
        <v>-0.01</v>
      </c>
      <c r="BP9" s="43">
        <v>-0.01</v>
      </c>
      <c r="BQ9" s="43">
        <v>-0.01</v>
      </c>
      <c r="BR9" s="43">
        <v>74.459999999999994</v>
      </c>
      <c r="BS9" s="43">
        <v>74.459999999999994</v>
      </c>
      <c r="BT9" s="43">
        <v>74.459999999999994</v>
      </c>
      <c r="BU9" s="43">
        <v>74.459999999999994</v>
      </c>
      <c r="BV9" s="43">
        <v>115.735</v>
      </c>
      <c r="BW9" s="43">
        <v>115.735</v>
      </c>
      <c r="BX9" s="43">
        <v>115.735</v>
      </c>
      <c r="BY9" s="43">
        <v>115.735</v>
      </c>
      <c r="BZ9" s="43">
        <v>115.105</v>
      </c>
      <c r="CA9" s="43">
        <v>115.105</v>
      </c>
      <c r="CB9" s="43">
        <v>115.105</v>
      </c>
      <c r="CC9" s="43">
        <v>115.105</v>
      </c>
      <c r="CD9" s="43">
        <v>115.4375</v>
      </c>
      <c r="CE9" s="43">
        <v>115.4375</v>
      </c>
      <c r="CF9" s="43">
        <v>115.4375</v>
      </c>
      <c r="CG9" s="43">
        <v>115.4375</v>
      </c>
      <c r="CH9" s="43">
        <v>112.235</v>
      </c>
      <c r="CI9" s="43">
        <v>112.235</v>
      </c>
      <c r="CJ9" s="43">
        <v>112.235</v>
      </c>
      <c r="CK9" s="43">
        <v>112.235</v>
      </c>
      <c r="CL9" s="43">
        <v>125.78749999999999</v>
      </c>
      <c r="CM9" s="43">
        <v>125.78749999999999</v>
      </c>
      <c r="CN9" s="43">
        <v>125.78749999999999</v>
      </c>
      <c r="CO9" s="43">
        <v>125.78749999999999</v>
      </c>
      <c r="CP9" s="43">
        <v>134.58750000000001</v>
      </c>
      <c r="CQ9" s="43">
        <v>134.58750000000001</v>
      </c>
      <c r="CR9" s="43">
        <v>134.58750000000001</v>
      </c>
      <c r="CS9" s="43">
        <v>134.58750000000001</v>
      </c>
      <c r="CT9" s="44"/>
      <c r="CU9" s="44"/>
      <c r="CV9" s="44"/>
      <c r="CW9" s="45"/>
      <c r="CX9" s="142">
        <f>IF(SUM(B9:CW9)&lt;&gt;0,AVERAGEIF(B9:CW9,"&lt;&gt;"""),"")</f>
        <v>68.432916666666628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84.7</v>
      </c>
      <c r="CF14" s="149">
        <v>192.4</v>
      </c>
      <c r="CG14" s="149">
        <v>325.2</v>
      </c>
      <c r="CH14" s="149">
        <v>7.1</v>
      </c>
      <c r="CI14" s="149">
        <v>274.3</v>
      </c>
      <c r="CJ14" s="149">
        <v>98.7</v>
      </c>
      <c r="CK14" s="149">
        <v>229.3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302.92500000000001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84.7</v>
      </c>
      <c r="CF17" s="160">
        <f t="shared" si="1"/>
        <v>192.4</v>
      </c>
      <c r="CG17" s="160">
        <f t="shared" si="1"/>
        <v>325.2</v>
      </c>
      <c r="CH17" s="160">
        <f t="shared" si="1"/>
        <v>7.1</v>
      </c>
      <c r="CI17" s="160">
        <f t="shared" si="1"/>
        <v>274.3</v>
      </c>
      <c r="CJ17" s="160">
        <f t="shared" si="1"/>
        <v>98.7</v>
      </c>
      <c r="CK17" s="160">
        <f t="shared" si="1"/>
        <v>229.3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302.92500000000001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1443</v>
      </c>
      <c r="C22" s="149">
        <v>1443</v>
      </c>
      <c r="D22" s="149">
        <v>1443</v>
      </c>
      <c r="E22" s="149">
        <v>1443</v>
      </c>
      <c r="F22" s="149">
        <v>1466</v>
      </c>
      <c r="G22" s="149">
        <v>1466</v>
      </c>
      <c r="H22" s="149">
        <v>1257.5</v>
      </c>
      <c r="I22" s="149">
        <v>1131.2</v>
      </c>
      <c r="J22" s="149">
        <v>1184.5</v>
      </c>
      <c r="K22" s="149">
        <v>1206</v>
      </c>
      <c r="L22" s="149">
        <v>1328</v>
      </c>
      <c r="M22" s="149">
        <v>1383.9</v>
      </c>
      <c r="N22" s="149">
        <v>1224.3</v>
      </c>
      <c r="O22" s="149">
        <v>1272.9000000000001</v>
      </c>
      <c r="P22" s="149">
        <v>1321</v>
      </c>
      <c r="Q22" s="149">
        <v>1402.5</v>
      </c>
      <c r="R22" s="149">
        <v>1453.5</v>
      </c>
      <c r="S22" s="149">
        <v>1438.6</v>
      </c>
      <c r="T22" s="149">
        <v>1433</v>
      </c>
      <c r="U22" s="149">
        <v>1499</v>
      </c>
      <c r="V22" s="149">
        <v>1456.5</v>
      </c>
      <c r="W22" s="149">
        <v>1366.6</v>
      </c>
      <c r="X22" s="149">
        <v>1316.3</v>
      </c>
      <c r="Y22" s="149">
        <v>1348.9</v>
      </c>
      <c r="Z22" s="149">
        <v>1354.5</v>
      </c>
      <c r="AA22" s="149">
        <v>1174</v>
      </c>
      <c r="AB22" s="149">
        <v>957.6</v>
      </c>
      <c r="AC22" s="149">
        <v>946</v>
      </c>
      <c r="AD22" s="149">
        <v>925.8</v>
      </c>
      <c r="AE22" s="149">
        <v>1237</v>
      </c>
      <c r="AF22" s="149">
        <v>1237</v>
      </c>
      <c r="AG22" s="149">
        <v>1237</v>
      </c>
      <c r="AH22" s="149">
        <v>1073</v>
      </c>
      <c r="AI22" s="149">
        <v>1073</v>
      </c>
      <c r="AJ22" s="149">
        <v>1073</v>
      </c>
      <c r="AK22" s="149">
        <v>1073</v>
      </c>
      <c r="AL22" s="149">
        <v>1133</v>
      </c>
      <c r="AM22" s="149">
        <v>1133</v>
      </c>
      <c r="AN22" s="149">
        <v>1133</v>
      </c>
      <c r="AO22" s="149">
        <v>1133</v>
      </c>
      <c r="AP22" s="149">
        <v>1226</v>
      </c>
      <c r="AQ22" s="149">
        <v>1226</v>
      </c>
      <c r="AR22" s="149">
        <v>1226</v>
      </c>
      <c r="AS22" s="149">
        <v>1226</v>
      </c>
      <c r="AT22" s="149">
        <v>1300</v>
      </c>
      <c r="AU22" s="149">
        <v>1300</v>
      </c>
      <c r="AV22" s="149">
        <v>1300</v>
      </c>
      <c r="AW22" s="149">
        <v>1300</v>
      </c>
      <c r="AX22" s="149">
        <v>1300</v>
      </c>
      <c r="AY22" s="149">
        <v>1300</v>
      </c>
      <c r="AZ22" s="149">
        <v>1300</v>
      </c>
      <c r="BA22" s="149">
        <v>1300</v>
      </c>
      <c r="BB22" s="149">
        <v>1300</v>
      </c>
      <c r="BC22" s="149">
        <v>1300</v>
      </c>
      <c r="BD22" s="149">
        <v>1300</v>
      </c>
      <c r="BE22" s="149">
        <v>1300</v>
      </c>
      <c r="BF22" s="149">
        <v>1300</v>
      </c>
      <c r="BG22" s="149">
        <v>1300</v>
      </c>
      <c r="BH22" s="149">
        <v>1300</v>
      </c>
      <c r="BI22" s="149">
        <v>1300</v>
      </c>
      <c r="BJ22" s="149">
        <v>1232</v>
      </c>
      <c r="BK22" s="149">
        <v>1232</v>
      </c>
      <c r="BL22" s="149">
        <v>1232</v>
      </c>
      <c r="BM22" s="149">
        <v>1232</v>
      </c>
      <c r="BN22" s="149">
        <v>1206</v>
      </c>
      <c r="BO22" s="149">
        <v>1206</v>
      </c>
      <c r="BP22" s="149">
        <v>1206</v>
      </c>
      <c r="BQ22" s="149">
        <v>1206</v>
      </c>
      <c r="BR22" s="149">
        <v>1259</v>
      </c>
      <c r="BS22" s="149">
        <v>1123.3</v>
      </c>
      <c r="BT22" s="149">
        <v>856.4</v>
      </c>
      <c r="BU22" s="149">
        <v>1259</v>
      </c>
      <c r="BV22" s="149">
        <v>410.1</v>
      </c>
      <c r="BW22" s="149">
        <v>934.5</v>
      </c>
      <c r="BX22" s="149">
        <v>950.6</v>
      </c>
      <c r="BY22" s="149">
        <v>840.9</v>
      </c>
      <c r="BZ22" s="149">
        <v>450.8</v>
      </c>
      <c r="CA22" s="149">
        <v>327.60000000000002</v>
      </c>
      <c r="CB22" s="149">
        <v>218.4</v>
      </c>
      <c r="CC22" s="149">
        <v>296.3</v>
      </c>
      <c r="CD22" s="149">
        <v>60.3</v>
      </c>
      <c r="CE22" s="149"/>
      <c r="CF22" s="149"/>
      <c r="CG22" s="149"/>
      <c r="CH22" s="149"/>
      <c r="CI22" s="149"/>
      <c r="CJ22" s="149"/>
      <c r="CK22" s="149"/>
      <c r="CL22" s="149">
        <v>290.3</v>
      </c>
      <c r="CM22" s="149">
        <v>334.6</v>
      </c>
      <c r="CN22" s="149">
        <v>635.9</v>
      </c>
      <c r="CO22" s="149">
        <v>814.4</v>
      </c>
      <c r="CP22" s="149">
        <v>1186.4000000000001</v>
      </c>
      <c r="CQ22" s="149">
        <v>1197.0999999999999</v>
      </c>
      <c r="CR22" s="149">
        <v>1170.9000000000001</v>
      </c>
      <c r="CS22" s="149">
        <v>917.2</v>
      </c>
      <c r="CT22" s="150"/>
      <c r="CU22" s="150"/>
      <c r="CV22" s="150"/>
      <c r="CW22" s="151"/>
      <c r="CX22" s="152">
        <f t="array" ref="CX22">SUMPRODUCT(B22:CW22*0.25)</f>
        <v>25402.775000000001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1693</v>
      </c>
      <c r="C25" s="160">
        <f t="shared" ref="C25:BN25" si="2">SUM(C20:C24)</f>
        <v>1693</v>
      </c>
      <c r="D25" s="160">
        <f t="shared" si="2"/>
        <v>1693</v>
      </c>
      <c r="E25" s="160">
        <f t="shared" si="2"/>
        <v>1693</v>
      </c>
      <c r="F25" s="160">
        <f t="shared" si="2"/>
        <v>1716</v>
      </c>
      <c r="G25" s="160">
        <f t="shared" si="2"/>
        <v>1716</v>
      </c>
      <c r="H25" s="160">
        <f t="shared" si="2"/>
        <v>1507.5</v>
      </c>
      <c r="I25" s="160">
        <f t="shared" si="2"/>
        <v>1381.2</v>
      </c>
      <c r="J25" s="160">
        <f t="shared" si="2"/>
        <v>1434.5</v>
      </c>
      <c r="K25" s="160">
        <f t="shared" si="2"/>
        <v>1456</v>
      </c>
      <c r="L25" s="160">
        <f t="shared" si="2"/>
        <v>1578</v>
      </c>
      <c r="M25" s="160">
        <f t="shared" si="2"/>
        <v>1633.9</v>
      </c>
      <c r="N25" s="160">
        <f t="shared" si="2"/>
        <v>1474.3</v>
      </c>
      <c r="O25" s="160">
        <f t="shared" si="2"/>
        <v>1522.9</v>
      </c>
      <c r="P25" s="160">
        <f t="shared" si="2"/>
        <v>1571</v>
      </c>
      <c r="Q25" s="160">
        <f t="shared" si="2"/>
        <v>1652.5</v>
      </c>
      <c r="R25" s="160">
        <f t="shared" si="2"/>
        <v>1703.5</v>
      </c>
      <c r="S25" s="160">
        <f t="shared" si="2"/>
        <v>1688.6</v>
      </c>
      <c r="T25" s="160">
        <f t="shared" si="2"/>
        <v>1683</v>
      </c>
      <c r="U25" s="160">
        <f t="shared" si="2"/>
        <v>1749</v>
      </c>
      <c r="V25" s="160">
        <f t="shared" si="2"/>
        <v>1706.5</v>
      </c>
      <c r="W25" s="160">
        <f t="shared" si="2"/>
        <v>1616.6</v>
      </c>
      <c r="X25" s="160">
        <f t="shared" si="2"/>
        <v>1566.3</v>
      </c>
      <c r="Y25" s="160">
        <f t="shared" si="2"/>
        <v>1598.9</v>
      </c>
      <c r="Z25" s="160">
        <f t="shared" si="2"/>
        <v>1604.5</v>
      </c>
      <c r="AA25" s="160">
        <f t="shared" si="2"/>
        <v>1424</v>
      </c>
      <c r="AB25" s="160">
        <f t="shared" si="2"/>
        <v>1207.5999999999999</v>
      </c>
      <c r="AC25" s="160">
        <f t="shared" si="2"/>
        <v>1196</v>
      </c>
      <c r="AD25" s="160">
        <f t="shared" si="2"/>
        <v>1175.8</v>
      </c>
      <c r="AE25" s="160">
        <f t="shared" si="2"/>
        <v>1487</v>
      </c>
      <c r="AF25" s="160">
        <f t="shared" si="2"/>
        <v>1487</v>
      </c>
      <c r="AG25" s="160">
        <f t="shared" si="2"/>
        <v>1487</v>
      </c>
      <c r="AH25" s="160">
        <f t="shared" si="2"/>
        <v>1323</v>
      </c>
      <c r="AI25" s="160">
        <f t="shared" si="2"/>
        <v>1323</v>
      </c>
      <c r="AJ25" s="160">
        <f t="shared" si="2"/>
        <v>1323</v>
      </c>
      <c r="AK25" s="160">
        <f t="shared" si="2"/>
        <v>1323</v>
      </c>
      <c r="AL25" s="160">
        <f t="shared" si="2"/>
        <v>1383</v>
      </c>
      <c r="AM25" s="160">
        <f t="shared" si="2"/>
        <v>1383</v>
      </c>
      <c r="AN25" s="160">
        <f t="shared" si="2"/>
        <v>1383</v>
      </c>
      <c r="AO25" s="160">
        <f t="shared" si="2"/>
        <v>1383</v>
      </c>
      <c r="AP25" s="160">
        <f t="shared" si="2"/>
        <v>1476</v>
      </c>
      <c r="AQ25" s="160">
        <f t="shared" si="2"/>
        <v>1476</v>
      </c>
      <c r="AR25" s="160">
        <f t="shared" si="2"/>
        <v>1476</v>
      </c>
      <c r="AS25" s="160">
        <f t="shared" si="2"/>
        <v>1476</v>
      </c>
      <c r="AT25" s="160">
        <f t="shared" si="2"/>
        <v>1550</v>
      </c>
      <c r="AU25" s="160">
        <f t="shared" si="2"/>
        <v>1550</v>
      </c>
      <c r="AV25" s="160">
        <f t="shared" si="2"/>
        <v>1550</v>
      </c>
      <c r="AW25" s="160">
        <f t="shared" si="2"/>
        <v>1550</v>
      </c>
      <c r="AX25" s="160">
        <f t="shared" si="2"/>
        <v>1550</v>
      </c>
      <c r="AY25" s="160">
        <f t="shared" si="2"/>
        <v>1550</v>
      </c>
      <c r="AZ25" s="160">
        <f t="shared" si="2"/>
        <v>1550</v>
      </c>
      <c r="BA25" s="160">
        <f t="shared" si="2"/>
        <v>1550</v>
      </c>
      <c r="BB25" s="160">
        <f t="shared" si="2"/>
        <v>1550</v>
      </c>
      <c r="BC25" s="160">
        <f t="shared" si="2"/>
        <v>1550</v>
      </c>
      <c r="BD25" s="160">
        <f t="shared" si="2"/>
        <v>1550</v>
      </c>
      <c r="BE25" s="160">
        <f t="shared" si="2"/>
        <v>1550</v>
      </c>
      <c r="BF25" s="160">
        <f t="shared" si="2"/>
        <v>1550</v>
      </c>
      <c r="BG25" s="160">
        <f t="shared" si="2"/>
        <v>1550</v>
      </c>
      <c r="BH25" s="160">
        <f t="shared" si="2"/>
        <v>1550</v>
      </c>
      <c r="BI25" s="160">
        <f t="shared" si="2"/>
        <v>1550</v>
      </c>
      <c r="BJ25" s="160">
        <f t="shared" si="2"/>
        <v>1482</v>
      </c>
      <c r="BK25" s="160">
        <f t="shared" si="2"/>
        <v>1482</v>
      </c>
      <c r="BL25" s="160">
        <f t="shared" si="2"/>
        <v>1482</v>
      </c>
      <c r="BM25" s="160">
        <f t="shared" si="2"/>
        <v>1482</v>
      </c>
      <c r="BN25" s="160">
        <f t="shared" si="2"/>
        <v>1456</v>
      </c>
      <c r="BO25" s="160">
        <f t="shared" ref="BO25:CW25" si="3">SUM(BO20:BO24)</f>
        <v>1456</v>
      </c>
      <c r="BP25" s="160">
        <f t="shared" si="3"/>
        <v>1456</v>
      </c>
      <c r="BQ25" s="160">
        <f t="shared" si="3"/>
        <v>1456</v>
      </c>
      <c r="BR25" s="160">
        <f t="shared" si="3"/>
        <v>1509</v>
      </c>
      <c r="BS25" s="160">
        <f t="shared" si="3"/>
        <v>1373.3</v>
      </c>
      <c r="BT25" s="160">
        <f t="shared" si="3"/>
        <v>1106.4000000000001</v>
      </c>
      <c r="BU25" s="160">
        <f t="shared" si="3"/>
        <v>1509</v>
      </c>
      <c r="BV25" s="160">
        <f t="shared" si="3"/>
        <v>660.1</v>
      </c>
      <c r="BW25" s="160">
        <f t="shared" si="3"/>
        <v>1184.5</v>
      </c>
      <c r="BX25" s="160">
        <f t="shared" si="3"/>
        <v>1200.5999999999999</v>
      </c>
      <c r="BY25" s="160">
        <f t="shared" si="3"/>
        <v>1090.9000000000001</v>
      </c>
      <c r="BZ25" s="160">
        <f t="shared" si="3"/>
        <v>700.8</v>
      </c>
      <c r="CA25" s="160">
        <f t="shared" si="3"/>
        <v>577.6</v>
      </c>
      <c r="CB25" s="160">
        <f t="shared" si="3"/>
        <v>468.4</v>
      </c>
      <c r="CC25" s="160">
        <f t="shared" si="3"/>
        <v>546.29999999999995</v>
      </c>
      <c r="CD25" s="160">
        <f t="shared" si="3"/>
        <v>310.3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540.29999999999995</v>
      </c>
      <c r="CM25" s="160">
        <f t="shared" si="3"/>
        <v>584.6</v>
      </c>
      <c r="CN25" s="160">
        <f t="shared" si="3"/>
        <v>885.9</v>
      </c>
      <c r="CO25" s="160">
        <f t="shared" si="3"/>
        <v>1064.4000000000001</v>
      </c>
      <c r="CP25" s="160">
        <f t="shared" si="3"/>
        <v>1436.4</v>
      </c>
      <c r="CQ25" s="160">
        <f t="shared" si="3"/>
        <v>1447.1</v>
      </c>
      <c r="CR25" s="160">
        <f t="shared" si="3"/>
        <v>1420.9</v>
      </c>
      <c r="CS25" s="160">
        <f t="shared" si="3"/>
        <v>1167.2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31402.775000000001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2026-06-20T11:05:06Z</dcterms:created>
  <dcterms:modified xsi:type="dcterms:W3CDTF">2026-06-20T11:05:08Z</dcterms:modified>
</cp:coreProperties>
</file>