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<sst xmlns="http://schemas.openxmlformats.org/spreadsheetml/2006/main" count="122" uniqueCount="56">
  <si>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15/01/2026 16:45:36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</si>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</sst>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9B0-4712-8E1C-02A1026D15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107</c:v>
                </c:pt>
                <c:pt idx="29">
                  <c:v>107</c:v>
                </c:pt>
                <c:pt idx="30">
                  <c:v>107</c:v>
                </c:pt>
                <c:pt idx="31">
                  <c:v>107</c:v>
                </c:pt>
                <c:pt idx="32">
                  <c:v>65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0-4712-8E1C-02A1026D15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9B0-4712-8E1C-02A1026D15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1.4</c:v>
                </c:pt>
                <c:pt idx="9">
                  <c:v>0.6</c:v>
                </c:pt>
                <c:pt idx="10">
                  <c:v>1.5</c:v>
                </c:pt>
                <c:pt idx="11">
                  <c:v>1.1000000000000001</c:v>
                </c:pt>
                <c:pt idx="15">
                  <c:v>0.9</c:v>
                </c:pt>
                <c:pt idx="16">
                  <c:v>0.4</c:v>
                </c:pt>
                <c:pt idx="17">
                  <c:v>0.3</c:v>
                </c:pt>
                <c:pt idx="21">
                  <c:v>1.6</c:v>
                </c:pt>
                <c:pt idx="39">
                  <c:v>0.1</c:v>
                </c:pt>
                <c:pt idx="40">
                  <c:v>4.5</c:v>
                </c:pt>
                <c:pt idx="41">
                  <c:v>4.5</c:v>
                </c:pt>
                <c:pt idx="42">
                  <c:v>4.8</c:v>
                </c:pt>
                <c:pt idx="43">
                  <c:v>4.9000000000000004</c:v>
                </c:pt>
                <c:pt idx="44">
                  <c:v>0.52</c:v>
                </c:pt>
                <c:pt idx="45">
                  <c:v>0.52</c:v>
                </c:pt>
                <c:pt idx="46">
                  <c:v>0.48</c:v>
                </c:pt>
                <c:pt idx="47">
                  <c:v>0.48</c:v>
                </c:pt>
                <c:pt idx="48">
                  <c:v>1.56</c:v>
                </c:pt>
                <c:pt idx="49">
                  <c:v>1.52</c:v>
                </c:pt>
                <c:pt idx="50">
                  <c:v>1.56</c:v>
                </c:pt>
                <c:pt idx="51">
                  <c:v>1.04</c:v>
                </c:pt>
                <c:pt idx="57">
                  <c:v>1.19</c:v>
                </c:pt>
                <c:pt idx="58">
                  <c:v>2.5550000000000002</c:v>
                </c:pt>
                <c:pt idx="59">
                  <c:v>0.88</c:v>
                </c:pt>
                <c:pt idx="67">
                  <c:v>0.8</c:v>
                </c:pt>
                <c:pt idx="68">
                  <c:v>3.5</c:v>
                </c:pt>
                <c:pt idx="69">
                  <c:v>6.7</c:v>
                </c:pt>
                <c:pt idx="70">
                  <c:v>6.2</c:v>
                </c:pt>
                <c:pt idx="71">
                  <c:v>6.1</c:v>
                </c:pt>
                <c:pt idx="72">
                  <c:v>6.2</c:v>
                </c:pt>
                <c:pt idx="73">
                  <c:v>6.2</c:v>
                </c:pt>
                <c:pt idx="74">
                  <c:v>3.6</c:v>
                </c:pt>
                <c:pt idx="81">
                  <c:v>3.4420000000000002</c:v>
                </c:pt>
                <c:pt idx="82">
                  <c:v>0.97499999999999998</c:v>
                </c:pt>
                <c:pt idx="94">
                  <c:v>1.2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0-4712-8E1C-02A1026D15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9B0-4712-8E1C-02A1026D15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B0-4712-8E1C-02A1026D15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9B0-4712-8E1C-02A1026D15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5">
                  <c:v>93</c:v>
                </c:pt>
                <c:pt idx="26">
                  <c:v>116.078</c:v>
                </c:pt>
                <c:pt idx="27">
                  <c:v>24.280999999999999</c:v>
                </c:pt>
                <c:pt idx="31">
                  <c:v>78.105000000000004</c:v>
                </c:pt>
                <c:pt idx="33">
                  <c:v>55.942</c:v>
                </c:pt>
                <c:pt idx="34">
                  <c:v>57.744999999999997</c:v>
                </c:pt>
                <c:pt idx="62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0-4712-8E1C-02A1026D15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B0-4712-8E1C-02A1026D15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14">
                  <c:v>1.716</c:v>
                </c:pt>
                <c:pt idx="16">
                  <c:v>18.817</c:v>
                </c:pt>
                <c:pt idx="17">
                  <c:v>58.753</c:v>
                </c:pt>
                <c:pt idx="18">
                  <c:v>61.906999999999996</c:v>
                </c:pt>
                <c:pt idx="19">
                  <c:v>9</c:v>
                </c:pt>
                <c:pt idx="20">
                  <c:v>74.284999999999997</c:v>
                </c:pt>
                <c:pt idx="21">
                  <c:v>45.752000000000002</c:v>
                </c:pt>
                <c:pt idx="22">
                  <c:v>9</c:v>
                </c:pt>
                <c:pt idx="23">
                  <c:v>9</c:v>
                </c:pt>
                <c:pt idx="24">
                  <c:v>85</c:v>
                </c:pt>
                <c:pt idx="25">
                  <c:v>48.887</c:v>
                </c:pt>
                <c:pt idx="26">
                  <c:v>36.323</c:v>
                </c:pt>
                <c:pt idx="27">
                  <c:v>60</c:v>
                </c:pt>
                <c:pt idx="28">
                  <c:v>44.892000000000003</c:v>
                </c:pt>
                <c:pt idx="29">
                  <c:v>9</c:v>
                </c:pt>
                <c:pt idx="30">
                  <c:v>20</c:v>
                </c:pt>
                <c:pt idx="32">
                  <c:v>7</c:v>
                </c:pt>
                <c:pt idx="33">
                  <c:v>8</c:v>
                </c:pt>
                <c:pt idx="34">
                  <c:v>33.497999999999998</c:v>
                </c:pt>
                <c:pt idx="35">
                  <c:v>66.894999999999996</c:v>
                </c:pt>
                <c:pt idx="36">
                  <c:v>29.552</c:v>
                </c:pt>
                <c:pt idx="37">
                  <c:v>33.302999999999997</c:v>
                </c:pt>
                <c:pt idx="38">
                  <c:v>30.305999999999997</c:v>
                </c:pt>
                <c:pt idx="39">
                  <c:v>34.464999999999996</c:v>
                </c:pt>
                <c:pt idx="40">
                  <c:v>58</c:v>
                </c:pt>
                <c:pt idx="41">
                  <c:v>37.402000000000001</c:v>
                </c:pt>
                <c:pt idx="42">
                  <c:v>60.73</c:v>
                </c:pt>
                <c:pt idx="43">
                  <c:v>47.716000000000001</c:v>
                </c:pt>
                <c:pt idx="44">
                  <c:v>61.482999999999997</c:v>
                </c:pt>
                <c:pt idx="45">
                  <c:v>55.040999999999997</c:v>
                </c:pt>
                <c:pt idx="46">
                  <c:v>56.100999999999999</c:v>
                </c:pt>
                <c:pt idx="47">
                  <c:v>58.854999999999997</c:v>
                </c:pt>
                <c:pt idx="48">
                  <c:v>21.896999999999998</c:v>
                </c:pt>
                <c:pt idx="49">
                  <c:v>25.513000000000002</c:v>
                </c:pt>
                <c:pt idx="50">
                  <c:v>35.485999999999997</c:v>
                </c:pt>
                <c:pt idx="51">
                  <c:v>35.984000000000002</c:v>
                </c:pt>
                <c:pt idx="52">
                  <c:v>43.701000000000001</c:v>
                </c:pt>
                <c:pt idx="53">
                  <c:v>43.917999999999999</c:v>
                </c:pt>
                <c:pt idx="54">
                  <c:v>45.631</c:v>
                </c:pt>
                <c:pt idx="55">
                  <c:v>35.838000000000001</c:v>
                </c:pt>
                <c:pt idx="56">
                  <c:v>78.227000000000004</c:v>
                </c:pt>
                <c:pt idx="57">
                  <c:v>58</c:v>
                </c:pt>
                <c:pt idx="58">
                  <c:v>32</c:v>
                </c:pt>
                <c:pt idx="59">
                  <c:v>44.872</c:v>
                </c:pt>
                <c:pt idx="60">
                  <c:v>65.179000000000002</c:v>
                </c:pt>
                <c:pt idx="61">
                  <c:v>14</c:v>
                </c:pt>
                <c:pt idx="62">
                  <c:v>12.513</c:v>
                </c:pt>
                <c:pt idx="63">
                  <c:v>13</c:v>
                </c:pt>
                <c:pt idx="64">
                  <c:v>19</c:v>
                </c:pt>
                <c:pt idx="65">
                  <c:v>14</c:v>
                </c:pt>
                <c:pt idx="66">
                  <c:v>14</c:v>
                </c:pt>
                <c:pt idx="67">
                  <c:v>13</c:v>
                </c:pt>
                <c:pt idx="68">
                  <c:v>14</c:v>
                </c:pt>
                <c:pt idx="69">
                  <c:v>14</c:v>
                </c:pt>
                <c:pt idx="70">
                  <c:v>28</c:v>
                </c:pt>
                <c:pt idx="71">
                  <c:v>13</c:v>
                </c:pt>
                <c:pt idx="72">
                  <c:v>39</c:v>
                </c:pt>
                <c:pt idx="73">
                  <c:v>33</c:v>
                </c:pt>
                <c:pt idx="74">
                  <c:v>46</c:v>
                </c:pt>
                <c:pt idx="75">
                  <c:v>44</c:v>
                </c:pt>
                <c:pt idx="76">
                  <c:v>8</c:v>
                </c:pt>
                <c:pt idx="77">
                  <c:v>8</c:v>
                </c:pt>
                <c:pt idx="78">
                  <c:v>9</c:v>
                </c:pt>
                <c:pt idx="79">
                  <c:v>49</c:v>
                </c:pt>
                <c:pt idx="80">
                  <c:v>8</c:v>
                </c:pt>
                <c:pt idx="81">
                  <c:v>8</c:v>
                </c:pt>
                <c:pt idx="82">
                  <c:v>27</c:v>
                </c:pt>
                <c:pt idx="83">
                  <c:v>61.478999999999999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43.814</c:v>
                </c:pt>
                <c:pt idx="88">
                  <c:v>9</c:v>
                </c:pt>
                <c:pt idx="89">
                  <c:v>30.407</c:v>
                </c:pt>
                <c:pt idx="90">
                  <c:v>48.841999999999999</c:v>
                </c:pt>
                <c:pt idx="91">
                  <c:v>158.13</c:v>
                </c:pt>
                <c:pt idx="92">
                  <c:v>194.21100000000001</c:v>
                </c:pt>
                <c:pt idx="93">
                  <c:v>264.661</c:v>
                </c:pt>
                <c:pt idx="94">
                  <c:v>258.35599999999999</c:v>
                </c:pt>
                <c:pt idx="95">
                  <c:v>261.34500000000003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0-4712-8E1C-02A1026D15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102.8</c:v>
                </c:pt>
                <c:pt idx="5">
                  <c:v>102.8</c:v>
                </c:pt>
                <c:pt idx="6">
                  <c:v>102.8</c:v>
                </c:pt>
                <c:pt idx="7">
                  <c:v>102.8</c:v>
                </c:pt>
                <c:pt idx="8">
                  <c:v>104.5</c:v>
                </c:pt>
                <c:pt idx="9">
                  <c:v>104.5</c:v>
                </c:pt>
                <c:pt idx="10">
                  <c:v>104.5</c:v>
                </c:pt>
                <c:pt idx="11">
                  <c:v>104.5</c:v>
                </c:pt>
                <c:pt idx="12">
                  <c:v>102.7</c:v>
                </c:pt>
                <c:pt idx="13">
                  <c:v>102.7</c:v>
                </c:pt>
                <c:pt idx="14">
                  <c:v>102.7</c:v>
                </c:pt>
                <c:pt idx="15">
                  <c:v>102.7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34.299999999999997</c:v>
                </c:pt>
                <c:pt idx="61">
                  <c:v>34.299999999999997</c:v>
                </c:pt>
                <c:pt idx="62">
                  <c:v>34.299999999999997</c:v>
                </c:pt>
                <c:pt idx="63">
                  <c:v>34.299999999999997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31.7</c:v>
                </c:pt>
                <c:pt idx="85">
                  <c:v>31.7</c:v>
                </c:pt>
                <c:pt idx="86">
                  <c:v>31.7</c:v>
                </c:pt>
                <c:pt idx="87">
                  <c:v>31.7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B0-4712-8E1C-02A1026D15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27.231000000000002</c:v>
                </c:pt>
                <c:pt idx="1">
                  <c:v>26.811</c:v>
                </c:pt>
                <c:pt idx="2">
                  <c:v>26.49</c:v>
                </c:pt>
                <c:pt idx="3">
                  <c:v>26.15</c:v>
                </c:pt>
                <c:pt idx="4">
                  <c:v>8.15</c:v>
                </c:pt>
                <c:pt idx="5">
                  <c:v>7.335</c:v>
                </c:pt>
                <c:pt idx="6">
                  <c:v>7.1529999999999996</c:v>
                </c:pt>
                <c:pt idx="7">
                  <c:v>6.5129999999999999</c:v>
                </c:pt>
                <c:pt idx="8">
                  <c:v>6.7619999999999996</c:v>
                </c:pt>
                <c:pt idx="9">
                  <c:v>6.0819999999999999</c:v>
                </c:pt>
                <c:pt idx="10">
                  <c:v>5.7460000000000004</c:v>
                </c:pt>
                <c:pt idx="11">
                  <c:v>6.1420000000000003</c:v>
                </c:pt>
                <c:pt idx="12">
                  <c:v>8.8079999999999998</c:v>
                </c:pt>
                <c:pt idx="13">
                  <c:v>9.4770000000000003</c:v>
                </c:pt>
                <c:pt idx="14">
                  <c:v>9.4499999999999993</c:v>
                </c:pt>
                <c:pt idx="15">
                  <c:v>9.0530000000000008</c:v>
                </c:pt>
                <c:pt idx="16">
                  <c:v>13.651</c:v>
                </c:pt>
                <c:pt idx="17">
                  <c:v>13.58</c:v>
                </c:pt>
                <c:pt idx="18">
                  <c:v>13.57</c:v>
                </c:pt>
                <c:pt idx="19">
                  <c:v>13.69</c:v>
                </c:pt>
                <c:pt idx="20">
                  <c:v>13.71</c:v>
                </c:pt>
                <c:pt idx="21">
                  <c:v>13.98</c:v>
                </c:pt>
                <c:pt idx="22">
                  <c:v>14.686</c:v>
                </c:pt>
                <c:pt idx="23">
                  <c:v>16.440000000000001</c:v>
                </c:pt>
                <c:pt idx="27">
                  <c:v>7.2229999999999999</c:v>
                </c:pt>
                <c:pt idx="28">
                  <c:v>6.8000000000000005E-2</c:v>
                </c:pt>
                <c:pt idx="29">
                  <c:v>2.0089999999999999</c:v>
                </c:pt>
                <c:pt idx="30">
                  <c:v>2.819</c:v>
                </c:pt>
                <c:pt idx="31">
                  <c:v>0.39400000000000002</c:v>
                </c:pt>
                <c:pt idx="32">
                  <c:v>0.46300000000000002</c:v>
                </c:pt>
                <c:pt idx="33">
                  <c:v>0.56000000000000005</c:v>
                </c:pt>
                <c:pt idx="34">
                  <c:v>0.63900000000000001</c:v>
                </c:pt>
                <c:pt idx="35">
                  <c:v>0.65900000000000003</c:v>
                </c:pt>
                <c:pt idx="36">
                  <c:v>1.468</c:v>
                </c:pt>
                <c:pt idx="37">
                  <c:v>2.5070000000000001</c:v>
                </c:pt>
                <c:pt idx="38">
                  <c:v>0.155</c:v>
                </c:pt>
                <c:pt idx="39">
                  <c:v>0.374</c:v>
                </c:pt>
                <c:pt idx="40">
                  <c:v>15.335000000000001</c:v>
                </c:pt>
                <c:pt idx="41">
                  <c:v>15.382999999999999</c:v>
                </c:pt>
                <c:pt idx="42">
                  <c:v>15.733000000000001</c:v>
                </c:pt>
                <c:pt idx="43">
                  <c:v>15.839</c:v>
                </c:pt>
                <c:pt idx="44">
                  <c:v>22.628</c:v>
                </c:pt>
                <c:pt idx="45">
                  <c:v>22.158999999999999</c:v>
                </c:pt>
                <c:pt idx="46">
                  <c:v>21.657</c:v>
                </c:pt>
                <c:pt idx="47">
                  <c:v>18.38</c:v>
                </c:pt>
                <c:pt idx="48">
                  <c:v>10.077999999999999</c:v>
                </c:pt>
                <c:pt idx="49">
                  <c:v>9.75</c:v>
                </c:pt>
                <c:pt idx="50">
                  <c:v>8.3480000000000008</c:v>
                </c:pt>
                <c:pt idx="51">
                  <c:v>7.14</c:v>
                </c:pt>
                <c:pt idx="52">
                  <c:v>1.5189999999999999</c:v>
                </c:pt>
                <c:pt idx="53">
                  <c:v>2.54</c:v>
                </c:pt>
                <c:pt idx="54">
                  <c:v>1.88</c:v>
                </c:pt>
                <c:pt idx="55">
                  <c:v>1.1299999999999999</c:v>
                </c:pt>
                <c:pt idx="56">
                  <c:v>0.6</c:v>
                </c:pt>
                <c:pt idx="57">
                  <c:v>1.653</c:v>
                </c:pt>
                <c:pt idx="58">
                  <c:v>4.3040000000000003</c:v>
                </c:pt>
                <c:pt idx="59">
                  <c:v>3.1760000000000002</c:v>
                </c:pt>
                <c:pt idx="60">
                  <c:v>3.65</c:v>
                </c:pt>
                <c:pt idx="61">
                  <c:v>4.78</c:v>
                </c:pt>
                <c:pt idx="62">
                  <c:v>5.149</c:v>
                </c:pt>
                <c:pt idx="63">
                  <c:v>11.871</c:v>
                </c:pt>
                <c:pt idx="64">
                  <c:v>7.0999999999999994E-2</c:v>
                </c:pt>
                <c:pt idx="65">
                  <c:v>0.17599999999999999</c:v>
                </c:pt>
                <c:pt idx="66">
                  <c:v>1.3029999999999999</c:v>
                </c:pt>
                <c:pt idx="67">
                  <c:v>0.318</c:v>
                </c:pt>
                <c:pt idx="68">
                  <c:v>5.3869999999999996</c:v>
                </c:pt>
                <c:pt idx="69">
                  <c:v>4.4370000000000003</c:v>
                </c:pt>
                <c:pt idx="70">
                  <c:v>1.87</c:v>
                </c:pt>
                <c:pt idx="71">
                  <c:v>0.40600000000000003</c:v>
                </c:pt>
                <c:pt idx="73">
                  <c:v>0.57499999999999996</c:v>
                </c:pt>
                <c:pt idx="74">
                  <c:v>1.1180000000000001</c:v>
                </c:pt>
                <c:pt idx="75">
                  <c:v>0.57499999999999996</c:v>
                </c:pt>
                <c:pt idx="76">
                  <c:v>5.9480000000000004</c:v>
                </c:pt>
                <c:pt idx="77">
                  <c:v>5.9210000000000003</c:v>
                </c:pt>
                <c:pt idx="78">
                  <c:v>5.39</c:v>
                </c:pt>
                <c:pt idx="80">
                  <c:v>5.2450000000000001</c:v>
                </c:pt>
                <c:pt idx="81">
                  <c:v>4.87</c:v>
                </c:pt>
                <c:pt idx="82">
                  <c:v>2.7949999999999999</c:v>
                </c:pt>
                <c:pt idx="84">
                  <c:v>0.57499999999999996</c:v>
                </c:pt>
                <c:pt idx="85">
                  <c:v>0.57499999999999996</c:v>
                </c:pt>
                <c:pt idx="86">
                  <c:v>0.58399999999999996</c:v>
                </c:pt>
                <c:pt idx="88">
                  <c:v>1.5169999999999999</c:v>
                </c:pt>
                <c:pt idx="91">
                  <c:v>0.219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B0-4712-8E1C-02A1026D15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9B0-4712-8E1C-02A1026D15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9B0-4712-8E1C-02A1026D1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114.94</c:v>
                </c:pt>
                <c:pt idx="1">
                  <c:v>123.87</c:v>
                </c:pt>
                <c:pt idx="2">
                  <c:v>123.03</c:v>
                </c:pt>
                <c:pt idx="3">
                  <c:v>122.77</c:v>
                </c:pt>
                <c:pt idx="4">
                  <c:v>113.97</c:v>
                </c:pt>
                <c:pt idx="5">
                  <c:v>113.25</c:v>
                </c:pt>
                <c:pt idx="6">
                  <c:v>112.9</c:v>
                </c:pt>
                <c:pt idx="7">
                  <c:v>112.6</c:v>
                </c:pt>
                <c:pt idx="8">
                  <c:v>111.33</c:v>
                </c:pt>
                <c:pt idx="9">
                  <c:v>110.59</c:v>
                </c:pt>
                <c:pt idx="10">
                  <c:v>108.35</c:v>
                </c:pt>
                <c:pt idx="11">
                  <c:v>106.56</c:v>
                </c:pt>
                <c:pt idx="12">
                  <c:v>109.57</c:v>
                </c:pt>
                <c:pt idx="13">
                  <c:v>109.79</c:v>
                </c:pt>
                <c:pt idx="14">
                  <c:v>109.93</c:v>
                </c:pt>
                <c:pt idx="15">
                  <c:v>108.43</c:v>
                </c:pt>
                <c:pt idx="16">
                  <c:v>114.8</c:v>
                </c:pt>
                <c:pt idx="17">
                  <c:v>107.69</c:v>
                </c:pt>
                <c:pt idx="18">
                  <c:v>106.49</c:v>
                </c:pt>
                <c:pt idx="19">
                  <c:v>116.34</c:v>
                </c:pt>
                <c:pt idx="20">
                  <c:v>108.07</c:v>
                </c:pt>
                <c:pt idx="21">
                  <c:v>112.57</c:v>
                </c:pt>
                <c:pt idx="22">
                  <c:v>127.9</c:v>
                </c:pt>
                <c:pt idx="23">
                  <c:v>140.47</c:v>
                </c:pt>
                <c:pt idx="24">
                  <c:v>121.99</c:v>
                </c:pt>
                <c:pt idx="25">
                  <c:v>128.27000000000001</c:v>
                </c:pt>
                <c:pt idx="26">
                  <c:v>144.87</c:v>
                </c:pt>
                <c:pt idx="27">
                  <c:v>168.26</c:v>
                </c:pt>
                <c:pt idx="28">
                  <c:v>150.68</c:v>
                </c:pt>
                <c:pt idx="29">
                  <c:v>175.15</c:v>
                </c:pt>
                <c:pt idx="30">
                  <c:v>164.76</c:v>
                </c:pt>
                <c:pt idx="31">
                  <c:v>127.94</c:v>
                </c:pt>
                <c:pt idx="32">
                  <c:v>171.45</c:v>
                </c:pt>
                <c:pt idx="33">
                  <c:v>145.08000000000001</c:v>
                </c:pt>
                <c:pt idx="34">
                  <c:v>107.66</c:v>
                </c:pt>
                <c:pt idx="35">
                  <c:v>98.05</c:v>
                </c:pt>
                <c:pt idx="36">
                  <c:v>90.17</c:v>
                </c:pt>
                <c:pt idx="37">
                  <c:v>87.11</c:v>
                </c:pt>
                <c:pt idx="38">
                  <c:v>89.71</c:v>
                </c:pt>
                <c:pt idx="39">
                  <c:v>81.09</c:v>
                </c:pt>
                <c:pt idx="40">
                  <c:v>79.63</c:v>
                </c:pt>
                <c:pt idx="41">
                  <c:v>79.13</c:v>
                </c:pt>
                <c:pt idx="42">
                  <c:v>74.11</c:v>
                </c:pt>
                <c:pt idx="43">
                  <c:v>72.77</c:v>
                </c:pt>
                <c:pt idx="44">
                  <c:v>72.98</c:v>
                </c:pt>
                <c:pt idx="45">
                  <c:v>72.319999999999993</c:v>
                </c:pt>
                <c:pt idx="46">
                  <c:v>72.5</c:v>
                </c:pt>
                <c:pt idx="47">
                  <c:v>72.55</c:v>
                </c:pt>
                <c:pt idx="48">
                  <c:v>72.53</c:v>
                </c:pt>
                <c:pt idx="49">
                  <c:v>72.56</c:v>
                </c:pt>
                <c:pt idx="50">
                  <c:v>73.650000000000006</c:v>
                </c:pt>
                <c:pt idx="51">
                  <c:v>74.5</c:v>
                </c:pt>
                <c:pt idx="52">
                  <c:v>77.97</c:v>
                </c:pt>
                <c:pt idx="53">
                  <c:v>78.36</c:v>
                </c:pt>
                <c:pt idx="54">
                  <c:v>79</c:v>
                </c:pt>
                <c:pt idx="55">
                  <c:v>83.9</c:v>
                </c:pt>
                <c:pt idx="56">
                  <c:v>84.63</c:v>
                </c:pt>
                <c:pt idx="57">
                  <c:v>96.98</c:v>
                </c:pt>
                <c:pt idx="58">
                  <c:v>106.56</c:v>
                </c:pt>
                <c:pt idx="59">
                  <c:v>120.26</c:v>
                </c:pt>
                <c:pt idx="60">
                  <c:v>108.56</c:v>
                </c:pt>
                <c:pt idx="61">
                  <c:v>155.16</c:v>
                </c:pt>
                <c:pt idx="62">
                  <c:v>142.77000000000001</c:v>
                </c:pt>
                <c:pt idx="63">
                  <c:v>177.71</c:v>
                </c:pt>
                <c:pt idx="64">
                  <c:v>156.63999999999999</c:v>
                </c:pt>
                <c:pt idx="65">
                  <c:v>182.36</c:v>
                </c:pt>
                <c:pt idx="66">
                  <c:v>187.21</c:v>
                </c:pt>
                <c:pt idx="67">
                  <c:v>208.52</c:v>
                </c:pt>
                <c:pt idx="68">
                  <c:v>213.52</c:v>
                </c:pt>
                <c:pt idx="69">
                  <c:v>212.4</c:v>
                </c:pt>
                <c:pt idx="70">
                  <c:v>199.41</c:v>
                </c:pt>
                <c:pt idx="71">
                  <c:v>213.6</c:v>
                </c:pt>
                <c:pt idx="72">
                  <c:v>183.29</c:v>
                </c:pt>
                <c:pt idx="73">
                  <c:v>186.88</c:v>
                </c:pt>
                <c:pt idx="74">
                  <c:v>177.12</c:v>
                </c:pt>
                <c:pt idx="75">
                  <c:v>179.33</c:v>
                </c:pt>
                <c:pt idx="76">
                  <c:v>196.3</c:v>
                </c:pt>
                <c:pt idx="77">
                  <c:v>198.37</c:v>
                </c:pt>
                <c:pt idx="78">
                  <c:v>190.49</c:v>
                </c:pt>
                <c:pt idx="79">
                  <c:v>151.81</c:v>
                </c:pt>
                <c:pt idx="80">
                  <c:v>183.62</c:v>
                </c:pt>
                <c:pt idx="81">
                  <c:v>158.97</c:v>
                </c:pt>
                <c:pt idx="82">
                  <c:v>143.08000000000001</c:v>
                </c:pt>
                <c:pt idx="83">
                  <c:v>115.7</c:v>
                </c:pt>
                <c:pt idx="84">
                  <c:v>140.94999999999999</c:v>
                </c:pt>
                <c:pt idx="85">
                  <c:v>137.19999999999999</c:v>
                </c:pt>
                <c:pt idx="86">
                  <c:v>132.16</c:v>
                </c:pt>
                <c:pt idx="87">
                  <c:v>118.19</c:v>
                </c:pt>
                <c:pt idx="88">
                  <c:v>132.36000000000001</c:v>
                </c:pt>
                <c:pt idx="89">
                  <c:v>124.87</c:v>
                </c:pt>
                <c:pt idx="90">
                  <c:v>123.73</c:v>
                </c:pt>
                <c:pt idx="91">
                  <c:v>116.94</c:v>
                </c:pt>
                <c:pt idx="92">
                  <c:v>99.69</c:v>
                </c:pt>
                <c:pt idx="93">
                  <c:v>98.26</c:v>
                </c:pt>
                <c:pt idx="94">
                  <c:v>94.41</c:v>
                </c:pt>
                <c:pt idx="95">
                  <c:v>90.82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B0-4712-8E1C-02A1026D1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D4-4B0E-8E03-80EF2DE8F7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D4-4B0E-8E03-80EF2DE8F7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6.1570000000000009</c:v>
                </c:pt>
                <c:pt idx="1">
                  <c:v>6.2510000000000003</c:v>
                </c:pt>
                <c:pt idx="2">
                  <c:v>6.1480000000000006</c:v>
                </c:pt>
                <c:pt idx="3">
                  <c:v>6.0840000000000005</c:v>
                </c:pt>
                <c:pt idx="4">
                  <c:v>8.4980000000000011</c:v>
                </c:pt>
                <c:pt idx="5">
                  <c:v>8.5570000000000004</c:v>
                </c:pt>
                <c:pt idx="6">
                  <c:v>8.4870000000000001</c:v>
                </c:pt>
                <c:pt idx="7">
                  <c:v>8.4190000000000005</c:v>
                </c:pt>
                <c:pt idx="8">
                  <c:v>8.5510000000000002</c:v>
                </c:pt>
                <c:pt idx="9">
                  <c:v>8.5229999999999997</c:v>
                </c:pt>
                <c:pt idx="10">
                  <c:v>8.6590000000000007</c:v>
                </c:pt>
                <c:pt idx="11">
                  <c:v>8.6010000000000009</c:v>
                </c:pt>
                <c:pt idx="12">
                  <c:v>8.5170000000000012</c:v>
                </c:pt>
                <c:pt idx="13">
                  <c:v>8.5030000000000001</c:v>
                </c:pt>
                <c:pt idx="14">
                  <c:v>8.6590000000000007</c:v>
                </c:pt>
                <c:pt idx="15">
                  <c:v>9.1090000000000018</c:v>
                </c:pt>
                <c:pt idx="16">
                  <c:v>1.6360000000000001</c:v>
                </c:pt>
                <c:pt idx="17">
                  <c:v>6.3190000000000008</c:v>
                </c:pt>
                <c:pt idx="18">
                  <c:v>6.5310000000000006</c:v>
                </c:pt>
                <c:pt idx="19">
                  <c:v>1.516</c:v>
                </c:pt>
                <c:pt idx="20">
                  <c:v>6.7050000000000001</c:v>
                </c:pt>
                <c:pt idx="21">
                  <c:v>6.9359999999999999</c:v>
                </c:pt>
                <c:pt idx="22">
                  <c:v>6.0490000000000004</c:v>
                </c:pt>
                <c:pt idx="23">
                  <c:v>6.3670000000000009</c:v>
                </c:pt>
                <c:pt idx="24">
                  <c:v>1.86</c:v>
                </c:pt>
                <c:pt idx="25">
                  <c:v>7.718</c:v>
                </c:pt>
                <c:pt idx="26">
                  <c:v>7.8760000000000003</c:v>
                </c:pt>
                <c:pt idx="27">
                  <c:v>7.3039999999999994</c:v>
                </c:pt>
                <c:pt idx="28">
                  <c:v>1.032</c:v>
                </c:pt>
                <c:pt idx="29">
                  <c:v>7.1780000000000008</c:v>
                </c:pt>
                <c:pt idx="30">
                  <c:v>6.8</c:v>
                </c:pt>
                <c:pt idx="31">
                  <c:v>13.951000000000001</c:v>
                </c:pt>
                <c:pt idx="32">
                  <c:v>6.6099999999999994</c:v>
                </c:pt>
                <c:pt idx="33">
                  <c:v>6.6099999999999994</c:v>
                </c:pt>
                <c:pt idx="34">
                  <c:v>16.530999999999999</c:v>
                </c:pt>
                <c:pt idx="35">
                  <c:v>5.7049999999999992</c:v>
                </c:pt>
                <c:pt idx="36">
                  <c:v>5.9419999999999993</c:v>
                </c:pt>
                <c:pt idx="37">
                  <c:v>5.8879999999999999</c:v>
                </c:pt>
                <c:pt idx="38">
                  <c:v>5.8039999999999994</c:v>
                </c:pt>
                <c:pt idx="39">
                  <c:v>5.6149999999999993</c:v>
                </c:pt>
                <c:pt idx="40">
                  <c:v>5.6739999999999995</c:v>
                </c:pt>
                <c:pt idx="41">
                  <c:v>5.6649999999999991</c:v>
                </c:pt>
                <c:pt idx="42">
                  <c:v>5.7779999999999996</c:v>
                </c:pt>
                <c:pt idx="43">
                  <c:v>0.04</c:v>
                </c:pt>
                <c:pt idx="44">
                  <c:v>9.9960000000000004</c:v>
                </c:pt>
                <c:pt idx="45">
                  <c:v>10.182</c:v>
                </c:pt>
                <c:pt idx="46">
                  <c:v>10.259</c:v>
                </c:pt>
                <c:pt idx="47">
                  <c:v>10.492000000000001</c:v>
                </c:pt>
                <c:pt idx="48">
                  <c:v>5.7679999999999998</c:v>
                </c:pt>
                <c:pt idx="49">
                  <c:v>6.0380000000000003</c:v>
                </c:pt>
                <c:pt idx="50">
                  <c:v>8.9429999999999996</c:v>
                </c:pt>
                <c:pt idx="51">
                  <c:v>5.7739999999999991</c:v>
                </c:pt>
                <c:pt idx="52">
                  <c:v>5.7109999999999994</c:v>
                </c:pt>
                <c:pt idx="53">
                  <c:v>5.7539999999999996</c:v>
                </c:pt>
                <c:pt idx="54">
                  <c:v>5.5039999999999996</c:v>
                </c:pt>
                <c:pt idx="55">
                  <c:v>5.2709999999999999</c:v>
                </c:pt>
                <c:pt idx="56">
                  <c:v>6.1349999999999998</c:v>
                </c:pt>
                <c:pt idx="57">
                  <c:v>8.7319999999999993</c:v>
                </c:pt>
                <c:pt idx="58">
                  <c:v>8.6820000000000004</c:v>
                </c:pt>
                <c:pt idx="59">
                  <c:v>3.3099999999999996</c:v>
                </c:pt>
                <c:pt idx="60">
                  <c:v>6.28</c:v>
                </c:pt>
                <c:pt idx="61">
                  <c:v>0.01</c:v>
                </c:pt>
                <c:pt idx="62">
                  <c:v>1.0940000000000001</c:v>
                </c:pt>
                <c:pt idx="64">
                  <c:v>0.83599999999999997</c:v>
                </c:pt>
                <c:pt idx="65">
                  <c:v>0.92800000000000005</c:v>
                </c:pt>
                <c:pt idx="66">
                  <c:v>0.93200000000000005</c:v>
                </c:pt>
                <c:pt idx="67">
                  <c:v>0.84799999999999998</c:v>
                </c:pt>
                <c:pt idx="68">
                  <c:v>5.1139999999999999</c:v>
                </c:pt>
                <c:pt idx="70">
                  <c:v>0.53900000000000003</c:v>
                </c:pt>
                <c:pt idx="72">
                  <c:v>0.65600000000000003</c:v>
                </c:pt>
                <c:pt idx="73">
                  <c:v>0.72</c:v>
                </c:pt>
                <c:pt idx="74">
                  <c:v>0.65600000000000003</c:v>
                </c:pt>
                <c:pt idx="75">
                  <c:v>3.7679999999999998</c:v>
                </c:pt>
                <c:pt idx="76">
                  <c:v>3</c:v>
                </c:pt>
                <c:pt idx="77">
                  <c:v>3</c:v>
                </c:pt>
                <c:pt idx="79">
                  <c:v>3.64</c:v>
                </c:pt>
                <c:pt idx="83">
                  <c:v>2.6280000000000001</c:v>
                </c:pt>
                <c:pt idx="84">
                  <c:v>2.5680000000000001</c:v>
                </c:pt>
                <c:pt idx="85">
                  <c:v>2.512</c:v>
                </c:pt>
                <c:pt idx="86">
                  <c:v>2.492</c:v>
                </c:pt>
                <c:pt idx="87">
                  <c:v>2.4039999999999999</c:v>
                </c:pt>
                <c:pt idx="89">
                  <c:v>0.73599999999999999</c:v>
                </c:pt>
                <c:pt idx="90">
                  <c:v>0.69199999999999995</c:v>
                </c:pt>
                <c:pt idx="91">
                  <c:v>5.4219999999999997</c:v>
                </c:pt>
                <c:pt idx="92">
                  <c:v>0.7</c:v>
                </c:pt>
                <c:pt idx="93">
                  <c:v>5.5369999999999999</c:v>
                </c:pt>
                <c:pt idx="94">
                  <c:v>0.66400000000000003</c:v>
                </c:pt>
                <c:pt idx="95">
                  <c:v>0.63200000000000001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D4-4B0E-8E03-80EF2DE8F7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24.015000000000001</c:v>
                </c:pt>
                <c:pt idx="1">
                  <c:v>23.56</c:v>
                </c:pt>
                <c:pt idx="2">
                  <c:v>24.742000000000001</c:v>
                </c:pt>
                <c:pt idx="3">
                  <c:v>23.065999999999999</c:v>
                </c:pt>
                <c:pt idx="4">
                  <c:v>74.50800000000001</c:v>
                </c:pt>
                <c:pt idx="5">
                  <c:v>73.119</c:v>
                </c:pt>
                <c:pt idx="6">
                  <c:v>72.760000000000005</c:v>
                </c:pt>
                <c:pt idx="7">
                  <c:v>71.625</c:v>
                </c:pt>
                <c:pt idx="8">
                  <c:v>72.959000000000003</c:v>
                </c:pt>
                <c:pt idx="9">
                  <c:v>72.158000000000001</c:v>
                </c:pt>
                <c:pt idx="10">
                  <c:v>72.037999999999997</c:v>
                </c:pt>
                <c:pt idx="11">
                  <c:v>71.418999999999997</c:v>
                </c:pt>
                <c:pt idx="12">
                  <c:v>71.37</c:v>
                </c:pt>
                <c:pt idx="13">
                  <c:v>71.817999999999998</c:v>
                </c:pt>
                <c:pt idx="14">
                  <c:v>73.11099999999999</c:v>
                </c:pt>
                <c:pt idx="15">
                  <c:v>71.454000000000008</c:v>
                </c:pt>
                <c:pt idx="16">
                  <c:v>26.231999999999999</c:v>
                </c:pt>
                <c:pt idx="17">
                  <c:v>56.341999999999999</c:v>
                </c:pt>
                <c:pt idx="18">
                  <c:v>58.939</c:v>
                </c:pt>
                <c:pt idx="19">
                  <c:v>16.174000000000003</c:v>
                </c:pt>
                <c:pt idx="20">
                  <c:v>59.486000000000004</c:v>
                </c:pt>
                <c:pt idx="21">
                  <c:v>33.153999999999996</c:v>
                </c:pt>
                <c:pt idx="22">
                  <c:v>5.3230000000000004</c:v>
                </c:pt>
                <c:pt idx="23">
                  <c:v>6.7590000000000003</c:v>
                </c:pt>
                <c:pt idx="24">
                  <c:v>5.524</c:v>
                </c:pt>
                <c:pt idx="25">
                  <c:v>51.185999999999993</c:v>
                </c:pt>
                <c:pt idx="26">
                  <c:v>52.308999999999997</c:v>
                </c:pt>
                <c:pt idx="27">
                  <c:v>14.003</c:v>
                </c:pt>
                <c:pt idx="28">
                  <c:v>40.578999999999994</c:v>
                </c:pt>
                <c:pt idx="29">
                  <c:v>6.9429999999999996</c:v>
                </c:pt>
                <c:pt idx="30">
                  <c:v>10</c:v>
                </c:pt>
                <c:pt idx="31">
                  <c:v>53.486999999999995</c:v>
                </c:pt>
                <c:pt idx="32">
                  <c:v>52.495999999999995</c:v>
                </c:pt>
                <c:pt idx="33">
                  <c:v>47.027999999999999</c:v>
                </c:pt>
                <c:pt idx="34">
                  <c:v>62.173999999999992</c:v>
                </c:pt>
                <c:pt idx="35">
                  <c:v>50.82</c:v>
                </c:pt>
                <c:pt idx="36">
                  <c:v>41.281999999999996</c:v>
                </c:pt>
                <c:pt idx="37">
                  <c:v>45.106999999999999</c:v>
                </c:pt>
                <c:pt idx="38">
                  <c:v>39.228000000000002</c:v>
                </c:pt>
                <c:pt idx="39">
                  <c:v>39.785999999999994</c:v>
                </c:pt>
                <c:pt idx="40">
                  <c:v>24.687999999999999</c:v>
                </c:pt>
                <c:pt idx="41">
                  <c:v>7.1189999999999998</c:v>
                </c:pt>
                <c:pt idx="42">
                  <c:v>21.338000000000001</c:v>
                </c:pt>
                <c:pt idx="43">
                  <c:v>13.599</c:v>
                </c:pt>
                <c:pt idx="44">
                  <c:v>17.751999999999999</c:v>
                </c:pt>
                <c:pt idx="45">
                  <c:v>14.681999999999999</c:v>
                </c:pt>
                <c:pt idx="46">
                  <c:v>14.835000000000001</c:v>
                </c:pt>
                <c:pt idx="47">
                  <c:v>14.14</c:v>
                </c:pt>
                <c:pt idx="48">
                  <c:v>15.559999999999999</c:v>
                </c:pt>
                <c:pt idx="49">
                  <c:v>15.947000000000001</c:v>
                </c:pt>
                <c:pt idx="50">
                  <c:v>21.368000000000002</c:v>
                </c:pt>
                <c:pt idx="51">
                  <c:v>20.026</c:v>
                </c:pt>
                <c:pt idx="52">
                  <c:v>23.72</c:v>
                </c:pt>
                <c:pt idx="53">
                  <c:v>25.49</c:v>
                </c:pt>
                <c:pt idx="54">
                  <c:v>26.995999999999999</c:v>
                </c:pt>
                <c:pt idx="55">
                  <c:v>20.83</c:v>
                </c:pt>
                <c:pt idx="56">
                  <c:v>21.235999999999997</c:v>
                </c:pt>
                <c:pt idx="57">
                  <c:v>12.116</c:v>
                </c:pt>
                <c:pt idx="58">
                  <c:v>11.027000000000001</c:v>
                </c:pt>
                <c:pt idx="59">
                  <c:v>7.7200000000000006</c:v>
                </c:pt>
                <c:pt idx="60">
                  <c:v>36.544999999999995</c:v>
                </c:pt>
                <c:pt idx="61">
                  <c:v>4.2</c:v>
                </c:pt>
                <c:pt idx="62">
                  <c:v>65.183999999999997</c:v>
                </c:pt>
                <c:pt idx="63">
                  <c:v>7.82</c:v>
                </c:pt>
                <c:pt idx="64">
                  <c:v>9.8629999999999995</c:v>
                </c:pt>
                <c:pt idx="65">
                  <c:v>4.923</c:v>
                </c:pt>
                <c:pt idx="66">
                  <c:v>6.0960000000000001</c:v>
                </c:pt>
                <c:pt idx="67">
                  <c:v>5.0350000000000001</c:v>
                </c:pt>
                <c:pt idx="68">
                  <c:v>7.2</c:v>
                </c:pt>
                <c:pt idx="69">
                  <c:v>2.56</c:v>
                </c:pt>
                <c:pt idx="70">
                  <c:v>3.6</c:v>
                </c:pt>
                <c:pt idx="71">
                  <c:v>2.52</c:v>
                </c:pt>
                <c:pt idx="72">
                  <c:v>11.008000000000001</c:v>
                </c:pt>
                <c:pt idx="73">
                  <c:v>6.9160000000000004</c:v>
                </c:pt>
                <c:pt idx="74">
                  <c:v>13.189</c:v>
                </c:pt>
                <c:pt idx="75">
                  <c:v>9.2409999999999997</c:v>
                </c:pt>
                <c:pt idx="76">
                  <c:v>10.16</c:v>
                </c:pt>
                <c:pt idx="77">
                  <c:v>9.7800000000000011</c:v>
                </c:pt>
                <c:pt idx="78">
                  <c:v>6.78</c:v>
                </c:pt>
                <c:pt idx="79">
                  <c:v>18.256</c:v>
                </c:pt>
                <c:pt idx="80">
                  <c:v>3.48</c:v>
                </c:pt>
                <c:pt idx="81">
                  <c:v>4.3600000000000003</c:v>
                </c:pt>
                <c:pt idx="82">
                  <c:v>8.08</c:v>
                </c:pt>
                <c:pt idx="83">
                  <c:v>24.145999999999997</c:v>
                </c:pt>
                <c:pt idx="84">
                  <c:v>13.375</c:v>
                </c:pt>
                <c:pt idx="85">
                  <c:v>13.746</c:v>
                </c:pt>
                <c:pt idx="86">
                  <c:v>14.127999999999998</c:v>
                </c:pt>
                <c:pt idx="87">
                  <c:v>41.316000000000003</c:v>
                </c:pt>
                <c:pt idx="88">
                  <c:v>9.5030000000000019</c:v>
                </c:pt>
                <c:pt idx="89">
                  <c:v>23.803999999999998</c:v>
                </c:pt>
                <c:pt idx="90">
                  <c:v>30.946000000000002</c:v>
                </c:pt>
                <c:pt idx="91">
                  <c:v>26.997</c:v>
                </c:pt>
                <c:pt idx="92">
                  <c:v>31.180999999999997</c:v>
                </c:pt>
                <c:pt idx="93">
                  <c:v>31.745000000000001</c:v>
                </c:pt>
                <c:pt idx="94">
                  <c:v>31.074000000000002</c:v>
                </c:pt>
                <c:pt idx="95">
                  <c:v>33.989000000000004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D4-4B0E-8E03-80EF2DE8F7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D4-4B0E-8E03-80EF2DE8F7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D4-4B0E-8E03-80EF2DE8F7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D4-4B0E-8E03-80EF2DE8F7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2">
                  <c:v>8</c:v>
                </c:pt>
                <c:pt idx="63">
                  <c:v>7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9">
                  <c:v>6.67</c:v>
                </c:pt>
                <c:pt idx="70">
                  <c:v>8</c:v>
                </c:pt>
                <c:pt idx="71">
                  <c:v>0.65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D4-4B0E-8E03-80EF2DE8F7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D4-4B0E-8E03-80EF2DE8F7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62">
                  <c:v>21.986000000000001</c:v>
                </c:pt>
                <c:pt idx="83">
                  <c:v>1.2350000000000001</c:v>
                </c:pt>
                <c:pt idx="90">
                  <c:v>11.486000000000001</c:v>
                </c:pt>
                <c:pt idx="91">
                  <c:v>120.361</c:v>
                </c:pt>
                <c:pt idx="92">
                  <c:v>157</c:v>
                </c:pt>
                <c:pt idx="93">
                  <c:v>222</c:v>
                </c:pt>
                <c:pt idx="94">
                  <c:v>222</c:v>
                </c:pt>
                <c:pt idx="95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D4-4B0E-8E03-80EF2DE8F7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12.3</c:v>
                </c:pt>
                <c:pt idx="21">
                  <c:v>12.3</c:v>
                </c:pt>
                <c:pt idx="22">
                  <c:v>12.3</c:v>
                </c:pt>
                <c:pt idx="23">
                  <c:v>12.3</c:v>
                </c:pt>
                <c:pt idx="24">
                  <c:v>70.2</c:v>
                </c:pt>
                <c:pt idx="25">
                  <c:v>70.2</c:v>
                </c:pt>
                <c:pt idx="26">
                  <c:v>70.2</c:v>
                </c:pt>
                <c:pt idx="27">
                  <c:v>70.2</c:v>
                </c:pt>
                <c:pt idx="28">
                  <c:v>91.8</c:v>
                </c:pt>
                <c:pt idx="29">
                  <c:v>91.8</c:v>
                </c:pt>
                <c:pt idx="30">
                  <c:v>91.8</c:v>
                </c:pt>
                <c:pt idx="31">
                  <c:v>91.8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D4-4B0E-8E03-80EF2DE8F7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5.0590000000000002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7.9660000000000002</c:v>
                </c:pt>
                <c:pt idx="5">
                  <c:v>8.4819999999999993</c:v>
                </c:pt>
                <c:pt idx="6">
                  <c:v>8.7289999999999992</c:v>
                </c:pt>
                <c:pt idx="7">
                  <c:v>9.2919999999999998</c:v>
                </c:pt>
                <c:pt idx="8">
                  <c:v>9.7439999999999998</c:v>
                </c:pt>
                <c:pt idx="9">
                  <c:v>10.493</c:v>
                </c:pt>
                <c:pt idx="10">
                  <c:v>11.042</c:v>
                </c:pt>
                <c:pt idx="11">
                  <c:v>11.715</c:v>
                </c:pt>
                <c:pt idx="12">
                  <c:v>11.599</c:v>
                </c:pt>
                <c:pt idx="13">
                  <c:v>11.834</c:v>
                </c:pt>
                <c:pt idx="14">
                  <c:v>12.074</c:v>
                </c:pt>
                <c:pt idx="15">
                  <c:v>12.067</c:v>
                </c:pt>
                <c:pt idx="16">
                  <c:v>5</c:v>
                </c:pt>
                <c:pt idx="17">
                  <c:v>9.9719999999999995</c:v>
                </c:pt>
                <c:pt idx="18">
                  <c:v>10.007</c:v>
                </c:pt>
                <c:pt idx="19">
                  <c:v>5</c:v>
                </c:pt>
                <c:pt idx="20">
                  <c:v>9.49</c:v>
                </c:pt>
                <c:pt idx="21">
                  <c:v>8.9280000000000008</c:v>
                </c:pt>
                <c:pt idx="24">
                  <c:v>7.4189999999999996</c:v>
                </c:pt>
                <c:pt idx="25">
                  <c:v>12.786</c:v>
                </c:pt>
                <c:pt idx="26">
                  <c:v>22.018999999999998</c:v>
                </c:pt>
                <c:pt idx="28">
                  <c:v>9.5500000000000007</c:v>
                </c:pt>
                <c:pt idx="29">
                  <c:v>3.089</c:v>
                </c:pt>
                <c:pt idx="30">
                  <c:v>12.22</c:v>
                </c:pt>
                <c:pt idx="31">
                  <c:v>26.262</c:v>
                </c:pt>
                <c:pt idx="32">
                  <c:v>5.3570000000000002</c:v>
                </c:pt>
                <c:pt idx="33">
                  <c:v>10.864000000000001</c:v>
                </c:pt>
                <c:pt idx="34">
                  <c:v>13.177</c:v>
                </c:pt>
                <c:pt idx="35">
                  <c:v>11.029</c:v>
                </c:pt>
                <c:pt idx="36">
                  <c:v>6.7960000000000003</c:v>
                </c:pt>
                <c:pt idx="37">
                  <c:v>7.8150000000000004</c:v>
                </c:pt>
                <c:pt idx="38">
                  <c:v>8.4290000000000003</c:v>
                </c:pt>
                <c:pt idx="39">
                  <c:v>12.538</c:v>
                </c:pt>
                <c:pt idx="40">
                  <c:v>47.472999999999999</c:v>
                </c:pt>
                <c:pt idx="41">
                  <c:v>44.500999999999998</c:v>
                </c:pt>
                <c:pt idx="42">
                  <c:v>54.146999999999998</c:v>
                </c:pt>
                <c:pt idx="43">
                  <c:v>54.816000000000003</c:v>
                </c:pt>
                <c:pt idx="44">
                  <c:v>56.883000000000003</c:v>
                </c:pt>
                <c:pt idx="45">
                  <c:v>52.856000000000002</c:v>
                </c:pt>
                <c:pt idx="46">
                  <c:v>53.143999999999998</c:v>
                </c:pt>
                <c:pt idx="47">
                  <c:v>53.082999999999998</c:v>
                </c:pt>
                <c:pt idx="48">
                  <c:v>54.207000000000001</c:v>
                </c:pt>
                <c:pt idx="49">
                  <c:v>56.798000000000002</c:v>
                </c:pt>
                <c:pt idx="50">
                  <c:v>57.082999999999998</c:v>
                </c:pt>
                <c:pt idx="51">
                  <c:v>60.363999999999997</c:v>
                </c:pt>
                <c:pt idx="52">
                  <c:v>57.789000000000001</c:v>
                </c:pt>
                <c:pt idx="53">
                  <c:v>57.213999999999999</c:v>
                </c:pt>
                <c:pt idx="54">
                  <c:v>57.011000000000003</c:v>
                </c:pt>
                <c:pt idx="55">
                  <c:v>52.866999999999997</c:v>
                </c:pt>
                <c:pt idx="56">
                  <c:v>51.456000000000003</c:v>
                </c:pt>
                <c:pt idx="57">
                  <c:v>39.994999999999997</c:v>
                </c:pt>
                <c:pt idx="58">
                  <c:v>19.149999999999999</c:v>
                </c:pt>
                <c:pt idx="59">
                  <c:v>37.898000000000003</c:v>
                </c:pt>
                <c:pt idx="60">
                  <c:v>60.325000000000003</c:v>
                </c:pt>
                <c:pt idx="61">
                  <c:v>48.890999999999998</c:v>
                </c:pt>
                <c:pt idx="62">
                  <c:v>56.72</c:v>
                </c:pt>
                <c:pt idx="63">
                  <c:v>44.372</c:v>
                </c:pt>
                <c:pt idx="64">
                  <c:v>0.372</c:v>
                </c:pt>
                <c:pt idx="65">
                  <c:v>0.32500000000000001</c:v>
                </c:pt>
                <c:pt idx="66">
                  <c:v>0.27500000000000002</c:v>
                </c:pt>
                <c:pt idx="67">
                  <c:v>0.23499999999999999</c:v>
                </c:pt>
                <c:pt idx="68">
                  <c:v>10.573</c:v>
                </c:pt>
                <c:pt idx="69">
                  <c:v>15.907</c:v>
                </c:pt>
                <c:pt idx="70">
                  <c:v>23.931000000000001</c:v>
                </c:pt>
                <c:pt idx="71">
                  <c:v>16.335999999999999</c:v>
                </c:pt>
                <c:pt idx="72">
                  <c:v>25.536000000000001</c:v>
                </c:pt>
                <c:pt idx="73">
                  <c:v>24.138999999999999</c:v>
                </c:pt>
                <c:pt idx="74">
                  <c:v>28.873000000000001</c:v>
                </c:pt>
                <c:pt idx="75">
                  <c:v>23.565999999999999</c:v>
                </c:pt>
                <c:pt idx="76">
                  <c:v>0.78800000000000003</c:v>
                </c:pt>
                <c:pt idx="77">
                  <c:v>1.141</c:v>
                </c:pt>
                <c:pt idx="78">
                  <c:v>7.61</c:v>
                </c:pt>
                <c:pt idx="79">
                  <c:v>27.103999999999999</c:v>
                </c:pt>
                <c:pt idx="80">
                  <c:v>9.7650000000000006</c:v>
                </c:pt>
                <c:pt idx="81">
                  <c:v>11.952</c:v>
                </c:pt>
                <c:pt idx="82">
                  <c:v>22.69</c:v>
                </c:pt>
                <c:pt idx="83">
                  <c:v>33.47</c:v>
                </c:pt>
                <c:pt idx="84">
                  <c:v>24.38</c:v>
                </c:pt>
                <c:pt idx="85">
                  <c:v>24.065000000000001</c:v>
                </c:pt>
                <c:pt idx="86">
                  <c:v>23.710999999999999</c:v>
                </c:pt>
                <c:pt idx="87">
                  <c:v>31.841999999999999</c:v>
                </c:pt>
                <c:pt idx="88">
                  <c:v>1.014</c:v>
                </c:pt>
                <c:pt idx="89">
                  <c:v>5.867</c:v>
                </c:pt>
                <c:pt idx="90">
                  <c:v>5.718</c:v>
                </c:pt>
                <c:pt idx="91">
                  <c:v>5.569</c:v>
                </c:pt>
                <c:pt idx="92">
                  <c:v>5.33</c:v>
                </c:pt>
                <c:pt idx="93">
                  <c:v>5.3789999999999996</c:v>
                </c:pt>
                <c:pt idx="94">
                  <c:v>5.8179999999999996</c:v>
                </c:pt>
                <c:pt idx="95">
                  <c:v>6.4240000000000004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D4-4B0E-8E03-80EF2DE8F7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D4-4B0E-8E03-80EF2DE8F7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2D4-4B0E-8E03-80EF2DE8F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114.94</c:v>
                </c:pt>
                <c:pt idx="1">
                  <c:v>123.87</c:v>
                </c:pt>
                <c:pt idx="2">
                  <c:v>123.03</c:v>
                </c:pt>
                <c:pt idx="3">
                  <c:v>122.77</c:v>
                </c:pt>
                <c:pt idx="4">
                  <c:v>113.97</c:v>
                </c:pt>
                <c:pt idx="5">
                  <c:v>113.25</c:v>
                </c:pt>
                <c:pt idx="6">
                  <c:v>112.9</c:v>
                </c:pt>
                <c:pt idx="7">
                  <c:v>112.6</c:v>
                </c:pt>
                <c:pt idx="8">
                  <c:v>111.33</c:v>
                </c:pt>
                <c:pt idx="9">
                  <c:v>110.59</c:v>
                </c:pt>
                <c:pt idx="10">
                  <c:v>108.35</c:v>
                </c:pt>
                <c:pt idx="11">
                  <c:v>106.56</c:v>
                </c:pt>
                <c:pt idx="12">
                  <c:v>109.57</c:v>
                </c:pt>
                <c:pt idx="13">
                  <c:v>109.79</c:v>
                </c:pt>
                <c:pt idx="14">
                  <c:v>109.93</c:v>
                </c:pt>
                <c:pt idx="15">
                  <c:v>108.43</c:v>
                </c:pt>
                <c:pt idx="16">
                  <c:v>114.8</c:v>
                </c:pt>
                <c:pt idx="17">
                  <c:v>107.69</c:v>
                </c:pt>
                <c:pt idx="18">
                  <c:v>106.49</c:v>
                </c:pt>
                <c:pt idx="19">
                  <c:v>116.34</c:v>
                </c:pt>
                <c:pt idx="20">
                  <c:v>108.07</c:v>
                </c:pt>
                <c:pt idx="21">
                  <c:v>112.57</c:v>
                </c:pt>
                <c:pt idx="22">
                  <c:v>127.9</c:v>
                </c:pt>
                <c:pt idx="23">
                  <c:v>140.47</c:v>
                </c:pt>
                <c:pt idx="24">
                  <c:v>121.99</c:v>
                </c:pt>
                <c:pt idx="25">
                  <c:v>128.27000000000001</c:v>
                </c:pt>
                <c:pt idx="26">
                  <c:v>144.87</c:v>
                </c:pt>
                <c:pt idx="27">
                  <c:v>168.26</c:v>
                </c:pt>
                <c:pt idx="28">
                  <c:v>150.68</c:v>
                </c:pt>
                <c:pt idx="29">
                  <c:v>175.15</c:v>
                </c:pt>
                <c:pt idx="30">
                  <c:v>164.76</c:v>
                </c:pt>
                <c:pt idx="31">
                  <c:v>127.94</c:v>
                </c:pt>
                <c:pt idx="32">
                  <c:v>171.45</c:v>
                </c:pt>
                <c:pt idx="33">
                  <c:v>145.08000000000001</c:v>
                </c:pt>
                <c:pt idx="34">
                  <c:v>107.66</c:v>
                </c:pt>
                <c:pt idx="35">
                  <c:v>98.05</c:v>
                </c:pt>
                <c:pt idx="36">
                  <c:v>90.17</c:v>
                </c:pt>
                <c:pt idx="37">
                  <c:v>87.11</c:v>
                </c:pt>
                <c:pt idx="38">
                  <c:v>89.71</c:v>
                </c:pt>
                <c:pt idx="39">
                  <c:v>81.09</c:v>
                </c:pt>
                <c:pt idx="40">
                  <c:v>79.63</c:v>
                </c:pt>
                <c:pt idx="41">
                  <c:v>79.13</c:v>
                </c:pt>
                <c:pt idx="42">
                  <c:v>74.11</c:v>
                </c:pt>
                <c:pt idx="43">
                  <c:v>72.77</c:v>
                </c:pt>
                <c:pt idx="44">
                  <c:v>72.98</c:v>
                </c:pt>
                <c:pt idx="45">
                  <c:v>72.319999999999993</c:v>
                </c:pt>
                <c:pt idx="46">
                  <c:v>72.5</c:v>
                </c:pt>
                <c:pt idx="47">
                  <c:v>72.55</c:v>
                </c:pt>
                <c:pt idx="48">
                  <c:v>72.53</c:v>
                </c:pt>
                <c:pt idx="49">
                  <c:v>72.56</c:v>
                </c:pt>
                <c:pt idx="50">
                  <c:v>73.650000000000006</c:v>
                </c:pt>
                <c:pt idx="51">
                  <c:v>74.5</c:v>
                </c:pt>
                <c:pt idx="52">
                  <c:v>77.97</c:v>
                </c:pt>
                <c:pt idx="53">
                  <c:v>78.36</c:v>
                </c:pt>
                <c:pt idx="54">
                  <c:v>79</c:v>
                </c:pt>
                <c:pt idx="55">
                  <c:v>83.9</c:v>
                </c:pt>
                <c:pt idx="56">
                  <c:v>84.63</c:v>
                </c:pt>
                <c:pt idx="57">
                  <c:v>96.98</c:v>
                </c:pt>
                <c:pt idx="58">
                  <c:v>106.56</c:v>
                </c:pt>
                <c:pt idx="59">
                  <c:v>120.26</c:v>
                </c:pt>
                <c:pt idx="60">
                  <c:v>108.56</c:v>
                </c:pt>
                <c:pt idx="61">
                  <c:v>155.16</c:v>
                </c:pt>
                <c:pt idx="62">
                  <c:v>142.77000000000001</c:v>
                </c:pt>
                <c:pt idx="63">
                  <c:v>177.71</c:v>
                </c:pt>
                <c:pt idx="64">
                  <c:v>156.63999999999999</c:v>
                </c:pt>
                <c:pt idx="65">
                  <c:v>182.36</c:v>
                </c:pt>
                <c:pt idx="66">
                  <c:v>187.21</c:v>
                </c:pt>
                <c:pt idx="67">
                  <c:v>208.52</c:v>
                </c:pt>
                <c:pt idx="68">
                  <c:v>213.52</c:v>
                </c:pt>
                <c:pt idx="69">
                  <c:v>212.4</c:v>
                </c:pt>
                <c:pt idx="70">
                  <c:v>199.41</c:v>
                </c:pt>
                <c:pt idx="71">
                  <c:v>213.6</c:v>
                </c:pt>
                <c:pt idx="72">
                  <c:v>183.29</c:v>
                </c:pt>
                <c:pt idx="73">
                  <c:v>186.88</c:v>
                </c:pt>
                <c:pt idx="74">
                  <c:v>177.12</c:v>
                </c:pt>
                <c:pt idx="75">
                  <c:v>179.33</c:v>
                </c:pt>
                <c:pt idx="76">
                  <c:v>196.3</c:v>
                </c:pt>
                <c:pt idx="77">
                  <c:v>198.37</c:v>
                </c:pt>
                <c:pt idx="78">
                  <c:v>190.49</c:v>
                </c:pt>
                <c:pt idx="79">
                  <c:v>151.81</c:v>
                </c:pt>
                <c:pt idx="80">
                  <c:v>183.62</c:v>
                </c:pt>
                <c:pt idx="81">
                  <c:v>158.97</c:v>
                </c:pt>
                <c:pt idx="82">
                  <c:v>143.08000000000001</c:v>
                </c:pt>
                <c:pt idx="83">
                  <c:v>115.7</c:v>
                </c:pt>
                <c:pt idx="84">
                  <c:v>140.94999999999999</c:v>
                </c:pt>
                <c:pt idx="85">
                  <c:v>137.19999999999999</c:v>
                </c:pt>
                <c:pt idx="86">
                  <c:v>132.16</c:v>
                </c:pt>
                <c:pt idx="87">
                  <c:v>118.19</c:v>
                </c:pt>
                <c:pt idx="88">
                  <c:v>132.36000000000001</c:v>
                </c:pt>
                <c:pt idx="89">
                  <c:v>124.87</c:v>
                </c:pt>
                <c:pt idx="90">
                  <c:v>123.73</c:v>
                </c:pt>
                <c:pt idx="91">
                  <c:v>116.94</c:v>
                </c:pt>
                <c:pt idx="92">
                  <c:v>99.69</c:v>
                </c:pt>
                <c:pt idx="93">
                  <c:v>98.26</c:v>
                </c:pt>
                <c:pt idx="94">
                  <c:v>94.41</c:v>
                </c:pt>
                <c:pt idx="95">
                  <c:v>90.82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D4-4B0E-8E03-80EF2DE8F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35.231000000000002</v>
      </c>
      <c r="C5" s="25">
        <v>34.811</v>
      </c>
      <c r="D5" s="25">
        <v>35.89</v>
      </c>
      <c r="E5" s="25">
        <v>34.15</v>
      </c>
      <c r="F5" s="25">
        <v>110.95</v>
      </c>
      <c r="G5" s="25">
        <v>110.13500000000001</v>
      </c>
      <c r="H5" s="25">
        <v>109.953</v>
      </c>
      <c r="I5" s="25">
        <v>109.313</v>
      </c>
      <c r="J5" s="25">
        <v>111.262</v>
      </c>
      <c r="K5" s="25">
        <v>111.182</v>
      </c>
      <c r="L5" s="25">
        <v>111.746</v>
      </c>
      <c r="M5" s="25">
        <v>111.742</v>
      </c>
      <c r="N5" s="25">
        <v>111.508</v>
      </c>
      <c r="O5" s="25">
        <v>112.17700000000001</v>
      </c>
      <c r="P5" s="25">
        <v>113.866</v>
      </c>
      <c r="Q5" s="25">
        <v>112.65300000000001</v>
      </c>
      <c r="R5" s="25">
        <v>32.868000000000002</v>
      </c>
      <c r="S5" s="25">
        <v>72.632999999999996</v>
      </c>
      <c r="T5" s="25">
        <v>75.477000000000004</v>
      </c>
      <c r="U5" s="25">
        <v>22.69</v>
      </c>
      <c r="V5" s="25">
        <v>87.995000000000005</v>
      </c>
      <c r="W5" s="25">
        <v>61.332000000000001</v>
      </c>
      <c r="X5" s="25">
        <v>23.686</v>
      </c>
      <c r="Y5" s="25">
        <v>25.44</v>
      </c>
      <c r="Z5" s="25">
        <v>85</v>
      </c>
      <c r="AA5" s="25">
        <v>141.887</v>
      </c>
      <c r="AB5" s="25">
        <v>152.40100000000001</v>
      </c>
      <c r="AC5" s="25">
        <v>91.504000000000005</v>
      </c>
      <c r="AD5" s="25">
        <v>151.96</v>
      </c>
      <c r="AE5" s="25">
        <v>118.009</v>
      </c>
      <c r="AF5" s="25">
        <v>129.81899999999999</v>
      </c>
      <c r="AG5" s="25">
        <v>185.499</v>
      </c>
      <c r="AH5" s="25">
        <v>72.462999999999994</v>
      </c>
      <c r="AI5" s="25">
        <v>64.501999999999995</v>
      </c>
      <c r="AJ5" s="25">
        <v>91.882000000000005</v>
      </c>
      <c r="AK5" s="25">
        <v>67.554000000000002</v>
      </c>
      <c r="AL5" s="25">
        <v>54.02</v>
      </c>
      <c r="AM5" s="25">
        <v>58.81</v>
      </c>
      <c r="AN5" s="25">
        <v>53.460999999999999</v>
      </c>
      <c r="AO5" s="25">
        <v>57.939</v>
      </c>
      <c r="AP5" s="25">
        <v>77.834999999999994</v>
      </c>
      <c r="AQ5" s="25">
        <v>57.284999999999997</v>
      </c>
      <c r="AR5" s="25">
        <v>81.263000000000005</v>
      </c>
      <c r="AS5" s="25">
        <v>68.454999999999998</v>
      </c>
      <c r="AT5" s="25">
        <v>84.631</v>
      </c>
      <c r="AU5" s="25">
        <v>77.72</v>
      </c>
      <c r="AV5" s="25">
        <v>78.238</v>
      </c>
      <c r="AW5" s="25">
        <v>77.715000000000003</v>
      </c>
      <c r="AX5" s="25">
        <v>75.534999999999997</v>
      </c>
      <c r="AY5" s="25">
        <v>78.783000000000001</v>
      </c>
      <c r="AZ5" s="25">
        <v>87.394000000000005</v>
      </c>
      <c r="BA5" s="25">
        <v>86.164000000000001</v>
      </c>
      <c r="BB5" s="25">
        <v>87.22</v>
      </c>
      <c r="BC5" s="25">
        <v>88.457999999999998</v>
      </c>
      <c r="BD5" s="25">
        <v>89.510999999999996</v>
      </c>
      <c r="BE5" s="25">
        <v>78.968000000000004</v>
      </c>
      <c r="BF5" s="25">
        <v>78.826999999999998</v>
      </c>
      <c r="BG5" s="25">
        <v>60.843000000000004</v>
      </c>
      <c r="BH5" s="25">
        <v>38.859000000000002</v>
      </c>
      <c r="BI5" s="25">
        <v>48.927999999999997</v>
      </c>
      <c r="BJ5" s="25">
        <v>103.129</v>
      </c>
      <c r="BK5" s="25">
        <v>53.08</v>
      </c>
      <c r="BL5" s="25">
        <v>144.96199999999999</v>
      </c>
      <c r="BM5" s="25">
        <v>59.170999999999999</v>
      </c>
      <c r="BN5" s="25">
        <v>19.071000000000002</v>
      </c>
      <c r="BO5" s="25">
        <v>14.176</v>
      </c>
      <c r="BP5" s="25">
        <v>15.303000000000001</v>
      </c>
      <c r="BQ5" s="25">
        <v>14.118</v>
      </c>
      <c r="BR5" s="25">
        <v>22.887</v>
      </c>
      <c r="BS5" s="25">
        <v>25.137</v>
      </c>
      <c r="BT5" s="25">
        <v>36.07</v>
      </c>
      <c r="BU5" s="25">
        <v>19.506</v>
      </c>
      <c r="BV5" s="25">
        <v>45.2</v>
      </c>
      <c r="BW5" s="25">
        <v>39.774999999999999</v>
      </c>
      <c r="BX5" s="25">
        <v>50.718000000000004</v>
      </c>
      <c r="BY5" s="25">
        <v>44.575000000000003</v>
      </c>
      <c r="BZ5" s="25">
        <v>13.948</v>
      </c>
      <c r="CA5" s="25">
        <v>13.920999999999999</v>
      </c>
      <c r="CB5" s="25">
        <v>14.39</v>
      </c>
      <c r="CC5" s="25">
        <v>49</v>
      </c>
      <c r="CD5" s="25">
        <v>13.244999999999999</v>
      </c>
      <c r="CE5" s="25">
        <v>16.312000000000001</v>
      </c>
      <c r="CF5" s="25">
        <v>30.77</v>
      </c>
      <c r="CG5" s="25">
        <v>61.478999999999999</v>
      </c>
      <c r="CH5" s="25">
        <v>40.274999999999999</v>
      </c>
      <c r="CI5" s="25">
        <v>40.274999999999999</v>
      </c>
      <c r="CJ5" s="25">
        <v>40.283999999999999</v>
      </c>
      <c r="CK5" s="25">
        <v>75.513999999999996</v>
      </c>
      <c r="CL5" s="25">
        <v>10.516999999999999</v>
      </c>
      <c r="CM5" s="25">
        <v>30.407</v>
      </c>
      <c r="CN5" s="25">
        <v>48.841999999999999</v>
      </c>
      <c r="CO5" s="25">
        <v>158.34899999999999</v>
      </c>
      <c r="CP5" s="25">
        <v>194.21100000000001</v>
      </c>
      <c r="CQ5" s="25">
        <v>264.661</v>
      </c>
      <c r="CR5" s="25">
        <v>259.55599999999998</v>
      </c>
      <c r="CS5" s="25">
        <v>263.04500000000002</v>
      </c>
      <c r="CT5" s="26"/>
      <c r="CU5" s="26"/>
      <c r="CV5" s="26"/>
      <c r="CW5" s="27"/>
      <c r="CX5" s="28">
        <f t="array" ref="CX5">SUMPRODUCT(B5:CW5*0.25)</f>
        <v>1825.9777499999998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114.94</v>
      </c>
      <c r="C8" s="37">
        <v>123.87</v>
      </c>
      <c r="D8" s="37">
        <v>123.03</v>
      </c>
      <c r="E8" s="37">
        <v>122.77</v>
      </c>
      <c r="F8" s="37">
        <v>113.97</v>
      </c>
      <c r="G8" s="37">
        <v>113.25</v>
      </c>
      <c r="H8" s="37">
        <v>112.9</v>
      </c>
      <c r="I8" s="37">
        <v>112.6</v>
      </c>
      <c r="J8" s="37">
        <v>111.33</v>
      </c>
      <c r="K8" s="37">
        <v>110.59</v>
      </c>
      <c r="L8" s="37">
        <v>108.35</v>
      </c>
      <c r="M8" s="37">
        <v>106.56</v>
      </c>
      <c r="N8" s="37">
        <v>109.57</v>
      </c>
      <c r="O8" s="37">
        <v>109.79</v>
      </c>
      <c r="P8" s="37">
        <v>109.93</v>
      </c>
      <c r="Q8" s="37">
        <v>108.43</v>
      </c>
      <c r="R8" s="37">
        <v>114.8</v>
      </c>
      <c r="S8" s="37">
        <v>107.69</v>
      </c>
      <c r="T8" s="37">
        <v>106.49</v>
      </c>
      <c r="U8" s="37">
        <v>116.34</v>
      </c>
      <c r="V8" s="37">
        <v>108.07</v>
      </c>
      <c r="W8" s="37">
        <v>112.57</v>
      </c>
      <c r="X8" s="37">
        <v>127.9</v>
      </c>
      <c r="Y8" s="37">
        <v>140.47</v>
      </c>
      <c r="Z8" s="37">
        <v>121.99</v>
      </c>
      <c r="AA8" s="37">
        <v>128.27000000000001</v>
      </c>
      <c r="AB8" s="37">
        <v>144.87</v>
      </c>
      <c r="AC8" s="37">
        <v>168.26</v>
      </c>
      <c r="AD8" s="37">
        <v>150.68</v>
      </c>
      <c r="AE8" s="37">
        <v>175.15</v>
      </c>
      <c r="AF8" s="37">
        <v>164.76</v>
      </c>
      <c r="AG8" s="37">
        <v>127.94</v>
      </c>
      <c r="AH8" s="37">
        <v>171.45</v>
      </c>
      <c r="AI8" s="37">
        <v>145.08000000000001</v>
      </c>
      <c r="AJ8" s="37">
        <v>107.66</v>
      </c>
      <c r="AK8" s="37">
        <v>98.05</v>
      </c>
      <c r="AL8" s="37">
        <v>90.17</v>
      </c>
      <c r="AM8" s="37">
        <v>87.11</v>
      </c>
      <c r="AN8" s="37">
        <v>89.71</v>
      </c>
      <c r="AO8" s="37">
        <v>81.09</v>
      </c>
      <c r="AP8" s="37">
        <v>79.63</v>
      </c>
      <c r="AQ8" s="37">
        <v>79.13</v>
      </c>
      <c r="AR8" s="37">
        <v>74.11</v>
      </c>
      <c r="AS8" s="37">
        <v>72.77</v>
      </c>
      <c r="AT8" s="37">
        <v>72.98</v>
      </c>
      <c r="AU8" s="37">
        <v>72.319999999999993</v>
      </c>
      <c r="AV8" s="37">
        <v>72.5</v>
      </c>
      <c r="AW8" s="37">
        <v>72.55</v>
      </c>
      <c r="AX8" s="37">
        <v>72.53</v>
      </c>
      <c r="AY8" s="37">
        <v>72.56</v>
      </c>
      <c r="AZ8" s="37">
        <v>73.650000000000006</v>
      </c>
      <c r="BA8" s="37">
        <v>74.5</v>
      </c>
      <c r="BB8" s="37">
        <v>77.97</v>
      </c>
      <c r="BC8" s="37">
        <v>78.36</v>
      </c>
      <c r="BD8" s="37">
        <v>79</v>
      </c>
      <c r="BE8" s="37">
        <v>83.9</v>
      </c>
      <c r="BF8" s="37">
        <v>84.63</v>
      </c>
      <c r="BG8" s="37">
        <v>96.98</v>
      </c>
      <c r="BH8" s="37">
        <v>106.56</v>
      </c>
      <c r="BI8" s="37">
        <v>120.26</v>
      </c>
      <c r="BJ8" s="37">
        <v>108.56</v>
      </c>
      <c r="BK8" s="37">
        <v>155.16</v>
      </c>
      <c r="BL8" s="37">
        <v>142.77000000000001</v>
      </c>
      <c r="BM8" s="37">
        <v>177.71</v>
      </c>
      <c r="BN8" s="37">
        <v>156.63999999999999</v>
      </c>
      <c r="BO8" s="37">
        <v>182.36</v>
      </c>
      <c r="BP8" s="37">
        <v>187.21</v>
      </c>
      <c r="BQ8" s="37">
        <v>208.52</v>
      </c>
      <c r="BR8" s="37">
        <v>213.52</v>
      </c>
      <c r="BS8" s="37">
        <v>212.4</v>
      </c>
      <c r="BT8" s="37">
        <v>199.41</v>
      </c>
      <c r="BU8" s="37">
        <v>213.6</v>
      </c>
      <c r="BV8" s="37">
        <v>183.29</v>
      </c>
      <c r="BW8" s="37">
        <v>186.88</v>
      </c>
      <c r="BX8" s="37">
        <v>177.12</v>
      </c>
      <c r="BY8" s="37">
        <v>179.33</v>
      </c>
      <c r="BZ8" s="37">
        <v>196.3</v>
      </c>
      <c r="CA8" s="37">
        <v>198.37</v>
      </c>
      <c r="CB8" s="37">
        <v>190.49</v>
      </c>
      <c r="CC8" s="37">
        <v>151.81</v>
      </c>
      <c r="CD8" s="37">
        <v>183.62</v>
      </c>
      <c r="CE8" s="37">
        <v>158.97</v>
      </c>
      <c r="CF8" s="37">
        <v>143.08000000000001</v>
      </c>
      <c r="CG8" s="37">
        <v>115.7</v>
      </c>
      <c r="CH8" s="37">
        <v>140.94999999999999</v>
      </c>
      <c r="CI8" s="37">
        <v>137.19999999999999</v>
      </c>
      <c r="CJ8" s="37">
        <v>132.16</v>
      </c>
      <c r="CK8" s="37">
        <v>118.19</v>
      </c>
      <c r="CL8" s="37">
        <v>132.36000000000001</v>
      </c>
      <c r="CM8" s="37">
        <v>124.87</v>
      </c>
      <c r="CN8" s="37">
        <v>123.73</v>
      </c>
      <c r="CO8" s="37">
        <v>116.94</v>
      </c>
      <c r="CP8" s="37">
        <v>99.69</v>
      </c>
      <c r="CQ8" s="37">
        <v>98.26</v>
      </c>
      <c r="CR8" s="37">
        <v>94.41</v>
      </c>
      <c r="CS8" s="37">
        <v>90.82</v>
      </c>
      <c r="CT8" s="38"/>
      <c r="CU8" s="38"/>
      <c r="CV8" s="38"/>
      <c r="CW8" s="39"/>
      <c r="CX8" s="40">
        <f>IF(SUM(B8:CW8)&lt;&gt;0,AVERAGEIF(B8:CW8,"&lt;&gt;"""),"")</f>
        <v>125.49729166666673</v>
      </c>
    </row>
    <row r="9" spans="1:102" ht="24.95" customHeight="1" thickBot="1" x14ac:dyDescent="0.25">
      <c r="A9" s="41" t="s">
        <v>6</v>
      </c>
      <c r="B9" s="42">
        <v>121.1525</v>
      </c>
      <c r="C9" s="43">
        <v>121.1525</v>
      </c>
      <c r="D9" s="43">
        <v>121.1525</v>
      </c>
      <c r="E9" s="43">
        <v>121.1525</v>
      </c>
      <c r="F9" s="43">
        <v>113.18</v>
      </c>
      <c r="G9" s="43">
        <v>113.18</v>
      </c>
      <c r="H9" s="43">
        <v>113.18</v>
      </c>
      <c r="I9" s="43">
        <v>113.18</v>
      </c>
      <c r="J9" s="43">
        <v>109.2075</v>
      </c>
      <c r="K9" s="43">
        <v>109.2075</v>
      </c>
      <c r="L9" s="43">
        <v>109.2075</v>
      </c>
      <c r="M9" s="43">
        <v>109.2075</v>
      </c>
      <c r="N9" s="43">
        <v>109.43</v>
      </c>
      <c r="O9" s="43">
        <v>109.43</v>
      </c>
      <c r="P9" s="43">
        <v>109.43</v>
      </c>
      <c r="Q9" s="43">
        <v>109.43</v>
      </c>
      <c r="R9" s="43">
        <v>111.33</v>
      </c>
      <c r="S9" s="43">
        <v>111.33</v>
      </c>
      <c r="T9" s="43">
        <v>111.33</v>
      </c>
      <c r="U9" s="43">
        <v>111.33</v>
      </c>
      <c r="V9" s="43">
        <v>122.2525</v>
      </c>
      <c r="W9" s="43">
        <v>122.2525</v>
      </c>
      <c r="X9" s="43">
        <v>122.2525</v>
      </c>
      <c r="Y9" s="43">
        <v>122.2525</v>
      </c>
      <c r="Z9" s="43">
        <v>140.8475</v>
      </c>
      <c r="AA9" s="43">
        <v>140.8475</v>
      </c>
      <c r="AB9" s="43">
        <v>140.8475</v>
      </c>
      <c r="AC9" s="43">
        <v>140.8475</v>
      </c>
      <c r="AD9" s="43">
        <v>154.63249999999999</v>
      </c>
      <c r="AE9" s="43">
        <v>154.63249999999999</v>
      </c>
      <c r="AF9" s="43">
        <v>154.63249999999999</v>
      </c>
      <c r="AG9" s="43">
        <v>154.63249999999999</v>
      </c>
      <c r="AH9" s="43">
        <v>130.56</v>
      </c>
      <c r="AI9" s="43">
        <v>130.56</v>
      </c>
      <c r="AJ9" s="43">
        <v>130.56</v>
      </c>
      <c r="AK9" s="43">
        <v>130.56</v>
      </c>
      <c r="AL9" s="43">
        <v>87.02</v>
      </c>
      <c r="AM9" s="43">
        <v>87.02</v>
      </c>
      <c r="AN9" s="43">
        <v>87.02</v>
      </c>
      <c r="AO9" s="43">
        <v>87.02</v>
      </c>
      <c r="AP9" s="43">
        <v>76.41</v>
      </c>
      <c r="AQ9" s="43">
        <v>76.41</v>
      </c>
      <c r="AR9" s="43">
        <v>76.41</v>
      </c>
      <c r="AS9" s="43">
        <v>76.41</v>
      </c>
      <c r="AT9" s="43">
        <v>72.587500000000006</v>
      </c>
      <c r="AU9" s="43">
        <v>72.587500000000006</v>
      </c>
      <c r="AV9" s="43">
        <v>72.587500000000006</v>
      </c>
      <c r="AW9" s="43">
        <v>72.587500000000006</v>
      </c>
      <c r="AX9" s="43">
        <v>73.31</v>
      </c>
      <c r="AY9" s="43">
        <v>73.31</v>
      </c>
      <c r="AZ9" s="43">
        <v>73.31</v>
      </c>
      <c r="BA9" s="43">
        <v>73.31</v>
      </c>
      <c r="BB9" s="43">
        <v>79.807500000000005</v>
      </c>
      <c r="BC9" s="43">
        <v>79.807500000000005</v>
      </c>
      <c r="BD9" s="43">
        <v>79.807500000000005</v>
      </c>
      <c r="BE9" s="43">
        <v>79.807500000000005</v>
      </c>
      <c r="BF9" s="43">
        <v>102.1075</v>
      </c>
      <c r="BG9" s="43">
        <v>102.1075</v>
      </c>
      <c r="BH9" s="43">
        <v>102.1075</v>
      </c>
      <c r="BI9" s="43">
        <v>102.1075</v>
      </c>
      <c r="BJ9" s="43">
        <v>146.05000000000001</v>
      </c>
      <c r="BK9" s="43">
        <v>146.05000000000001</v>
      </c>
      <c r="BL9" s="43">
        <v>146.05000000000001</v>
      </c>
      <c r="BM9" s="43">
        <v>146.05000000000001</v>
      </c>
      <c r="BN9" s="43">
        <v>183.6825</v>
      </c>
      <c r="BO9" s="43">
        <v>183.6825</v>
      </c>
      <c r="BP9" s="43">
        <v>183.6825</v>
      </c>
      <c r="BQ9" s="43">
        <v>183.6825</v>
      </c>
      <c r="BR9" s="43">
        <v>209.73249999999999</v>
      </c>
      <c r="BS9" s="43">
        <v>209.73249999999999</v>
      </c>
      <c r="BT9" s="43">
        <v>209.73249999999999</v>
      </c>
      <c r="BU9" s="43">
        <v>209.73249999999999</v>
      </c>
      <c r="BV9" s="43">
        <v>181.655</v>
      </c>
      <c r="BW9" s="43">
        <v>181.655</v>
      </c>
      <c r="BX9" s="43">
        <v>181.655</v>
      </c>
      <c r="BY9" s="43">
        <v>181.655</v>
      </c>
      <c r="BZ9" s="43">
        <v>184.24250000000001</v>
      </c>
      <c r="CA9" s="43">
        <v>184.24250000000001</v>
      </c>
      <c r="CB9" s="43">
        <v>184.24250000000001</v>
      </c>
      <c r="CC9" s="43">
        <v>184.24250000000001</v>
      </c>
      <c r="CD9" s="43">
        <v>150.3425</v>
      </c>
      <c r="CE9" s="43">
        <v>150.3425</v>
      </c>
      <c r="CF9" s="43">
        <v>150.3425</v>
      </c>
      <c r="CG9" s="43">
        <v>150.3425</v>
      </c>
      <c r="CH9" s="43">
        <v>132.125</v>
      </c>
      <c r="CI9" s="43">
        <v>132.125</v>
      </c>
      <c r="CJ9" s="43">
        <v>132.125</v>
      </c>
      <c r="CK9" s="43">
        <v>132.125</v>
      </c>
      <c r="CL9" s="43">
        <v>124.47499999999999</v>
      </c>
      <c r="CM9" s="43">
        <v>124.47499999999999</v>
      </c>
      <c r="CN9" s="43">
        <v>124.47499999999999</v>
      </c>
      <c r="CO9" s="43">
        <v>124.47499999999999</v>
      </c>
      <c r="CP9" s="43">
        <v>95.795000000000002</v>
      </c>
      <c r="CQ9" s="43">
        <v>95.795000000000002</v>
      </c>
      <c r="CR9" s="43">
        <v>95.795000000000002</v>
      </c>
      <c r="CS9" s="43">
        <v>95.795000000000002</v>
      </c>
      <c r="CT9" s="44"/>
      <c r="CU9" s="44"/>
      <c r="CV9" s="44"/>
      <c r="CW9" s="45"/>
      <c r="CX9" s="46">
        <f>IF(SUM(B9:CW9)&lt;&gt;0,AVERAGEIF(B9:CW9,"&lt;&gt;"""),"")</f>
        <v>125.49729166666678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93</v>
      </c>
      <c r="AB11" s="53">
        <v>116.078</v>
      </c>
      <c r="AC11" s="53">
        <v>24.280999999999999</v>
      </c>
      <c r="AD11" s="53"/>
      <c r="AE11" s="53"/>
      <c r="AF11" s="53"/>
      <c r="AG11" s="53">
        <v>78.105000000000004</v>
      </c>
      <c r="AH11" s="53"/>
      <c r="AI11" s="53">
        <v>55.942</v>
      </c>
      <c r="AJ11" s="53">
        <v>57.744999999999997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93</v>
      </c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129.53775000000002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8</v>
      </c>
      <c r="D13" s="65">
        <v>8</v>
      </c>
      <c r="E13" s="65">
        <v>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>
        <v>1.716</v>
      </c>
      <c r="Q13" s="65"/>
      <c r="R13" s="65">
        <v>18.817</v>
      </c>
      <c r="S13" s="65">
        <v>58.753</v>
      </c>
      <c r="T13" s="65">
        <v>61.906999999999996</v>
      </c>
      <c r="U13" s="65">
        <v>9</v>
      </c>
      <c r="V13" s="65">
        <v>74.284999999999997</v>
      </c>
      <c r="W13" s="65">
        <v>45.752000000000002</v>
      </c>
      <c r="X13" s="65">
        <v>9</v>
      </c>
      <c r="Y13" s="65">
        <v>9</v>
      </c>
      <c r="Z13" s="65">
        <v>85</v>
      </c>
      <c r="AA13" s="65">
        <v>48.887</v>
      </c>
      <c r="AB13" s="65">
        <v>36.323</v>
      </c>
      <c r="AC13" s="65">
        <v>60</v>
      </c>
      <c r="AD13" s="65">
        <v>44.892000000000003</v>
      </c>
      <c r="AE13" s="65">
        <v>9</v>
      </c>
      <c r="AF13" s="65">
        <v>20</v>
      </c>
      <c r="AG13" s="65"/>
      <c r="AH13" s="65">
        <v>7</v>
      </c>
      <c r="AI13" s="65">
        <v>8</v>
      </c>
      <c r="AJ13" s="65">
        <v>33.497999999999998</v>
      </c>
      <c r="AK13" s="65">
        <v>66.894999999999996</v>
      </c>
      <c r="AL13" s="65">
        <v>29.552</v>
      </c>
      <c r="AM13" s="65">
        <v>33.302999999999997</v>
      </c>
      <c r="AN13" s="65">
        <v>30.305999999999997</v>
      </c>
      <c r="AO13" s="65">
        <v>34.464999999999996</v>
      </c>
      <c r="AP13" s="65">
        <v>58</v>
      </c>
      <c r="AQ13" s="65">
        <v>37.402000000000001</v>
      </c>
      <c r="AR13" s="65">
        <v>60.73</v>
      </c>
      <c r="AS13" s="65">
        <v>47.716000000000001</v>
      </c>
      <c r="AT13" s="65">
        <v>61.482999999999997</v>
      </c>
      <c r="AU13" s="65">
        <v>55.040999999999997</v>
      </c>
      <c r="AV13" s="65">
        <v>56.100999999999999</v>
      </c>
      <c r="AW13" s="65">
        <v>58.854999999999997</v>
      </c>
      <c r="AX13" s="65">
        <v>21.896999999999998</v>
      </c>
      <c r="AY13" s="65">
        <v>25.513000000000002</v>
      </c>
      <c r="AZ13" s="65">
        <v>35.485999999999997</v>
      </c>
      <c r="BA13" s="65">
        <v>35.984000000000002</v>
      </c>
      <c r="BB13" s="65">
        <v>43.701000000000001</v>
      </c>
      <c r="BC13" s="65">
        <v>43.917999999999999</v>
      </c>
      <c r="BD13" s="65">
        <v>45.631</v>
      </c>
      <c r="BE13" s="65">
        <v>35.838000000000001</v>
      </c>
      <c r="BF13" s="65">
        <v>78.227000000000004</v>
      </c>
      <c r="BG13" s="65">
        <v>58</v>
      </c>
      <c r="BH13" s="65">
        <v>32</v>
      </c>
      <c r="BI13" s="65">
        <v>44.872</v>
      </c>
      <c r="BJ13" s="65">
        <v>65.179000000000002</v>
      </c>
      <c r="BK13" s="65">
        <v>14</v>
      </c>
      <c r="BL13" s="65">
        <v>12.513</v>
      </c>
      <c r="BM13" s="65">
        <v>13</v>
      </c>
      <c r="BN13" s="65">
        <v>19</v>
      </c>
      <c r="BO13" s="65">
        <v>14</v>
      </c>
      <c r="BP13" s="65">
        <v>14</v>
      </c>
      <c r="BQ13" s="65">
        <v>13</v>
      </c>
      <c r="BR13" s="65">
        <v>14</v>
      </c>
      <c r="BS13" s="65">
        <v>14</v>
      </c>
      <c r="BT13" s="65">
        <v>28</v>
      </c>
      <c r="BU13" s="65">
        <v>13</v>
      </c>
      <c r="BV13" s="65">
        <v>39</v>
      </c>
      <c r="BW13" s="65">
        <v>33</v>
      </c>
      <c r="BX13" s="65">
        <v>46</v>
      </c>
      <c r="BY13" s="65">
        <v>44</v>
      </c>
      <c r="BZ13" s="65">
        <v>8</v>
      </c>
      <c r="CA13" s="65">
        <v>8</v>
      </c>
      <c r="CB13" s="65">
        <v>9</v>
      </c>
      <c r="CC13" s="65">
        <v>49</v>
      </c>
      <c r="CD13" s="65">
        <v>8</v>
      </c>
      <c r="CE13" s="65">
        <v>8</v>
      </c>
      <c r="CF13" s="65">
        <v>27</v>
      </c>
      <c r="CG13" s="65">
        <v>61.478999999999999</v>
      </c>
      <c r="CH13" s="65">
        <v>8</v>
      </c>
      <c r="CI13" s="65">
        <v>8</v>
      </c>
      <c r="CJ13" s="65">
        <v>8</v>
      </c>
      <c r="CK13" s="65">
        <v>43.814</v>
      </c>
      <c r="CL13" s="65">
        <v>9</v>
      </c>
      <c r="CM13" s="65">
        <v>30.407</v>
      </c>
      <c r="CN13" s="65">
        <v>48.841999999999999</v>
      </c>
      <c r="CO13" s="65">
        <v>158.13</v>
      </c>
      <c r="CP13" s="65">
        <v>194.21100000000001</v>
      </c>
      <c r="CQ13" s="65">
        <v>264.661</v>
      </c>
      <c r="CR13" s="65">
        <v>258.35599999999999</v>
      </c>
      <c r="CS13" s="65">
        <v>261.34500000000003</v>
      </c>
      <c r="CT13" s="66"/>
      <c r="CU13" s="66"/>
      <c r="CV13" s="66"/>
      <c r="CW13" s="67"/>
      <c r="CX13" s="68">
        <f t="array" ref="CX13">SUMPRODUCT(B13:CW13*0.25)</f>
        <v>917.67075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27.231000000000002</v>
      </c>
      <c r="C15" s="71">
        <v>26.811</v>
      </c>
      <c r="D15" s="71">
        <v>26.49</v>
      </c>
      <c r="E15" s="71">
        <v>26.15</v>
      </c>
      <c r="F15" s="71">
        <v>8.15</v>
      </c>
      <c r="G15" s="71">
        <v>7.335</v>
      </c>
      <c r="H15" s="71">
        <v>7.1529999999999996</v>
      </c>
      <c r="I15" s="71">
        <v>6.5129999999999999</v>
      </c>
      <c r="J15" s="71">
        <v>6.7619999999999996</v>
      </c>
      <c r="K15" s="71">
        <v>6.0819999999999999</v>
      </c>
      <c r="L15" s="71">
        <v>5.7460000000000004</v>
      </c>
      <c r="M15" s="71">
        <v>6.1420000000000003</v>
      </c>
      <c r="N15" s="71">
        <v>8.8079999999999998</v>
      </c>
      <c r="O15" s="71">
        <v>9.4770000000000003</v>
      </c>
      <c r="P15" s="71">
        <v>9.4499999999999993</v>
      </c>
      <c r="Q15" s="71">
        <v>9.0530000000000008</v>
      </c>
      <c r="R15" s="71">
        <v>13.651</v>
      </c>
      <c r="S15" s="71">
        <v>13.58</v>
      </c>
      <c r="T15" s="71">
        <v>13.57</v>
      </c>
      <c r="U15" s="71">
        <v>13.69</v>
      </c>
      <c r="V15" s="71">
        <v>13.71</v>
      </c>
      <c r="W15" s="71">
        <v>13.98</v>
      </c>
      <c r="X15" s="71">
        <v>14.686</v>
      </c>
      <c r="Y15" s="71">
        <v>16.440000000000001</v>
      </c>
      <c r="Z15" s="71"/>
      <c r="AA15" s="71"/>
      <c r="AB15" s="71"/>
      <c r="AC15" s="71">
        <v>7.2229999999999999</v>
      </c>
      <c r="AD15" s="71">
        <v>6.8000000000000005E-2</v>
      </c>
      <c r="AE15" s="71">
        <v>2.0089999999999999</v>
      </c>
      <c r="AF15" s="71">
        <v>2.819</v>
      </c>
      <c r="AG15" s="71">
        <v>0.39400000000000002</v>
      </c>
      <c r="AH15" s="71">
        <v>0.46300000000000002</v>
      </c>
      <c r="AI15" s="71">
        <v>0.56000000000000005</v>
      </c>
      <c r="AJ15" s="71">
        <v>0.63900000000000001</v>
      </c>
      <c r="AK15" s="71">
        <v>0.65900000000000003</v>
      </c>
      <c r="AL15" s="71">
        <v>1.468</v>
      </c>
      <c r="AM15" s="71">
        <v>2.5070000000000001</v>
      </c>
      <c r="AN15" s="71">
        <v>0.155</v>
      </c>
      <c r="AO15" s="71">
        <v>0.374</v>
      </c>
      <c r="AP15" s="71">
        <v>15.335000000000001</v>
      </c>
      <c r="AQ15" s="71">
        <v>15.382999999999999</v>
      </c>
      <c r="AR15" s="71">
        <v>15.733000000000001</v>
      </c>
      <c r="AS15" s="71">
        <v>15.839</v>
      </c>
      <c r="AT15" s="71">
        <v>22.628</v>
      </c>
      <c r="AU15" s="71">
        <v>22.158999999999999</v>
      </c>
      <c r="AV15" s="71">
        <v>21.657</v>
      </c>
      <c r="AW15" s="71">
        <v>18.38</v>
      </c>
      <c r="AX15" s="71">
        <v>10.077999999999999</v>
      </c>
      <c r="AY15" s="71">
        <v>9.75</v>
      </c>
      <c r="AZ15" s="71">
        <v>8.3480000000000008</v>
      </c>
      <c r="BA15" s="71">
        <v>7.14</v>
      </c>
      <c r="BB15" s="71">
        <v>1.5189999999999999</v>
      </c>
      <c r="BC15" s="71">
        <v>2.54</v>
      </c>
      <c r="BD15" s="71">
        <v>1.88</v>
      </c>
      <c r="BE15" s="71">
        <v>1.1299999999999999</v>
      </c>
      <c r="BF15" s="71">
        <v>0.6</v>
      </c>
      <c r="BG15" s="71">
        <v>1.653</v>
      </c>
      <c r="BH15" s="71">
        <v>4.3040000000000003</v>
      </c>
      <c r="BI15" s="71">
        <v>3.1760000000000002</v>
      </c>
      <c r="BJ15" s="71">
        <v>3.65</v>
      </c>
      <c r="BK15" s="71">
        <v>4.78</v>
      </c>
      <c r="BL15" s="71">
        <v>5.149</v>
      </c>
      <c r="BM15" s="71">
        <v>11.871</v>
      </c>
      <c r="BN15" s="71">
        <v>7.0999999999999994E-2</v>
      </c>
      <c r="BO15" s="71">
        <v>0.17599999999999999</v>
      </c>
      <c r="BP15" s="71">
        <v>1.3029999999999999</v>
      </c>
      <c r="BQ15" s="71">
        <v>0.318</v>
      </c>
      <c r="BR15" s="71">
        <v>5.3869999999999996</v>
      </c>
      <c r="BS15" s="71">
        <v>4.4370000000000003</v>
      </c>
      <c r="BT15" s="71">
        <v>1.87</v>
      </c>
      <c r="BU15" s="71">
        <v>0.40600000000000003</v>
      </c>
      <c r="BV15" s="71"/>
      <c r="BW15" s="71">
        <v>0.57499999999999996</v>
      </c>
      <c r="BX15" s="71">
        <v>1.1180000000000001</v>
      </c>
      <c r="BY15" s="71">
        <v>0.57499999999999996</v>
      </c>
      <c r="BZ15" s="71">
        <v>5.9480000000000004</v>
      </c>
      <c r="CA15" s="71">
        <v>5.9210000000000003</v>
      </c>
      <c r="CB15" s="71">
        <v>5.39</v>
      </c>
      <c r="CC15" s="71"/>
      <c r="CD15" s="71">
        <v>5.2450000000000001</v>
      </c>
      <c r="CE15" s="71">
        <v>4.87</v>
      </c>
      <c r="CF15" s="71">
        <v>2.7949999999999999</v>
      </c>
      <c r="CG15" s="71"/>
      <c r="CH15" s="71">
        <v>0.57499999999999996</v>
      </c>
      <c r="CI15" s="71">
        <v>0.57499999999999996</v>
      </c>
      <c r="CJ15" s="71">
        <v>0.58399999999999996</v>
      </c>
      <c r="CK15" s="71"/>
      <c r="CL15" s="71">
        <v>1.5169999999999999</v>
      </c>
      <c r="CM15" s="71"/>
      <c r="CN15" s="71"/>
      <c r="CO15" s="71">
        <v>0.219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151.13875000000004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35.231000000000002</v>
      </c>
      <c r="C17" s="77">
        <f t="shared" ref="C17:BN17" si="0">SUM(C11:C16)</f>
        <v>34.811</v>
      </c>
      <c r="D17" s="77">
        <f t="shared" si="0"/>
        <v>34.489999999999995</v>
      </c>
      <c r="E17" s="77">
        <f t="shared" si="0"/>
        <v>34.15</v>
      </c>
      <c r="F17" s="77">
        <f t="shared" si="0"/>
        <v>8.15</v>
      </c>
      <c r="G17" s="77">
        <f t="shared" si="0"/>
        <v>7.335</v>
      </c>
      <c r="H17" s="77">
        <f t="shared" si="0"/>
        <v>7.1529999999999996</v>
      </c>
      <c r="I17" s="77">
        <f t="shared" si="0"/>
        <v>6.5129999999999999</v>
      </c>
      <c r="J17" s="77">
        <f t="shared" si="0"/>
        <v>6.7619999999999996</v>
      </c>
      <c r="K17" s="77">
        <f t="shared" si="0"/>
        <v>6.0819999999999999</v>
      </c>
      <c r="L17" s="77">
        <f t="shared" si="0"/>
        <v>5.7460000000000004</v>
      </c>
      <c r="M17" s="77">
        <f t="shared" si="0"/>
        <v>6.1420000000000003</v>
      </c>
      <c r="N17" s="77">
        <f t="shared" si="0"/>
        <v>8.8079999999999998</v>
      </c>
      <c r="O17" s="77">
        <f t="shared" si="0"/>
        <v>9.4770000000000003</v>
      </c>
      <c r="P17" s="77">
        <f t="shared" si="0"/>
        <v>11.165999999999999</v>
      </c>
      <c r="Q17" s="77">
        <f t="shared" si="0"/>
        <v>9.0530000000000008</v>
      </c>
      <c r="R17" s="77">
        <f t="shared" si="0"/>
        <v>32.468000000000004</v>
      </c>
      <c r="S17" s="77">
        <f t="shared" si="0"/>
        <v>72.332999999999998</v>
      </c>
      <c r="T17" s="77">
        <f t="shared" si="0"/>
        <v>75.477000000000004</v>
      </c>
      <c r="U17" s="77">
        <f t="shared" si="0"/>
        <v>22.689999999999998</v>
      </c>
      <c r="V17" s="77">
        <f t="shared" si="0"/>
        <v>87.995000000000005</v>
      </c>
      <c r="W17" s="77">
        <f t="shared" si="0"/>
        <v>59.731999999999999</v>
      </c>
      <c r="X17" s="77">
        <f t="shared" si="0"/>
        <v>23.686</v>
      </c>
      <c r="Y17" s="77">
        <f t="shared" si="0"/>
        <v>25.44</v>
      </c>
      <c r="Z17" s="77">
        <f t="shared" si="0"/>
        <v>85</v>
      </c>
      <c r="AA17" s="77">
        <f t="shared" si="0"/>
        <v>141.887</v>
      </c>
      <c r="AB17" s="77">
        <f t="shared" si="0"/>
        <v>152.40100000000001</v>
      </c>
      <c r="AC17" s="77">
        <f t="shared" si="0"/>
        <v>91.504000000000005</v>
      </c>
      <c r="AD17" s="77">
        <f t="shared" si="0"/>
        <v>44.96</v>
      </c>
      <c r="AE17" s="77">
        <f t="shared" si="0"/>
        <v>11.009</v>
      </c>
      <c r="AF17" s="77">
        <f t="shared" si="0"/>
        <v>22.818999999999999</v>
      </c>
      <c r="AG17" s="77">
        <f t="shared" si="0"/>
        <v>78.499000000000009</v>
      </c>
      <c r="AH17" s="77">
        <f t="shared" si="0"/>
        <v>7.4630000000000001</v>
      </c>
      <c r="AI17" s="77">
        <f t="shared" si="0"/>
        <v>64.501999999999995</v>
      </c>
      <c r="AJ17" s="77">
        <f t="shared" si="0"/>
        <v>91.881999999999991</v>
      </c>
      <c r="AK17" s="77">
        <f t="shared" si="0"/>
        <v>67.554000000000002</v>
      </c>
      <c r="AL17" s="77">
        <f t="shared" si="0"/>
        <v>31.02</v>
      </c>
      <c r="AM17" s="77">
        <f t="shared" si="0"/>
        <v>35.809999999999995</v>
      </c>
      <c r="AN17" s="77">
        <f t="shared" si="0"/>
        <v>30.460999999999999</v>
      </c>
      <c r="AO17" s="77">
        <f t="shared" si="0"/>
        <v>34.838999999999999</v>
      </c>
      <c r="AP17" s="77">
        <f t="shared" si="0"/>
        <v>73.335000000000008</v>
      </c>
      <c r="AQ17" s="77">
        <f t="shared" si="0"/>
        <v>52.784999999999997</v>
      </c>
      <c r="AR17" s="77">
        <f t="shared" si="0"/>
        <v>76.462999999999994</v>
      </c>
      <c r="AS17" s="77">
        <f t="shared" si="0"/>
        <v>63.555</v>
      </c>
      <c r="AT17" s="77">
        <f t="shared" si="0"/>
        <v>84.11099999999999</v>
      </c>
      <c r="AU17" s="77">
        <f t="shared" si="0"/>
        <v>77.199999999999989</v>
      </c>
      <c r="AV17" s="77">
        <f t="shared" si="0"/>
        <v>77.757999999999996</v>
      </c>
      <c r="AW17" s="77">
        <f t="shared" si="0"/>
        <v>77.234999999999999</v>
      </c>
      <c r="AX17" s="77">
        <f t="shared" si="0"/>
        <v>31.974999999999998</v>
      </c>
      <c r="AY17" s="77">
        <f t="shared" si="0"/>
        <v>35.263000000000005</v>
      </c>
      <c r="AZ17" s="77">
        <f t="shared" si="0"/>
        <v>43.833999999999996</v>
      </c>
      <c r="BA17" s="77">
        <f t="shared" si="0"/>
        <v>43.124000000000002</v>
      </c>
      <c r="BB17" s="77">
        <f t="shared" si="0"/>
        <v>45.22</v>
      </c>
      <c r="BC17" s="77">
        <f t="shared" si="0"/>
        <v>46.457999999999998</v>
      </c>
      <c r="BD17" s="77">
        <f t="shared" si="0"/>
        <v>47.511000000000003</v>
      </c>
      <c r="BE17" s="77">
        <f t="shared" si="0"/>
        <v>36.968000000000004</v>
      </c>
      <c r="BF17" s="77">
        <f t="shared" si="0"/>
        <v>78.826999999999998</v>
      </c>
      <c r="BG17" s="77">
        <f t="shared" si="0"/>
        <v>59.652999999999999</v>
      </c>
      <c r="BH17" s="77">
        <f t="shared" si="0"/>
        <v>36.304000000000002</v>
      </c>
      <c r="BI17" s="77">
        <f t="shared" si="0"/>
        <v>48.048000000000002</v>
      </c>
      <c r="BJ17" s="77">
        <f t="shared" si="0"/>
        <v>68.829000000000008</v>
      </c>
      <c r="BK17" s="77">
        <f t="shared" si="0"/>
        <v>18.78</v>
      </c>
      <c r="BL17" s="77">
        <f t="shared" si="0"/>
        <v>110.66200000000001</v>
      </c>
      <c r="BM17" s="77">
        <f t="shared" si="0"/>
        <v>24.871000000000002</v>
      </c>
      <c r="BN17" s="77">
        <f t="shared" si="0"/>
        <v>19.071000000000002</v>
      </c>
      <c r="BO17" s="77">
        <f t="shared" ref="BO17:CW17" si="1">SUM(BO11:BO16)</f>
        <v>14.176</v>
      </c>
      <c r="BP17" s="77">
        <f t="shared" si="1"/>
        <v>15.303000000000001</v>
      </c>
      <c r="BQ17" s="77">
        <f t="shared" si="1"/>
        <v>13.318</v>
      </c>
      <c r="BR17" s="77">
        <f t="shared" si="1"/>
        <v>19.387</v>
      </c>
      <c r="BS17" s="77">
        <f t="shared" si="1"/>
        <v>18.437000000000001</v>
      </c>
      <c r="BT17" s="77">
        <f t="shared" si="1"/>
        <v>29.87</v>
      </c>
      <c r="BU17" s="77">
        <f t="shared" si="1"/>
        <v>13.406000000000001</v>
      </c>
      <c r="BV17" s="77">
        <f t="shared" si="1"/>
        <v>39</v>
      </c>
      <c r="BW17" s="77">
        <f t="shared" si="1"/>
        <v>33.575000000000003</v>
      </c>
      <c r="BX17" s="77">
        <f t="shared" si="1"/>
        <v>47.118000000000002</v>
      </c>
      <c r="BY17" s="77">
        <f t="shared" si="1"/>
        <v>44.575000000000003</v>
      </c>
      <c r="BZ17" s="77">
        <f t="shared" si="1"/>
        <v>13.948</v>
      </c>
      <c r="CA17" s="77">
        <f t="shared" si="1"/>
        <v>13.920999999999999</v>
      </c>
      <c r="CB17" s="77">
        <f t="shared" si="1"/>
        <v>14.39</v>
      </c>
      <c r="CC17" s="77">
        <f t="shared" si="1"/>
        <v>49</v>
      </c>
      <c r="CD17" s="77">
        <f t="shared" si="1"/>
        <v>13.245000000000001</v>
      </c>
      <c r="CE17" s="77">
        <f t="shared" si="1"/>
        <v>12.870000000000001</v>
      </c>
      <c r="CF17" s="77">
        <f t="shared" si="1"/>
        <v>29.795000000000002</v>
      </c>
      <c r="CG17" s="77">
        <f t="shared" si="1"/>
        <v>61.478999999999999</v>
      </c>
      <c r="CH17" s="77">
        <f t="shared" si="1"/>
        <v>8.5749999999999993</v>
      </c>
      <c r="CI17" s="77">
        <f t="shared" si="1"/>
        <v>8.5749999999999993</v>
      </c>
      <c r="CJ17" s="77">
        <f t="shared" si="1"/>
        <v>8.5839999999999996</v>
      </c>
      <c r="CK17" s="77">
        <f t="shared" si="1"/>
        <v>43.814</v>
      </c>
      <c r="CL17" s="77">
        <f t="shared" si="1"/>
        <v>10.516999999999999</v>
      </c>
      <c r="CM17" s="77">
        <f t="shared" si="1"/>
        <v>30.407</v>
      </c>
      <c r="CN17" s="77">
        <f t="shared" si="1"/>
        <v>48.841999999999999</v>
      </c>
      <c r="CO17" s="77">
        <f t="shared" si="1"/>
        <v>158.34899999999999</v>
      </c>
      <c r="CP17" s="77">
        <f t="shared" si="1"/>
        <v>194.21100000000001</v>
      </c>
      <c r="CQ17" s="77">
        <f t="shared" si="1"/>
        <v>264.661</v>
      </c>
      <c r="CR17" s="77">
        <f t="shared" si="1"/>
        <v>258.35599999999999</v>
      </c>
      <c r="CS17" s="77">
        <f t="shared" si="1"/>
        <v>261.34500000000003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1198.34725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107</v>
      </c>
      <c r="AE20" s="88">
        <v>107</v>
      </c>
      <c r="AF20" s="88">
        <v>107</v>
      </c>
      <c r="AG20" s="88">
        <v>107</v>
      </c>
      <c r="AH20" s="88">
        <v>65</v>
      </c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230.25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>
        <v>1.4</v>
      </c>
      <c r="E22" s="99"/>
      <c r="F22" s="99"/>
      <c r="G22" s="99"/>
      <c r="H22" s="99"/>
      <c r="I22" s="99"/>
      <c r="J22" s="99"/>
      <c r="K22" s="99">
        <v>0.6</v>
      </c>
      <c r="L22" s="99">
        <v>1.5</v>
      </c>
      <c r="M22" s="99">
        <v>1.1000000000000001</v>
      </c>
      <c r="N22" s="99"/>
      <c r="O22" s="99"/>
      <c r="P22" s="99"/>
      <c r="Q22" s="99">
        <v>0.9</v>
      </c>
      <c r="R22" s="99">
        <v>0.4</v>
      </c>
      <c r="S22" s="99">
        <v>0.3</v>
      </c>
      <c r="T22" s="99"/>
      <c r="U22" s="99"/>
      <c r="V22" s="99"/>
      <c r="W22" s="99">
        <v>1.6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>
        <v>0.1</v>
      </c>
      <c r="AP22" s="99">
        <v>4.5</v>
      </c>
      <c r="AQ22" s="99">
        <v>4.5</v>
      </c>
      <c r="AR22" s="99">
        <v>4.8</v>
      </c>
      <c r="AS22" s="99">
        <v>4.9000000000000004</v>
      </c>
      <c r="AT22" s="99">
        <v>0.52</v>
      </c>
      <c r="AU22" s="99">
        <v>0.52</v>
      </c>
      <c r="AV22" s="99">
        <v>0.48</v>
      </c>
      <c r="AW22" s="99">
        <v>0.48</v>
      </c>
      <c r="AX22" s="99">
        <v>1.56</v>
      </c>
      <c r="AY22" s="99">
        <v>1.52</v>
      </c>
      <c r="AZ22" s="99">
        <v>1.56</v>
      </c>
      <c r="BA22" s="99">
        <v>1.04</v>
      </c>
      <c r="BB22" s="99"/>
      <c r="BC22" s="99"/>
      <c r="BD22" s="99"/>
      <c r="BE22" s="99"/>
      <c r="BF22" s="99"/>
      <c r="BG22" s="99">
        <v>1.19</v>
      </c>
      <c r="BH22" s="99">
        <v>2.5550000000000002</v>
      </c>
      <c r="BI22" s="99">
        <v>0.88</v>
      </c>
      <c r="BJ22" s="99"/>
      <c r="BK22" s="99"/>
      <c r="BL22" s="99"/>
      <c r="BM22" s="99"/>
      <c r="BN22" s="99"/>
      <c r="BO22" s="99"/>
      <c r="BP22" s="99"/>
      <c r="BQ22" s="99">
        <v>0.8</v>
      </c>
      <c r="BR22" s="99">
        <v>3.5</v>
      </c>
      <c r="BS22" s="99">
        <v>6.7</v>
      </c>
      <c r="BT22" s="99">
        <v>6.2</v>
      </c>
      <c r="BU22" s="99">
        <v>6.1</v>
      </c>
      <c r="BV22" s="99">
        <v>6.2</v>
      </c>
      <c r="BW22" s="99">
        <v>6.2</v>
      </c>
      <c r="BX22" s="99">
        <v>3.6</v>
      </c>
      <c r="BY22" s="99"/>
      <c r="BZ22" s="99"/>
      <c r="CA22" s="99"/>
      <c r="CB22" s="99"/>
      <c r="CC22" s="99"/>
      <c r="CD22" s="99"/>
      <c r="CE22" s="99">
        <v>3.4420000000000002</v>
      </c>
      <c r="CF22" s="99">
        <v>0.97499999999999998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1.2</v>
      </c>
      <c r="CS22" s="99">
        <v>1.7</v>
      </c>
      <c r="CT22" s="100"/>
      <c r="CU22" s="100"/>
      <c r="CV22" s="100"/>
      <c r="CW22" s="96"/>
      <c r="CX22" s="97">
        <f t="array" ref="CX22">SUMPRODUCT(B22:CW22*0.25)</f>
        <v>21.380499999999998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1.4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0.6</v>
      </c>
      <c r="L27" s="107">
        <f t="shared" si="2"/>
        <v>1.5</v>
      </c>
      <c r="M27" s="107">
        <f t="shared" si="2"/>
        <v>1.1000000000000001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0.9</v>
      </c>
      <c r="R27" s="107">
        <f t="shared" ref="R27:CC27" si="3">SUM(R20:R26)</f>
        <v>0.4</v>
      </c>
      <c r="S27" s="107">
        <f t="shared" si="3"/>
        <v>0.3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1.6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107</v>
      </c>
      <c r="AE27" s="107">
        <f t="shared" si="3"/>
        <v>107</v>
      </c>
      <c r="AF27" s="107">
        <f t="shared" si="3"/>
        <v>107</v>
      </c>
      <c r="AG27" s="107">
        <f t="shared" si="3"/>
        <v>107</v>
      </c>
      <c r="AH27" s="107">
        <f t="shared" si="3"/>
        <v>65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23</v>
      </c>
      <c r="AM27" s="107">
        <f t="shared" si="3"/>
        <v>23</v>
      </c>
      <c r="AN27" s="107">
        <f t="shared" si="3"/>
        <v>23</v>
      </c>
      <c r="AO27" s="107">
        <f t="shared" si="3"/>
        <v>23.1</v>
      </c>
      <c r="AP27" s="107">
        <f t="shared" si="3"/>
        <v>4.5</v>
      </c>
      <c r="AQ27" s="107">
        <f t="shared" si="3"/>
        <v>4.5</v>
      </c>
      <c r="AR27" s="107">
        <f t="shared" si="3"/>
        <v>4.8</v>
      </c>
      <c r="AS27" s="107">
        <f t="shared" si="3"/>
        <v>4.9000000000000004</v>
      </c>
      <c r="AT27" s="107">
        <f t="shared" si="3"/>
        <v>0.52</v>
      </c>
      <c r="AU27" s="107">
        <f t="shared" si="3"/>
        <v>0.52</v>
      </c>
      <c r="AV27" s="107">
        <f t="shared" si="3"/>
        <v>0.48</v>
      </c>
      <c r="AW27" s="107">
        <f t="shared" si="3"/>
        <v>0.48</v>
      </c>
      <c r="AX27" s="107">
        <f t="shared" si="3"/>
        <v>43.56</v>
      </c>
      <c r="AY27" s="107">
        <f t="shared" si="3"/>
        <v>43.52</v>
      </c>
      <c r="AZ27" s="107">
        <f t="shared" si="3"/>
        <v>43.56</v>
      </c>
      <c r="BA27" s="107">
        <f t="shared" si="3"/>
        <v>43.04</v>
      </c>
      <c r="BB27" s="107">
        <f t="shared" si="3"/>
        <v>42</v>
      </c>
      <c r="BC27" s="107">
        <f t="shared" si="3"/>
        <v>42</v>
      </c>
      <c r="BD27" s="107">
        <f t="shared" si="3"/>
        <v>42</v>
      </c>
      <c r="BE27" s="107">
        <f t="shared" si="3"/>
        <v>42</v>
      </c>
      <c r="BF27" s="107">
        <f t="shared" si="3"/>
        <v>0</v>
      </c>
      <c r="BG27" s="107">
        <f t="shared" si="3"/>
        <v>1.19</v>
      </c>
      <c r="BH27" s="107">
        <f t="shared" si="3"/>
        <v>2.5550000000000002</v>
      </c>
      <c r="BI27" s="107">
        <f t="shared" si="3"/>
        <v>0.88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0.8</v>
      </c>
      <c r="BR27" s="107">
        <f t="shared" si="3"/>
        <v>3.5</v>
      </c>
      <c r="BS27" s="107">
        <f t="shared" si="3"/>
        <v>6.7</v>
      </c>
      <c r="BT27" s="107">
        <f t="shared" si="3"/>
        <v>6.2</v>
      </c>
      <c r="BU27" s="107">
        <f t="shared" si="3"/>
        <v>6.1</v>
      </c>
      <c r="BV27" s="107">
        <f t="shared" si="3"/>
        <v>6.2</v>
      </c>
      <c r="BW27" s="107">
        <f t="shared" si="3"/>
        <v>6.2</v>
      </c>
      <c r="BX27" s="107">
        <f t="shared" si="3"/>
        <v>3.6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3.4420000000000002</v>
      </c>
      <c r="CF27" s="107">
        <f t="shared" si="4"/>
        <v>0.97499999999999998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1.2</v>
      </c>
      <c r="CS27" s="107">
        <f t="shared" si="4"/>
        <v>1.7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251.63049999999998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35.231000000000002</v>
      </c>
      <c r="C31" s="94">
        <v>34.811</v>
      </c>
      <c r="D31" s="94">
        <v>35.89</v>
      </c>
      <c r="E31" s="94">
        <v>34.15</v>
      </c>
      <c r="F31" s="94">
        <v>8.15</v>
      </c>
      <c r="G31" s="94">
        <v>7.335</v>
      </c>
      <c r="H31" s="94">
        <v>7.1529999999999996</v>
      </c>
      <c r="I31" s="94">
        <v>6.5129999999999999</v>
      </c>
      <c r="J31" s="94">
        <v>6.7619999999999996</v>
      </c>
      <c r="K31" s="94">
        <v>6.6820000000000004</v>
      </c>
      <c r="L31" s="94">
        <v>7.2460000000000004</v>
      </c>
      <c r="M31" s="94">
        <v>7.242</v>
      </c>
      <c r="N31" s="94">
        <v>8.8079999999999998</v>
      </c>
      <c r="O31" s="94">
        <v>9.4770000000000003</v>
      </c>
      <c r="P31" s="94">
        <v>11.166</v>
      </c>
      <c r="Q31" s="94">
        <v>9.9529999999999994</v>
      </c>
      <c r="R31" s="94">
        <v>32.868000000000002</v>
      </c>
      <c r="S31" s="94">
        <v>72.632999999999996</v>
      </c>
      <c r="T31" s="94">
        <v>75.477000000000004</v>
      </c>
      <c r="U31" s="94">
        <v>22.69</v>
      </c>
      <c r="V31" s="94">
        <v>87.995000000000005</v>
      </c>
      <c r="W31" s="94">
        <v>61.332000000000001</v>
      </c>
      <c r="X31" s="94">
        <v>23.686</v>
      </c>
      <c r="Y31" s="94">
        <v>25.44</v>
      </c>
      <c r="Z31" s="94">
        <v>85</v>
      </c>
      <c r="AA31" s="94">
        <v>141.887</v>
      </c>
      <c r="AB31" s="94">
        <v>152.40100000000001</v>
      </c>
      <c r="AC31" s="94">
        <v>91.504000000000005</v>
      </c>
      <c r="AD31" s="94">
        <v>151.96</v>
      </c>
      <c r="AE31" s="94">
        <v>118.009</v>
      </c>
      <c r="AF31" s="94">
        <v>129.81899999999999</v>
      </c>
      <c r="AG31" s="94">
        <v>185.499</v>
      </c>
      <c r="AH31" s="94">
        <v>72.462999999999994</v>
      </c>
      <c r="AI31" s="94">
        <v>64.501999999999995</v>
      </c>
      <c r="AJ31" s="94">
        <v>91.882000000000005</v>
      </c>
      <c r="AK31" s="94">
        <v>67.554000000000002</v>
      </c>
      <c r="AL31" s="94">
        <v>54.02</v>
      </c>
      <c r="AM31" s="94">
        <v>58.81</v>
      </c>
      <c r="AN31" s="94">
        <v>53.460999999999999</v>
      </c>
      <c r="AO31" s="94">
        <v>57.939</v>
      </c>
      <c r="AP31" s="94">
        <v>77.834999999999994</v>
      </c>
      <c r="AQ31" s="94">
        <v>57.284999999999997</v>
      </c>
      <c r="AR31" s="94">
        <v>81.263000000000005</v>
      </c>
      <c r="AS31" s="94">
        <v>68.454999999999998</v>
      </c>
      <c r="AT31" s="94">
        <v>84.631</v>
      </c>
      <c r="AU31" s="94">
        <v>77.72</v>
      </c>
      <c r="AV31" s="94">
        <v>78.238</v>
      </c>
      <c r="AW31" s="94">
        <v>77.715000000000003</v>
      </c>
      <c r="AX31" s="94">
        <v>75.534999999999997</v>
      </c>
      <c r="AY31" s="94">
        <v>78.783000000000001</v>
      </c>
      <c r="AZ31" s="94">
        <v>87.394000000000005</v>
      </c>
      <c r="BA31" s="94">
        <v>86.164000000000001</v>
      </c>
      <c r="BB31" s="94">
        <v>87.22</v>
      </c>
      <c r="BC31" s="94">
        <v>88.457999999999998</v>
      </c>
      <c r="BD31" s="94">
        <v>89.510999999999996</v>
      </c>
      <c r="BE31" s="94">
        <v>78.968000000000004</v>
      </c>
      <c r="BF31" s="94">
        <v>78.826999999999998</v>
      </c>
      <c r="BG31" s="94">
        <v>60.843000000000004</v>
      </c>
      <c r="BH31" s="94">
        <v>38.859000000000002</v>
      </c>
      <c r="BI31" s="94">
        <v>48.927999999999997</v>
      </c>
      <c r="BJ31" s="94">
        <v>68.828999999999994</v>
      </c>
      <c r="BK31" s="94">
        <v>18.78</v>
      </c>
      <c r="BL31" s="94">
        <v>110.66200000000001</v>
      </c>
      <c r="BM31" s="94">
        <v>24.870999999999999</v>
      </c>
      <c r="BN31" s="94">
        <v>19.071000000000002</v>
      </c>
      <c r="BO31" s="94">
        <v>14.176</v>
      </c>
      <c r="BP31" s="94">
        <v>15.303000000000001</v>
      </c>
      <c r="BQ31" s="94">
        <v>14.118</v>
      </c>
      <c r="BR31" s="94">
        <v>22.887</v>
      </c>
      <c r="BS31" s="94">
        <v>25.137</v>
      </c>
      <c r="BT31" s="94">
        <v>36.07</v>
      </c>
      <c r="BU31" s="94">
        <v>19.506</v>
      </c>
      <c r="BV31" s="94">
        <v>45.2</v>
      </c>
      <c r="BW31" s="94">
        <v>39.774999999999999</v>
      </c>
      <c r="BX31" s="94">
        <v>50.718000000000004</v>
      </c>
      <c r="BY31" s="94">
        <v>44.575000000000003</v>
      </c>
      <c r="BZ31" s="94">
        <v>13.948</v>
      </c>
      <c r="CA31" s="94">
        <v>13.920999999999999</v>
      </c>
      <c r="CB31" s="94">
        <v>14.39</v>
      </c>
      <c r="CC31" s="94">
        <v>49</v>
      </c>
      <c r="CD31" s="94">
        <v>13.244999999999999</v>
      </c>
      <c r="CE31" s="94">
        <v>16.312000000000001</v>
      </c>
      <c r="CF31" s="94">
        <v>30.77</v>
      </c>
      <c r="CG31" s="94">
        <v>61.478999999999999</v>
      </c>
      <c r="CH31" s="94">
        <v>8.5749999999999993</v>
      </c>
      <c r="CI31" s="94">
        <v>8.5749999999999993</v>
      </c>
      <c r="CJ31" s="94">
        <v>8.5839999999999996</v>
      </c>
      <c r="CK31" s="94">
        <v>43.814</v>
      </c>
      <c r="CL31" s="94">
        <v>10.516999999999999</v>
      </c>
      <c r="CM31" s="94">
        <v>30.407</v>
      </c>
      <c r="CN31" s="94">
        <v>48.841999999999999</v>
      </c>
      <c r="CO31" s="94">
        <v>158.34899999999999</v>
      </c>
      <c r="CP31" s="94">
        <v>194.21100000000001</v>
      </c>
      <c r="CQ31" s="94">
        <v>264.661</v>
      </c>
      <c r="CR31" s="94">
        <v>259.55599999999998</v>
      </c>
      <c r="CS31" s="94">
        <v>263.04500000000002</v>
      </c>
      <c r="CT31" s="95"/>
      <c r="CU31" s="95"/>
      <c r="CV31" s="95"/>
      <c r="CW31" s="96"/>
      <c r="CX31" s="97">
        <f t="array" ref="CX31">SUMPRODUCT(B31:CW31*0.25)</f>
        <v>1449.9777499999998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35.231000000000002</v>
      </c>
      <c r="C33" s="77">
        <f t="shared" ref="C33:BN33" si="5">SUM(C30:C32)</f>
        <v>34.811</v>
      </c>
      <c r="D33" s="77">
        <f t="shared" si="5"/>
        <v>35.89</v>
      </c>
      <c r="E33" s="77">
        <f t="shared" si="5"/>
        <v>34.15</v>
      </c>
      <c r="F33" s="77">
        <f t="shared" si="5"/>
        <v>8.15</v>
      </c>
      <c r="G33" s="77">
        <f t="shared" si="5"/>
        <v>7.335</v>
      </c>
      <c r="H33" s="77">
        <f t="shared" si="5"/>
        <v>7.1529999999999996</v>
      </c>
      <c r="I33" s="77">
        <f t="shared" si="5"/>
        <v>6.5129999999999999</v>
      </c>
      <c r="J33" s="77">
        <f t="shared" si="5"/>
        <v>6.7619999999999996</v>
      </c>
      <c r="K33" s="77">
        <f t="shared" si="5"/>
        <v>6.6820000000000004</v>
      </c>
      <c r="L33" s="77">
        <f t="shared" si="5"/>
        <v>7.2460000000000004</v>
      </c>
      <c r="M33" s="77">
        <f t="shared" si="5"/>
        <v>7.242</v>
      </c>
      <c r="N33" s="77">
        <f t="shared" si="5"/>
        <v>8.8079999999999998</v>
      </c>
      <c r="O33" s="77">
        <f t="shared" si="5"/>
        <v>9.4770000000000003</v>
      </c>
      <c r="P33" s="77">
        <f t="shared" si="5"/>
        <v>11.166</v>
      </c>
      <c r="Q33" s="77">
        <f t="shared" si="5"/>
        <v>9.9529999999999994</v>
      </c>
      <c r="R33" s="77">
        <f t="shared" si="5"/>
        <v>32.868000000000002</v>
      </c>
      <c r="S33" s="77">
        <f t="shared" si="5"/>
        <v>72.632999999999996</v>
      </c>
      <c r="T33" s="77">
        <f t="shared" si="5"/>
        <v>75.477000000000004</v>
      </c>
      <c r="U33" s="77">
        <f t="shared" si="5"/>
        <v>22.69</v>
      </c>
      <c r="V33" s="77">
        <f t="shared" si="5"/>
        <v>87.995000000000005</v>
      </c>
      <c r="W33" s="77">
        <f t="shared" si="5"/>
        <v>61.332000000000001</v>
      </c>
      <c r="X33" s="77">
        <f t="shared" si="5"/>
        <v>23.686</v>
      </c>
      <c r="Y33" s="77">
        <f t="shared" si="5"/>
        <v>25.44</v>
      </c>
      <c r="Z33" s="77">
        <f t="shared" si="5"/>
        <v>85</v>
      </c>
      <c r="AA33" s="77">
        <f t="shared" si="5"/>
        <v>141.887</v>
      </c>
      <c r="AB33" s="77">
        <f t="shared" si="5"/>
        <v>152.40100000000001</v>
      </c>
      <c r="AC33" s="77">
        <f t="shared" si="5"/>
        <v>91.504000000000005</v>
      </c>
      <c r="AD33" s="77">
        <f t="shared" si="5"/>
        <v>151.96</v>
      </c>
      <c r="AE33" s="77">
        <f t="shared" si="5"/>
        <v>118.009</v>
      </c>
      <c r="AF33" s="77">
        <f t="shared" si="5"/>
        <v>129.81899999999999</v>
      </c>
      <c r="AG33" s="77">
        <f t="shared" si="5"/>
        <v>185.499</v>
      </c>
      <c r="AH33" s="77">
        <f t="shared" si="5"/>
        <v>72.462999999999994</v>
      </c>
      <c r="AI33" s="77">
        <f t="shared" si="5"/>
        <v>64.501999999999995</v>
      </c>
      <c r="AJ33" s="77">
        <f t="shared" si="5"/>
        <v>91.882000000000005</v>
      </c>
      <c r="AK33" s="77">
        <f t="shared" si="5"/>
        <v>67.554000000000002</v>
      </c>
      <c r="AL33" s="77">
        <f t="shared" si="5"/>
        <v>54.02</v>
      </c>
      <c r="AM33" s="77">
        <f t="shared" si="5"/>
        <v>58.81</v>
      </c>
      <c r="AN33" s="77">
        <f t="shared" si="5"/>
        <v>53.460999999999999</v>
      </c>
      <c r="AO33" s="77">
        <f t="shared" si="5"/>
        <v>57.939</v>
      </c>
      <c r="AP33" s="77">
        <f t="shared" si="5"/>
        <v>77.834999999999994</v>
      </c>
      <c r="AQ33" s="77">
        <f t="shared" si="5"/>
        <v>57.284999999999997</v>
      </c>
      <c r="AR33" s="77">
        <f t="shared" si="5"/>
        <v>81.263000000000005</v>
      </c>
      <c r="AS33" s="77">
        <f t="shared" si="5"/>
        <v>68.454999999999998</v>
      </c>
      <c r="AT33" s="77">
        <f t="shared" si="5"/>
        <v>84.631</v>
      </c>
      <c r="AU33" s="77">
        <f t="shared" si="5"/>
        <v>77.72</v>
      </c>
      <c r="AV33" s="77">
        <f t="shared" si="5"/>
        <v>78.238</v>
      </c>
      <c r="AW33" s="77">
        <f t="shared" si="5"/>
        <v>77.715000000000003</v>
      </c>
      <c r="AX33" s="77">
        <f t="shared" si="5"/>
        <v>75.534999999999997</v>
      </c>
      <c r="AY33" s="77">
        <f t="shared" si="5"/>
        <v>78.783000000000001</v>
      </c>
      <c r="AZ33" s="77">
        <f t="shared" si="5"/>
        <v>87.394000000000005</v>
      </c>
      <c r="BA33" s="77">
        <f t="shared" si="5"/>
        <v>86.164000000000001</v>
      </c>
      <c r="BB33" s="77">
        <f t="shared" si="5"/>
        <v>87.22</v>
      </c>
      <c r="BC33" s="77">
        <f t="shared" si="5"/>
        <v>88.457999999999998</v>
      </c>
      <c r="BD33" s="77">
        <f t="shared" si="5"/>
        <v>89.510999999999996</v>
      </c>
      <c r="BE33" s="77">
        <f t="shared" si="5"/>
        <v>78.968000000000004</v>
      </c>
      <c r="BF33" s="77">
        <f t="shared" si="5"/>
        <v>78.826999999999998</v>
      </c>
      <c r="BG33" s="77">
        <f t="shared" si="5"/>
        <v>60.843000000000004</v>
      </c>
      <c r="BH33" s="77">
        <f t="shared" si="5"/>
        <v>38.859000000000002</v>
      </c>
      <c r="BI33" s="77">
        <f t="shared" si="5"/>
        <v>48.927999999999997</v>
      </c>
      <c r="BJ33" s="77">
        <f t="shared" si="5"/>
        <v>68.828999999999994</v>
      </c>
      <c r="BK33" s="77">
        <f t="shared" si="5"/>
        <v>18.78</v>
      </c>
      <c r="BL33" s="77">
        <f t="shared" si="5"/>
        <v>110.66200000000001</v>
      </c>
      <c r="BM33" s="77">
        <f t="shared" si="5"/>
        <v>24.870999999999999</v>
      </c>
      <c r="BN33" s="77">
        <f t="shared" si="5"/>
        <v>19.071000000000002</v>
      </c>
      <c r="BO33" s="77">
        <f t="shared" ref="BO33:CW33" si="6">SUM(BO30:BO32)</f>
        <v>14.176</v>
      </c>
      <c r="BP33" s="77">
        <f t="shared" si="6"/>
        <v>15.303000000000001</v>
      </c>
      <c r="BQ33" s="77">
        <f t="shared" si="6"/>
        <v>14.118</v>
      </c>
      <c r="BR33" s="77">
        <f t="shared" si="6"/>
        <v>22.887</v>
      </c>
      <c r="BS33" s="77">
        <f t="shared" si="6"/>
        <v>25.137</v>
      </c>
      <c r="BT33" s="77">
        <f t="shared" si="6"/>
        <v>36.07</v>
      </c>
      <c r="BU33" s="77">
        <f t="shared" si="6"/>
        <v>19.506</v>
      </c>
      <c r="BV33" s="77">
        <f t="shared" si="6"/>
        <v>45.2</v>
      </c>
      <c r="BW33" s="77">
        <f t="shared" si="6"/>
        <v>39.774999999999999</v>
      </c>
      <c r="BX33" s="77">
        <f t="shared" si="6"/>
        <v>50.718000000000004</v>
      </c>
      <c r="BY33" s="77">
        <f t="shared" si="6"/>
        <v>44.575000000000003</v>
      </c>
      <c r="BZ33" s="77">
        <f t="shared" si="6"/>
        <v>13.948</v>
      </c>
      <c r="CA33" s="77">
        <f t="shared" si="6"/>
        <v>13.920999999999999</v>
      </c>
      <c r="CB33" s="77">
        <f t="shared" si="6"/>
        <v>14.39</v>
      </c>
      <c r="CC33" s="77">
        <f t="shared" si="6"/>
        <v>49</v>
      </c>
      <c r="CD33" s="77">
        <f t="shared" si="6"/>
        <v>13.244999999999999</v>
      </c>
      <c r="CE33" s="77">
        <f t="shared" si="6"/>
        <v>16.312000000000001</v>
      </c>
      <c r="CF33" s="77">
        <f t="shared" si="6"/>
        <v>30.77</v>
      </c>
      <c r="CG33" s="77">
        <f t="shared" si="6"/>
        <v>61.478999999999999</v>
      </c>
      <c r="CH33" s="77">
        <f t="shared" si="6"/>
        <v>8.5749999999999993</v>
      </c>
      <c r="CI33" s="77">
        <f t="shared" si="6"/>
        <v>8.5749999999999993</v>
      </c>
      <c r="CJ33" s="77">
        <f t="shared" si="6"/>
        <v>8.5839999999999996</v>
      </c>
      <c r="CK33" s="77">
        <f t="shared" si="6"/>
        <v>43.814</v>
      </c>
      <c r="CL33" s="77">
        <f t="shared" si="6"/>
        <v>10.516999999999999</v>
      </c>
      <c r="CM33" s="77">
        <f t="shared" si="6"/>
        <v>30.407</v>
      </c>
      <c r="CN33" s="77">
        <f t="shared" si="6"/>
        <v>48.841999999999999</v>
      </c>
      <c r="CO33" s="77">
        <f t="shared" si="6"/>
        <v>158.34899999999999</v>
      </c>
      <c r="CP33" s="77">
        <f t="shared" si="6"/>
        <v>194.21100000000001</v>
      </c>
      <c r="CQ33" s="77">
        <f t="shared" si="6"/>
        <v>264.661</v>
      </c>
      <c r="CR33" s="77">
        <f t="shared" si="6"/>
        <v>259.55599999999998</v>
      </c>
      <c r="CS33" s="77">
        <f t="shared" si="6"/>
        <v>263.04500000000002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1449.9777499999998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102.8</v>
      </c>
      <c r="G40" s="120">
        <v>102.8</v>
      </c>
      <c r="H40" s="120">
        <v>102.8</v>
      </c>
      <c r="I40" s="120">
        <v>102.8</v>
      </c>
      <c r="J40" s="120">
        <v>104.5</v>
      </c>
      <c r="K40" s="120">
        <v>104.5</v>
      </c>
      <c r="L40" s="120">
        <v>104.5</v>
      </c>
      <c r="M40" s="120">
        <v>104.5</v>
      </c>
      <c r="N40" s="120">
        <v>102.7</v>
      </c>
      <c r="O40" s="120">
        <v>102.7</v>
      </c>
      <c r="P40" s="120">
        <v>102.7</v>
      </c>
      <c r="Q40" s="120">
        <v>102.7</v>
      </c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34.299999999999997</v>
      </c>
      <c r="BK40" s="120">
        <v>34.299999999999997</v>
      </c>
      <c r="BL40" s="120">
        <v>34.299999999999997</v>
      </c>
      <c r="BM40" s="120">
        <v>34.299999999999997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31.7</v>
      </c>
      <c r="CI40" s="120">
        <v>31.7</v>
      </c>
      <c r="CJ40" s="120">
        <v>31.7</v>
      </c>
      <c r="CK40" s="120">
        <v>31.7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376.00000000000006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102.8</v>
      </c>
      <c r="G41" s="107">
        <f t="shared" si="7"/>
        <v>102.8</v>
      </c>
      <c r="H41" s="107">
        <f t="shared" si="7"/>
        <v>102.8</v>
      </c>
      <c r="I41" s="107">
        <f t="shared" si="7"/>
        <v>102.8</v>
      </c>
      <c r="J41" s="107">
        <f t="shared" si="7"/>
        <v>104.5</v>
      </c>
      <c r="K41" s="107">
        <f t="shared" si="7"/>
        <v>104.5</v>
      </c>
      <c r="L41" s="107">
        <f t="shared" si="7"/>
        <v>104.5</v>
      </c>
      <c r="M41" s="107">
        <f t="shared" si="7"/>
        <v>104.5</v>
      </c>
      <c r="N41" s="107">
        <f t="shared" si="7"/>
        <v>102.7</v>
      </c>
      <c r="O41" s="107">
        <f t="shared" si="7"/>
        <v>102.7</v>
      </c>
      <c r="P41" s="107">
        <f t="shared" si="7"/>
        <v>102.7</v>
      </c>
      <c r="Q41" s="107">
        <f t="shared" si="7"/>
        <v>102.7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34.299999999999997</v>
      </c>
      <c r="BK41" s="107">
        <f t="shared" si="7"/>
        <v>34.299999999999997</v>
      </c>
      <c r="BL41" s="107">
        <f t="shared" si="7"/>
        <v>34.299999999999997</v>
      </c>
      <c r="BM41" s="107">
        <f t="shared" si="7"/>
        <v>34.299999999999997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31.7</v>
      </c>
      <c r="CI41" s="107">
        <f t="shared" si="8"/>
        <v>31.7</v>
      </c>
      <c r="CJ41" s="107">
        <f t="shared" si="8"/>
        <v>31.7</v>
      </c>
      <c r="CK41" s="107">
        <f t="shared" si="8"/>
        <v>31.7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376.00000000000006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102.8</v>
      </c>
      <c r="G48" s="120">
        <v>102.8</v>
      </c>
      <c r="H48" s="120">
        <v>102.8</v>
      </c>
      <c r="I48" s="120">
        <v>102.8</v>
      </c>
      <c r="J48" s="120">
        <v>104.5</v>
      </c>
      <c r="K48" s="120">
        <v>104.5</v>
      </c>
      <c r="L48" s="120">
        <v>104.5</v>
      </c>
      <c r="M48" s="120">
        <v>104.5</v>
      </c>
      <c r="N48" s="120">
        <v>102.7</v>
      </c>
      <c r="O48" s="120">
        <v>102.7</v>
      </c>
      <c r="P48" s="120">
        <v>102.7</v>
      </c>
      <c r="Q48" s="120">
        <v>102.7</v>
      </c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34.299999999999997</v>
      </c>
      <c r="BK48" s="120">
        <v>34.299999999999997</v>
      </c>
      <c r="BL48" s="120">
        <v>34.299999999999997</v>
      </c>
      <c r="BM48" s="120">
        <v>34.299999999999997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31.7</v>
      </c>
      <c r="CI48" s="120">
        <v>31.7</v>
      </c>
      <c r="CJ48" s="120">
        <v>31.7</v>
      </c>
      <c r="CK48" s="120">
        <v>31.7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376.00000000000006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102.8</v>
      </c>
      <c r="G50" s="107">
        <f t="shared" si="9"/>
        <v>102.8</v>
      </c>
      <c r="H50" s="107">
        <f t="shared" si="9"/>
        <v>102.8</v>
      </c>
      <c r="I50" s="107">
        <f t="shared" si="9"/>
        <v>102.8</v>
      </c>
      <c r="J50" s="107">
        <f t="shared" si="9"/>
        <v>104.5</v>
      </c>
      <c r="K50" s="107">
        <f t="shared" si="9"/>
        <v>104.5</v>
      </c>
      <c r="L50" s="107">
        <f t="shared" si="9"/>
        <v>104.5</v>
      </c>
      <c r="M50" s="107">
        <f t="shared" si="9"/>
        <v>104.5</v>
      </c>
      <c r="N50" s="107">
        <f t="shared" si="9"/>
        <v>102.7</v>
      </c>
      <c r="O50" s="107">
        <f t="shared" si="9"/>
        <v>102.7</v>
      </c>
      <c r="P50" s="107">
        <f t="shared" si="9"/>
        <v>102.7</v>
      </c>
      <c r="Q50" s="107">
        <f t="shared" si="9"/>
        <v>102.7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34.299999999999997</v>
      </c>
      <c r="BK50" s="107">
        <f t="shared" si="9"/>
        <v>34.299999999999997</v>
      </c>
      <c r="BL50" s="107">
        <f t="shared" si="9"/>
        <v>34.299999999999997</v>
      </c>
      <c r="BM50" s="107">
        <f t="shared" si="9"/>
        <v>34.299999999999997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31.7</v>
      </c>
      <c r="CI50" s="107">
        <f t="shared" si="10"/>
        <v>31.7</v>
      </c>
      <c r="CJ50" s="107">
        <f t="shared" si="10"/>
        <v>31.7</v>
      </c>
      <c r="CK50" s="107">
        <f t="shared" si="10"/>
        <v>31.7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376.00000000000006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35.231000000000002</v>
      </c>
      <c r="C53" s="107">
        <f t="shared" ref="C53:BN53" si="13">C17+C27+C41</f>
        <v>34.811</v>
      </c>
      <c r="D53" s="107">
        <f t="shared" si="13"/>
        <v>35.889999999999993</v>
      </c>
      <c r="E53" s="107">
        <f t="shared" si="13"/>
        <v>34.15</v>
      </c>
      <c r="F53" s="107">
        <f t="shared" si="13"/>
        <v>110.95</v>
      </c>
      <c r="G53" s="107">
        <f t="shared" si="13"/>
        <v>110.13499999999999</v>
      </c>
      <c r="H53" s="107">
        <f t="shared" si="13"/>
        <v>109.953</v>
      </c>
      <c r="I53" s="107">
        <f t="shared" si="13"/>
        <v>109.313</v>
      </c>
      <c r="J53" s="107">
        <f t="shared" si="13"/>
        <v>111.262</v>
      </c>
      <c r="K53" s="107">
        <f t="shared" si="13"/>
        <v>111.182</v>
      </c>
      <c r="L53" s="107">
        <f t="shared" si="13"/>
        <v>111.746</v>
      </c>
      <c r="M53" s="107">
        <f t="shared" si="13"/>
        <v>111.742</v>
      </c>
      <c r="N53" s="107">
        <f t="shared" si="13"/>
        <v>111.50800000000001</v>
      </c>
      <c r="O53" s="107">
        <f t="shared" si="13"/>
        <v>112.17700000000001</v>
      </c>
      <c r="P53" s="107">
        <f t="shared" si="13"/>
        <v>113.866</v>
      </c>
      <c r="Q53" s="107">
        <f t="shared" si="13"/>
        <v>112.65300000000001</v>
      </c>
      <c r="R53" s="107">
        <f t="shared" si="13"/>
        <v>32.868000000000002</v>
      </c>
      <c r="S53" s="107">
        <f t="shared" si="13"/>
        <v>72.632999999999996</v>
      </c>
      <c r="T53" s="107">
        <f t="shared" si="13"/>
        <v>75.477000000000004</v>
      </c>
      <c r="U53" s="107">
        <f t="shared" si="13"/>
        <v>22.689999999999998</v>
      </c>
      <c r="V53" s="107">
        <f t="shared" si="13"/>
        <v>87.995000000000005</v>
      </c>
      <c r="W53" s="107">
        <f t="shared" si="13"/>
        <v>61.332000000000001</v>
      </c>
      <c r="X53" s="107">
        <f t="shared" si="13"/>
        <v>23.686</v>
      </c>
      <c r="Y53" s="107">
        <f t="shared" si="13"/>
        <v>25.44</v>
      </c>
      <c r="Z53" s="107">
        <f t="shared" si="13"/>
        <v>85</v>
      </c>
      <c r="AA53" s="107">
        <f t="shared" si="13"/>
        <v>141.887</v>
      </c>
      <c r="AB53" s="107">
        <f t="shared" si="13"/>
        <v>152.40100000000001</v>
      </c>
      <c r="AC53" s="107">
        <f t="shared" si="13"/>
        <v>91.504000000000005</v>
      </c>
      <c r="AD53" s="107">
        <f t="shared" si="13"/>
        <v>151.96</v>
      </c>
      <c r="AE53" s="107">
        <f t="shared" si="13"/>
        <v>118.009</v>
      </c>
      <c r="AF53" s="107">
        <f t="shared" si="13"/>
        <v>129.81899999999999</v>
      </c>
      <c r="AG53" s="107">
        <f t="shared" si="13"/>
        <v>185.49900000000002</v>
      </c>
      <c r="AH53" s="107">
        <f t="shared" si="13"/>
        <v>72.462999999999994</v>
      </c>
      <c r="AI53" s="107">
        <f t="shared" si="13"/>
        <v>64.501999999999995</v>
      </c>
      <c r="AJ53" s="107">
        <f t="shared" si="13"/>
        <v>91.881999999999991</v>
      </c>
      <c r="AK53" s="107">
        <f t="shared" si="13"/>
        <v>67.554000000000002</v>
      </c>
      <c r="AL53" s="107">
        <f t="shared" si="13"/>
        <v>54.019999999999996</v>
      </c>
      <c r="AM53" s="107">
        <f t="shared" si="13"/>
        <v>58.809999999999995</v>
      </c>
      <c r="AN53" s="107">
        <f t="shared" si="13"/>
        <v>53.460999999999999</v>
      </c>
      <c r="AO53" s="107">
        <f t="shared" si="13"/>
        <v>57.939</v>
      </c>
      <c r="AP53" s="107">
        <f t="shared" si="13"/>
        <v>77.835000000000008</v>
      </c>
      <c r="AQ53" s="107">
        <f t="shared" si="13"/>
        <v>57.284999999999997</v>
      </c>
      <c r="AR53" s="107">
        <f t="shared" si="13"/>
        <v>81.262999999999991</v>
      </c>
      <c r="AS53" s="107">
        <f t="shared" si="13"/>
        <v>68.454999999999998</v>
      </c>
      <c r="AT53" s="107">
        <f t="shared" si="13"/>
        <v>84.630999999999986</v>
      </c>
      <c r="AU53" s="107">
        <f t="shared" si="13"/>
        <v>77.719999999999985</v>
      </c>
      <c r="AV53" s="107">
        <f t="shared" si="13"/>
        <v>78.238</v>
      </c>
      <c r="AW53" s="107">
        <f t="shared" si="13"/>
        <v>77.715000000000003</v>
      </c>
      <c r="AX53" s="107">
        <f t="shared" si="13"/>
        <v>75.534999999999997</v>
      </c>
      <c r="AY53" s="107">
        <f t="shared" si="13"/>
        <v>78.783000000000015</v>
      </c>
      <c r="AZ53" s="107">
        <f t="shared" si="13"/>
        <v>87.394000000000005</v>
      </c>
      <c r="BA53" s="107">
        <f t="shared" si="13"/>
        <v>86.164000000000001</v>
      </c>
      <c r="BB53" s="107">
        <f t="shared" si="13"/>
        <v>87.22</v>
      </c>
      <c r="BC53" s="107">
        <f t="shared" si="13"/>
        <v>88.457999999999998</v>
      </c>
      <c r="BD53" s="107">
        <f t="shared" si="13"/>
        <v>89.510999999999996</v>
      </c>
      <c r="BE53" s="107">
        <f t="shared" si="13"/>
        <v>78.968000000000004</v>
      </c>
      <c r="BF53" s="107">
        <f t="shared" si="13"/>
        <v>78.826999999999998</v>
      </c>
      <c r="BG53" s="107">
        <f t="shared" si="13"/>
        <v>60.842999999999996</v>
      </c>
      <c r="BH53" s="107">
        <f t="shared" si="13"/>
        <v>38.859000000000002</v>
      </c>
      <c r="BI53" s="107">
        <f t="shared" si="13"/>
        <v>48.928000000000004</v>
      </c>
      <c r="BJ53" s="107">
        <f t="shared" si="13"/>
        <v>103.129</v>
      </c>
      <c r="BK53" s="107">
        <f t="shared" si="13"/>
        <v>53.08</v>
      </c>
      <c r="BL53" s="107">
        <f t="shared" si="13"/>
        <v>144.96199999999999</v>
      </c>
      <c r="BM53" s="107">
        <f t="shared" si="13"/>
        <v>59.170999999999999</v>
      </c>
      <c r="BN53" s="107">
        <f t="shared" si="13"/>
        <v>19.071000000000002</v>
      </c>
      <c r="BO53" s="107">
        <f t="shared" ref="BO53:CX53" si="14">BO17+BO27+BO41</f>
        <v>14.176</v>
      </c>
      <c r="BP53" s="107">
        <f t="shared" si="14"/>
        <v>15.303000000000001</v>
      </c>
      <c r="BQ53" s="107">
        <f t="shared" si="14"/>
        <v>14.118</v>
      </c>
      <c r="BR53" s="107">
        <f t="shared" si="14"/>
        <v>22.887</v>
      </c>
      <c r="BS53" s="107">
        <f t="shared" si="14"/>
        <v>25.137</v>
      </c>
      <c r="BT53" s="107">
        <f t="shared" si="14"/>
        <v>36.07</v>
      </c>
      <c r="BU53" s="107">
        <f t="shared" si="14"/>
        <v>19.506</v>
      </c>
      <c r="BV53" s="107">
        <f t="shared" si="14"/>
        <v>45.2</v>
      </c>
      <c r="BW53" s="107">
        <f t="shared" si="14"/>
        <v>39.775000000000006</v>
      </c>
      <c r="BX53" s="107">
        <f t="shared" si="14"/>
        <v>50.718000000000004</v>
      </c>
      <c r="BY53" s="107">
        <f t="shared" si="14"/>
        <v>44.575000000000003</v>
      </c>
      <c r="BZ53" s="107">
        <f t="shared" si="14"/>
        <v>13.948</v>
      </c>
      <c r="CA53" s="107">
        <f t="shared" si="14"/>
        <v>13.920999999999999</v>
      </c>
      <c r="CB53" s="107">
        <f t="shared" si="14"/>
        <v>14.39</v>
      </c>
      <c r="CC53" s="107">
        <f t="shared" si="14"/>
        <v>49</v>
      </c>
      <c r="CD53" s="107">
        <f t="shared" si="14"/>
        <v>13.245000000000001</v>
      </c>
      <c r="CE53" s="107">
        <f t="shared" si="14"/>
        <v>16.312000000000001</v>
      </c>
      <c r="CF53" s="107">
        <f t="shared" si="14"/>
        <v>30.770000000000003</v>
      </c>
      <c r="CG53" s="107">
        <f t="shared" si="14"/>
        <v>61.478999999999999</v>
      </c>
      <c r="CH53" s="107">
        <f t="shared" si="14"/>
        <v>40.274999999999999</v>
      </c>
      <c r="CI53" s="107">
        <f t="shared" si="14"/>
        <v>40.274999999999999</v>
      </c>
      <c r="CJ53" s="107">
        <f t="shared" si="14"/>
        <v>40.283999999999999</v>
      </c>
      <c r="CK53" s="107">
        <f t="shared" si="14"/>
        <v>75.513999999999996</v>
      </c>
      <c r="CL53" s="107">
        <f t="shared" si="14"/>
        <v>10.516999999999999</v>
      </c>
      <c r="CM53" s="107">
        <f t="shared" si="14"/>
        <v>30.407</v>
      </c>
      <c r="CN53" s="107">
        <f t="shared" si="14"/>
        <v>48.841999999999999</v>
      </c>
      <c r="CO53" s="107">
        <f t="shared" si="14"/>
        <v>158.34899999999999</v>
      </c>
      <c r="CP53" s="107">
        <f t="shared" si="14"/>
        <v>194.21100000000001</v>
      </c>
      <c r="CQ53" s="107">
        <f t="shared" si="14"/>
        <v>264.661</v>
      </c>
      <c r="CR53" s="107">
        <f t="shared" si="14"/>
        <v>259.55599999999998</v>
      </c>
      <c r="CS53" s="107">
        <f t="shared" si="14"/>
        <v>263.04500000000002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1825.97775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35.231000000000002</v>
      </c>
      <c r="C5" s="25">
        <v>34.811</v>
      </c>
      <c r="D5" s="25">
        <v>35.89</v>
      </c>
      <c r="E5" s="25">
        <v>34.15</v>
      </c>
      <c r="F5" s="25">
        <v>110.97199999999999</v>
      </c>
      <c r="G5" s="25">
        <v>110.158</v>
      </c>
      <c r="H5" s="25">
        <v>109.976</v>
      </c>
      <c r="I5" s="25">
        <v>109.336</v>
      </c>
      <c r="J5" s="25">
        <v>111.254</v>
      </c>
      <c r="K5" s="25">
        <v>111.17400000000001</v>
      </c>
      <c r="L5" s="25">
        <v>111.739</v>
      </c>
      <c r="M5" s="25">
        <v>111.735</v>
      </c>
      <c r="N5" s="25">
        <v>111.486</v>
      </c>
      <c r="O5" s="25">
        <v>112.155</v>
      </c>
      <c r="P5" s="25">
        <v>113.84399999999999</v>
      </c>
      <c r="Q5" s="25">
        <v>112.63</v>
      </c>
      <c r="R5" s="25">
        <v>32.868000000000002</v>
      </c>
      <c r="S5" s="25">
        <v>72.632999999999996</v>
      </c>
      <c r="T5" s="25">
        <v>75.477000000000004</v>
      </c>
      <c r="U5" s="25">
        <v>22.69</v>
      </c>
      <c r="V5" s="25">
        <v>87.980999999999995</v>
      </c>
      <c r="W5" s="25">
        <v>61.317999999999998</v>
      </c>
      <c r="X5" s="25">
        <v>23.672000000000001</v>
      </c>
      <c r="Y5" s="25">
        <v>25.425999999999998</v>
      </c>
      <c r="Z5" s="25">
        <v>85.003</v>
      </c>
      <c r="AA5" s="25">
        <v>141.88999999999999</v>
      </c>
      <c r="AB5" s="25">
        <v>152.404</v>
      </c>
      <c r="AC5" s="25">
        <v>91.507000000000005</v>
      </c>
      <c r="AD5" s="25">
        <v>151.96100000000001</v>
      </c>
      <c r="AE5" s="25">
        <v>118.01</v>
      </c>
      <c r="AF5" s="25">
        <v>129.82</v>
      </c>
      <c r="AG5" s="25">
        <v>185.5</v>
      </c>
      <c r="AH5" s="25">
        <v>72.462999999999994</v>
      </c>
      <c r="AI5" s="25">
        <v>64.501999999999995</v>
      </c>
      <c r="AJ5" s="25">
        <v>91.882000000000005</v>
      </c>
      <c r="AK5" s="25">
        <v>67.554000000000002</v>
      </c>
      <c r="AL5" s="25">
        <v>54.02</v>
      </c>
      <c r="AM5" s="25">
        <v>58.81</v>
      </c>
      <c r="AN5" s="25">
        <v>53.460999999999999</v>
      </c>
      <c r="AO5" s="25">
        <v>57.939</v>
      </c>
      <c r="AP5" s="25">
        <v>77.834999999999994</v>
      </c>
      <c r="AQ5" s="25">
        <v>57.284999999999997</v>
      </c>
      <c r="AR5" s="25">
        <v>81.263000000000005</v>
      </c>
      <c r="AS5" s="25">
        <v>68.454999999999998</v>
      </c>
      <c r="AT5" s="25">
        <v>84.631</v>
      </c>
      <c r="AU5" s="25">
        <v>77.72</v>
      </c>
      <c r="AV5" s="25">
        <v>78.238</v>
      </c>
      <c r="AW5" s="25">
        <v>77.715000000000003</v>
      </c>
      <c r="AX5" s="25">
        <v>75.534999999999997</v>
      </c>
      <c r="AY5" s="25">
        <v>78.783000000000001</v>
      </c>
      <c r="AZ5" s="25">
        <v>87.394000000000005</v>
      </c>
      <c r="BA5" s="25">
        <v>86.164000000000001</v>
      </c>
      <c r="BB5" s="25">
        <v>87.22</v>
      </c>
      <c r="BC5" s="25">
        <v>88.457999999999998</v>
      </c>
      <c r="BD5" s="25">
        <v>89.510999999999996</v>
      </c>
      <c r="BE5" s="25">
        <v>78.968000000000004</v>
      </c>
      <c r="BF5" s="25">
        <v>78.826999999999998</v>
      </c>
      <c r="BG5" s="25">
        <v>60.843000000000004</v>
      </c>
      <c r="BH5" s="25">
        <v>38.859000000000002</v>
      </c>
      <c r="BI5" s="25">
        <v>48.927999999999997</v>
      </c>
      <c r="BJ5" s="25">
        <v>103.15</v>
      </c>
      <c r="BK5" s="25">
        <v>53.100999999999999</v>
      </c>
      <c r="BL5" s="25">
        <v>144.98400000000001</v>
      </c>
      <c r="BM5" s="25">
        <v>59.192</v>
      </c>
      <c r="BN5" s="25">
        <v>19.071000000000002</v>
      </c>
      <c r="BO5" s="25">
        <v>14.176</v>
      </c>
      <c r="BP5" s="25">
        <v>15.303000000000001</v>
      </c>
      <c r="BQ5" s="25">
        <v>14.118</v>
      </c>
      <c r="BR5" s="25">
        <v>22.887</v>
      </c>
      <c r="BS5" s="25">
        <v>25.137</v>
      </c>
      <c r="BT5" s="25">
        <v>36.07</v>
      </c>
      <c r="BU5" s="25">
        <v>19.506</v>
      </c>
      <c r="BV5" s="25">
        <v>45.2</v>
      </c>
      <c r="BW5" s="25">
        <v>39.774999999999999</v>
      </c>
      <c r="BX5" s="25">
        <v>50.718000000000004</v>
      </c>
      <c r="BY5" s="25">
        <v>44.575000000000003</v>
      </c>
      <c r="BZ5" s="25">
        <v>13.948</v>
      </c>
      <c r="CA5" s="25">
        <v>13.920999999999999</v>
      </c>
      <c r="CB5" s="25">
        <v>14.39</v>
      </c>
      <c r="CC5" s="25">
        <v>49</v>
      </c>
      <c r="CD5" s="25">
        <v>13.244999999999999</v>
      </c>
      <c r="CE5" s="25">
        <v>16.312000000000001</v>
      </c>
      <c r="CF5" s="25">
        <v>30.77</v>
      </c>
      <c r="CG5" s="25">
        <v>61.478999999999999</v>
      </c>
      <c r="CH5" s="25">
        <v>40.323</v>
      </c>
      <c r="CI5" s="25">
        <v>40.323</v>
      </c>
      <c r="CJ5" s="25">
        <v>40.331000000000003</v>
      </c>
      <c r="CK5" s="25">
        <v>75.561999999999998</v>
      </c>
      <c r="CL5" s="25">
        <v>10.516999999999999</v>
      </c>
      <c r="CM5" s="25">
        <v>30.407</v>
      </c>
      <c r="CN5" s="25">
        <v>48.841999999999999</v>
      </c>
      <c r="CO5" s="25">
        <v>158.34899999999999</v>
      </c>
      <c r="CP5" s="25">
        <v>194.21100000000001</v>
      </c>
      <c r="CQ5" s="25">
        <v>264.661</v>
      </c>
      <c r="CR5" s="25">
        <v>259.55599999999998</v>
      </c>
      <c r="CS5" s="25">
        <v>263.04500000000002</v>
      </c>
      <c r="CT5" s="26"/>
      <c r="CU5" s="26"/>
      <c r="CV5" s="26"/>
      <c r="CW5" s="27"/>
      <c r="CX5" s="28">
        <f t="array" ref="CX5">SUMPRODUCT(B5:CW5*0.25)</f>
        <v>1826.0297500000004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114.94</v>
      </c>
      <c r="C8" s="37">
        <v>123.87</v>
      </c>
      <c r="D8" s="37">
        <v>123.03</v>
      </c>
      <c r="E8" s="37">
        <v>122.77</v>
      </c>
      <c r="F8" s="37">
        <v>113.97</v>
      </c>
      <c r="G8" s="37">
        <v>113.25</v>
      </c>
      <c r="H8" s="37">
        <v>112.9</v>
      </c>
      <c r="I8" s="37">
        <v>112.6</v>
      </c>
      <c r="J8" s="37">
        <v>111.33</v>
      </c>
      <c r="K8" s="37">
        <v>110.59</v>
      </c>
      <c r="L8" s="37">
        <v>108.35</v>
      </c>
      <c r="M8" s="37">
        <v>106.56</v>
      </c>
      <c r="N8" s="37">
        <v>109.57</v>
      </c>
      <c r="O8" s="37">
        <v>109.79</v>
      </c>
      <c r="P8" s="37">
        <v>109.93</v>
      </c>
      <c r="Q8" s="37">
        <v>108.43</v>
      </c>
      <c r="R8" s="37">
        <v>114.8</v>
      </c>
      <c r="S8" s="37">
        <v>107.69</v>
      </c>
      <c r="T8" s="37">
        <v>106.49</v>
      </c>
      <c r="U8" s="37">
        <v>116.34</v>
      </c>
      <c r="V8" s="37">
        <v>108.07</v>
      </c>
      <c r="W8" s="37">
        <v>112.57</v>
      </c>
      <c r="X8" s="37">
        <v>127.9</v>
      </c>
      <c r="Y8" s="37">
        <v>140.47</v>
      </c>
      <c r="Z8" s="37">
        <v>121.99</v>
      </c>
      <c r="AA8" s="37">
        <v>128.27000000000001</v>
      </c>
      <c r="AB8" s="37">
        <v>144.87</v>
      </c>
      <c r="AC8" s="37">
        <v>168.26</v>
      </c>
      <c r="AD8" s="37">
        <v>150.68</v>
      </c>
      <c r="AE8" s="37">
        <v>175.15</v>
      </c>
      <c r="AF8" s="37">
        <v>164.76</v>
      </c>
      <c r="AG8" s="37">
        <v>127.94</v>
      </c>
      <c r="AH8" s="37">
        <v>171.45</v>
      </c>
      <c r="AI8" s="37">
        <v>145.08000000000001</v>
      </c>
      <c r="AJ8" s="37">
        <v>107.66</v>
      </c>
      <c r="AK8" s="37">
        <v>98.05</v>
      </c>
      <c r="AL8" s="37">
        <v>90.17</v>
      </c>
      <c r="AM8" s="37">
        <v>87.11</v>
      </c>
      <c r="AN8" s="37">
        <v>89.71</v>
      </c>
      <c r="AO8" s="37">
        <v>81.09</v>
      </c>
      <c r="AP8" s="37">
        <v>79.63</v>
      </c>
      <c r="AQ8" s="37">
        <v>79.13</v>
      </c>
      <c r="AR8" s="37">
        <v>74.11</v>
      </c>
      <c r="AS8" s="37">
        <v>72.77</v>
      </c>
      <c r="AT8" s="37">
        <v>72.98</v>
      </c>
      <c r="AU8" s="37">
        <v>72.319999999999993</v>
      </c>
      <c r="AV8" s="37">
        <v>72.5</v>
      </c>
      <c r="AW8" s="37">
        <v>72.55</v>
      </c>
      <c r="AX8" s="37">
        <v>72.53</v>
      </c>
      <c r="AY8" s="37">
        <v>72.56</v>
      </c>
      <c r="AZ8" s="37">
        <v>73.650000000000006</v>
      </c>
      <c r="BA8" s="37">
        <v>74.5</v>
      </c>
      <c r="BB8" s="37">
        <v>77.97</v>
      </c>
      <c r="BC8" s="37">
        <v>78.36</v>
      </c>
      <c r="BD8" s="37">
        <v>79</v>
      </c>
      <c r="BE8" s="37">
        <v>83.9</v>
      </c>
      <c r="BF8" s="37">
        <v>84.63</v>
      </c>
      <c r="BG8" s="37">
        <v>96.98</v>
      </c>
      <c r="BH8" s="37">
        <v>106.56</v>
      </c>
      <c r="BI8" s="37">
        <v>120.26</v>
      </c>
      <c r="BJ8" s="37">
        <v>108.56</v>
      </c>
      <c r="BK8" s="37">
        <v>155.16</v>
      </c>
      <c r="BL8" s="37">
        <v>142.77000000000001</v>
      </c>
      <c r="BM8" s="37">
        <v>177.71</v>
      </c>
      <c r="BN8" s="37">
        <v>156.63999999999999</v>
      </c>
      <c r="BO8" s="37">
        <v>182.36</v>
      </c>
      <c r="BP8" s="37">
        <v>187.21</v>
      </c>
      <c r="BQ8" s="37">
        <v>208.52</v>
      </c>
      <c r="BR8" s="37">
        <v>213.52</v>
      </c>
      <c r="BS8" s="37">
        <v>212.4</v>
      </c>
      <c r="BT8" s="37">
        <v>199.41</v>
      </c>
      <c r="BU8" s="37">
        <v>213.6</v>
      </c>
      <c r="BV8" s="37">
        <v>183.29</v>
      </c>
      <c r="BW8" s="37">
        <v>186.88</v>
      </c>
      <c r="BX8" s="37">
        <v>177.12</v>
      </c>
      <c r="BY8" s="37">
        <v>179.33</v>
      </c>
      <c r="BZ8" s="37">
        <v>196.3</v>
      </c>
      <c r="CA8" s="37">
        <v>198.37</v>
      </c>
      <c r="CB8" s="37">
        <v>190.49</v>
      </c>
      <c r="CC8" s="37">
        <v>151.81</v>
      </c>
      <c r="CD8" s="37">
        <v>183.62</v>
      </c>
      <c r="CE8" s="37">
        <v>158.97</v>
      </c>
      <c r="CF8" s="37">
        <v>143.08000000000001</v>
      </c>
      <c r="CG8" s="37">
        <v>115.7</v>
      </c>
      <c r="CH8" s="37">
        <v>140.94999999999999</v>
      </c>
      <c r="CI8" s="37">
        <v>137.19999999999999</v>
      </c>
      <c r="CJ8" s="37">
        <v>132.16</v>
      </c>
      <c r="CK8" s="37">
        <v>118.19</v>
      </c>
      <c r="CL8" s="37">
        <v>132.36000000000001</v>
      </c>
      <c r="CM8" s="37">
        <v>124.87</v>
      </c>
      <c r="CN8" s="37">
        <v>123.73</v>
      </c>
      <c r="CO8" s="37">
        <v>116.94</v>
      </c>
      <c r="CP8" s="37">
        <v>99.69</v>
      </c>
      <c r="CQ8" s="37">
        <v>98.26</v>
      </c>
      <c r="CR8" s="37">
        <v>94.41</v>
      </c>
      <c r="CS8" s="37">
        <v>90.82</v>
      </c>
      <c r="CT8" s="38"/>
      <c r="CU8" s="38"/>
      <c r="CV8" s="38"/>
      <c r="CW8" s="39"/>
      <c r="CX8" s="40">
        <f>IF(SUM(B8:CW8)&lt;&gt;0,AVERAGEIF(B8:CW8,"&lt;&gt;"""),"")</f>
        <v>125.49729166666673</v>
      </c>
    </row>
    <row r="9" spans="1:102" ht="24.95" customHeight="1" thickBot="1" x14ac:dyDescent="0.25">
      <c r="A9" s="41" t="s">
        <v>6</v>
      </c>
      <c r="B9" s="42">
        <v>121.1525</v>
      </c>
      <c r="C9" s="43">
        <v>121.1525</v>
      </c>
      <c r="D9" s="43">
        <v>121.1525</v>
      </c>
      <c r="E9" s="43">
        <v>121.1525</v>
      </c>
      <c r="F9" s="43">
        <v>113.18</v>
      </c>
      <c r="G9" s="43">
        <v>113.18</v>
      </c>
      <c r="H9" s="43">
        <v>113.18</v>
      </c>
      <c r="I9" s="43">
        <v>113.18</v>
      </c>
      <c r="J9" s="43">
        <v>109.2075</v>
      </c>
      <c r="K9" s="43">
        <v>109.2075</v>
      </c>
      <c r="L9" s="43">
        <v>109.2075</v>
      </c>
      <c r="M9" s="43">
        <v>109.2075</v>
      </c>
      <c r="N9" s="43">
        <v>109.43</v>
      </c>
      <c r="O9" s="43">
        <v>109.43</v>
      </c>
      <c r="P9" s="43">
        <v>109.43</v>
      </c>
      <c r="Q9" s="43">
        <v>109.43</v>
      </c>
      <c r="R9" s="43">
        <v>111.33</v>
      </c>
      <c r="S9" s="43">
        <v>111.33</v>
      </c>
      <c r="T9" s="43">
        <v>111.33</v>
      </c>
      <c r="U9" s="43">
        <v>111.33</v>
      </c>
      <c r="V9" s="43">
        <v>122.2525</v>
      </c>
      <c r="W9" s="43">
        <v>122.2525</v>
      </c>
      <c r="X9" s="43">
        <v>122.2525</v>
      </c>
      <c r="Y9" s="43">
        <v>122.2525</v>
      </c>
      <c r="Z9" s="43">
        <v>140.8475</v>
      </c>
      <c r="AA9" s="43">
        <v>140.8475</v>
      </c>
      <c r="AB9" s="43">
        <v>140.8475</v>
      </c>
      <c r="AC9" s="43">
        <v>140.8475</v>
      </c>
      <c r="AD9" s="43">
        <v>154.63249999999999</v>
      </c>
      <c r="AE9" s="43">
        <v>154.63249999999999</v>
      </c>
      <c r="AF9" s="43">
        <v>154.63249999999999</v>
      </c>
      <c r="AG9" s="43">
        <v>154.63249999999999</v>
      </c>
      <c r="AH9" s="43">
        <v>130.56</v>
      </c>
      <c r="AI9" s="43">
        <v>130.56</v>
      </c>
      <c r="AJ9" s="43">
        <v>130.56</v>
      </c>
      <c r="AK9" s="43">
        <v>130.56</v>
      </c>
      <c r="AL9" s="43">
        <v>87.02</v>
      </c>
      <c r="AM9" s="43">
        <v>87.02</v>
      </c>
      <c r="AN9" s="43">
        <v>87.02</v>
      </c>
      <c r="AO9" s="43">
        <v>87.02</v>
      </c>
      <c r="AP9" s="43">
        <v>76.41</v>
      </c>
      <c r="AQ9" s="43">
        <v>76.41</v>
      </c>
      <c r="AR9" s="43">
        <v>76.41</v>
      </c>
      <c r="AS9" s="43">
        <v>76.41</v>
      </c>
      <c r="AT9" s="43">
        <v>72.587500000000006</v>
      </c>
      <c r="AU9" s="43">
        <v>72.587500000000006</v>
      </c>
      <c r="AV9" s="43">
        <v>72.587500000000006</v>
      </c>
      <c r="AW9" s="43">
        <v>72.587500000000006</v>
      </c>
      <c r="AX9" s="43">
        <v>73.31</v>
      </c>
      <c r="AY9" s="43">
        <v>73.31</v>
      </c>
      <c r="AZ9" s="43">
        <v>73.31</v>
      </c>
      <c r="BA9" s="43">
        <v>73.31</v>
      </c>
      <c r="BB9" s="43">
        <v>79.807500000000005</v>
      </c>
      <c r="BC9" s="43">
        <v>79.807500000000005</v>
      </c>
      <c r="BD9" s="43">
        <v>79.807500000000005</v>
      </c>
      <c r="BE9" s="43">
        <v>79.807500000000005</v>
      </c>
      <c r="BF9" s="43">
        <v>102.1075</v>
      </c>
      <c r="BG9" s="43">
        <v>102.1075</v>
      </c>
      <c r="BH9" s="43">
        <v>102.1075</v>
      </c>
      <c r="BI9" s="43">
        <v>102.1075</v>
      </c>
      <c r="BJ9" s="43">
        <v>146.05000000000001</v>
      </c>
      <c r="BK9" s="43">
        <v>146.05000000000001</v>
      </c>
      <c r="BL9" s="43">
        <v>146.05000000000001</v>
      </c>
      <c r="BM9" s="43">
        <v>146.05000000000001</v>
      </c>
      <c r="BN9" s="43">
        <v>183.6825</v>
      </c>
      <c r="BO9" s="43">
        <v>183.6825</v>
      </c>
      <c r="BP9" s="43">
        <v>183.6825</v>
      </c>
      <c r="BQ9" s="43">
        <v>183.6825</v>
      </c>
      <c r="BR9" s="43">
        <v>209.73249999999999</v>
      </c>
      <c r="BS9" s="43">
        <v>209.73249999999999</v>
      </c>
      <c r="BT9" s="43">
        <v>209.73249999999999</v>
      </c>
      <c r="BU9" s="43">
        <v>209.73249999999999</v>
      </c>
      <c r="BV9" s="43">
        <v>181.655</v>
      </c>
      <c r="BW9" s="43">
        <v>181.655</v>
      </c>
      <c r="BX9" s="43">
        <v>181.655</v>
      </c>
      <c r="BY9" s="43">
        <v>181.655</v>
      </c>
      <c r="BZ9" s="43">
        <v>184.24250000000001</v>
      </c>
      <c r="CA9" s="43">
        <v>184.24250000000001</v>
      </c>
      <c r="CB9" s="43">
        <v>184.24250000000001</v>
      </c>
      <c r="CC9" s="43">
        <v>184.24250000000001</v>
      </c>
      <c r="CD9" s="43">
        <v>150.3425</v>
      </c>
      <c r="CE9" s="43">
        <v>150.3425</v>
      </c>
      <c r="CF9" s="43">
        <v>150.3425</v>
      </c>
      <c r="CG9" s="43">
        <v>150.3425</v>
      </c>
      <c r="CH9" s="43">
        <v>132.125</v>
      </c>
      <c r="CI9" s="43">
        <v>132.125</v>
      </c>
      <c r="CJ9" s="43">
        <v>132.125</v>
      </c>
      <c r="CK9" s="43">
        <v>132.125</v>
      </c>
      <c r="CL9" s="43">
        <v>124.47499999999999</v>
      </c>
      <c r="CM9" s="43">
        <v>124.47499999999999</v>
      </c>
      <c r="CN9" s="43">
        <v>124.47499999999999</v>
      </c>
      <c r="CO9" s="43">
        <v>124.47499999999999</v>
      </c>
      <c r="CP9" s="43">
        <v>95.795000000000002</v>
      </c>
      <c r="CQ9" s="43">
        <v>95.795000000000002</v>
      </c>
      <c r="CR9" s="43">
        <v>95.795000000000002</v>
      </c>
      <c r="CS9" s="43">
        <v>95.795000000000002</v>
      </c>
      <c r="CT9" s="44"/>
      <c r="CU9" s="44"/>
      <c r="CV9" s="44"/>
      <c r="CW9" s="45"/>
      <c r="CX9" s="46">
        <f>IF(SUM(B9:CW9)&lt;&gt;0,AVERAGEIF(B9:CW9,"&lt;&gt;"""),"")</f>
        <v>125.49729166666678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9</v>
      </c>
      <c r="AE11" s="53">
        <v>9</v>
      </c>
      <c r="AF11" s="53">
        <v>9</v>
      </c>
      <c r="AG11" s="53"/>
      <c r="AH11" s="53">
        <v>8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>
        <v>7</v>
      </c>
      <c r="BN11" s="53">
        <v>8</v>
      </c>
      <c r="BO11" s="53">
        <v>8</v>
      </c>
      <c r="BP11" s="53">
        <v>8</v>
      </c>
      <c r="BQ11" s="53">
        <v>8</v>
      </c>
      <c r="BR11" s="53"/>
      <c r="BS11" s="53">
        <v>6.67</v>
      </c>
      <c r="BT11" s="53">
        <v>8</v>
      </c>
      <c r="BU11" s="53">
        <v>0.65</v>
      </c>
      <c r="BV11" s="53">
        <v>8</v>
      </c>
      <c r="BW11" s="53">
        <v>8</v>
      </c>
      <c r="BX11" s="53">
        <v>8</v>
      </c>
      <c r="BY11" s="53">
        <v>8</v>
      </c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30.330000000000002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20</v>
      </c>
      <c r="G13" s="65">
        <v>20</v>
      </c>
      <c r="H13" s="65">
        <v>20</v>
      </c>
      <c r="I13" s="65">
        <v>20</v>
      </c>
      <c r="J13" s="65">
        <v>20</v>
      </c>
      <c r="K13" s="65">
        <v>20</v>
      </c>
      <c r="L13" s="65">
        <v>20</v>
      </c>
      <c r="M13" s="65">
        <v>20</v>
      </c>
      <c r="N13" s="65">
        <v>20</v>
      </c>
      <c r="O13" s="65">
        <v>20</v>
      </c>
      <c r="P13" s="65">
        <v>20</v>
      </c>
      <c r="Q13" s="65">
        <v>20</v>
      </c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21.986000000000001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1.2350000000000001</v>
      </c>
      <c r="CH13" s="65"/>
      <c r="CI13" s="65"/>
      <c r="CJ13" s="65"/>
      <c r="CK13" s="65"/>
      <c r="CL13" s="65"/>
      <c r="CM13" s="65"/>
      <c r="CN13" s="65">
        <v>11.486000000000001</v>
      </c>
      <c r="CO13" s="65">
        <v>120.361</v>
      </c>
      <c r="CP13" s="65">
        <v>157</v>
      </c>
      <c r="CQ13" s="65">
        <v>222</v>
      </c>
      <c r="CR13" s="65">
        <v>222</v>
      </c>
      <c r="CS13" s="65">
        <v>222</v>
      </c>
      <c r="CT13" s="66"/>
      <c r="CU13" s="66"/>
      <c r="CV13" s="66"/>
      <c r="CW13" s="67"/>
      <c r="CX13" s="68">
        <f t="array" ref="CX13">SUMPRODUCT(B13:CW13*0.25)</f>
        <v>304.517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5.0590000000000002</v>
      </c>
      <c r="C15" s="71">
        <v>5</v>
      </c>
      <c r="D15" s="71">
        <v>5</v>
      </c>
      <c r="E15" s="71">
        <v>5</v>
      </c>
      <c r="F15" s="71">
        <v>7.9660000000000002</v>
      </c>
      <c r="G15" s="71">
        <v>8.4819999999999993</v>
      </c>
      <c r="H15" s="71">
        <v>8.7289999999999992</v>
      </c>
      <c r="I15" s="71">
        <v>9.2919999999999998</v>
      </c>
      <c r="J15" s="71">
        <v>9.7439999999999998</v>
      </c>
      <c r="K15" s="71">
        <v>10.493</v>
      </c>
      <c r="L15" s="71">
        <v>11.042</v>
      </c>
      <c r="M15" s="71">
        <v>11.715</v>
      </c>
      <c r="N15" s="71">
        <v>11.599</v>
      </c>
      <c r="O15" s="71">
        <v>11.834</v>
      </c>
      <c r="P15" s="71">
        <v>12.074</v>
      </c>
      <c r="Q15" s="71">
        <v>12.067</v>
      </c>
      <c r="R15" s="71">
        <v>5</v>
      </c>
      <c r="S15" s="71">
        <v>9.9719999999999995</v>
      </c>
      <c r="T15" s="71">
        <v>10.007</v>
      </c>
      <c r="U15" s="71">
        <v>5</v>
      </c>
      <c r="V15" s="71">
        <v>9.49</v>
      </c>
      <c r="W15" s="71">
        <v>8.9280000000000008</v>
      </c>
      <c r="X15" s="71"/>
      <c r="Y15" s="71"/>
      <c r="Z15" s="71">
        <v>7.4189999999999996</v>
      </c>
      <c r="AA15" s="71">
        <v>12.786</v>
      </c>
      <c r="AB15" s="71">
        <v>22.018999999999998</v>
      </c>
      <c r="AC15" s="71"/>
      <c r="AD15" s="71">
        <v>9.5500000000000007</v>
      </c>
      <c r="AE15" s="71">
        <v>3.089</v>
      </c>
      <c r="AF15" s="71">
        <v>12.22</v>
      </c>
      <c r="AG15" s="71">
        <v>26.262</v>
      </c>
      <c r="AH15" s="71">
        <v>5.3570000000000002</v>
      </c>
      <c r="AI15" s="71">
        <v>10.864000000000001</v>
      </c>
      <c r="AJ15" s="71">
        <v>13.177</v>
      </c>
      <c r="AK15" s="71">
        <v>11.029</v>
      </c>
      <c r="AL15" s="71">
        <v>6.7960000000000003</v>
      </c>
      <c r="AM15" s="71">
        <v>7.8150000000000004</v>
      </c>
      <c r="AN15" s="71">
        <v>8.4290000000000003</v>
      </c>
      <c r="AO15" s="71">
        <v>12.538</v>
      </c>
      <c r="AP15" s="71">
        <v>47.472999999999999</v>
      </c>
      <c r="AQ15" s="71">
        <v>44.500999999999998</v>
      </c>
      <c r="AR15" s="71">
        <v>54.146999999999998</v>
      </c>
      <c r="AS15" s="71">
        <v>54.816000000000003</v>
      </c>
      <c r="AT15" s="71">
        <v>56.883000000000003</v>
      </c>
      <c r="AU15" s="71">
        <v>52.856000000000002</v>
      </c>
      <c r="AV15" s="71">
        <v>53.143999999999998</v>
      </c>
      <c r="AW15" s="71">
        <v>53.082999999999998</v>
      </c>
      <c r="AX15" s="71">
        <v>54.207000000000001</v>
      </c>
      <c r="AY15" s="71">
        <v>56.798000000000002</v>
      </c>
      <c r="AZ15" s="71">
        <v>57.082999999999998</v>
      </c>
      <c r="BA15" s="71">
        <v>60.363999999999997</v>
      </c>
      <c r="BB15" s="71">
        <v>57.789000000000001</v>
      </c>
      <c r="BC15" s="71">
        <v>57.213999999999999</v>
      </c>
      <c r="BD15" s="71">
        <v>57.011000000000003</v>
      </c>
      <c r="BE15" s="71">
        <v>52.866999999999997</v>
      </c>
      <c r="BF15" s="71">
        <v>51.456000000000003</v>
      </c>
      <c r="BG15" s="71">
        <v>39.994999999999997</v>
      </c>
      <c r="BH15" s="71">
        <v>19.149999999999999</v>
      </c>
      <c r="BI15" s="71">
        <v>37.898000000000003</v>
      </c>
      <c r="BJ15" s="71">
        <v>60.325000000000003</v>
      </c>
      <c r="BK15" s="71">
        <v>48.890999999999998</v>
      </c>
      <c r="BL15" s="71">
        <v>56.72</v>
      </c>
      <c r="BM15" s="71">
        <v>44.372</v>
      </c>
      <c r="BN15" s="71">
        <v>0.372</v>
      </c>
      <c r="BO15" s="71">
        <v>0.32500000000000001</v>
      </c>
      <c r="BP15" s="71">
        <v>0.27500000000000002</v>
      </c>
      <c r="BQ15" s="71">
        <v>0.23499999999999999</v>
      </c>
      <c r="BR15" s="71">
        <v>10.573</v>
      </c>
      <c r="BS15" s="71">
        <v>15.907</v>
      </c>
      <c r="BT15" s="71">
        <v>23.931000000000001</v>
      </c>
      <c r="BU15" s="71">
        <v>16.335999999999999</v>
      </c>
      <c r="BV15" s="71">
        <v>25.536000000000001</v>
      </c>
      <c r="BW15" s="71">
        <v>24.138999999999999</v>
      </c>
      <c r="BX15" s="71">
        <v>28.873000000000001</v>
      </c>
      <c r="BY15" s="71">
        <v>23.565999999999999</v>
      </c>
      <c r="BZ15" s="71">
        <v>0.78800000000000003</v>
      </c>
      <c r="CA15" s="71">
        <v>1.141</v>
      </c>
      <c r="CB15" s="71">
        <v>7.61</v>
      </c>
      <c r="CC15" s="71">
        <v>27.103999999999999</v>
      </c>
      <c r="CD15" s="71">
        <v>9.7650000000000006</v>
      </c>
      <c r="CE15" s="71">
        <v>11.952</v>
      </c>
      <c r="CF15" s="71">
        <v>22.69</v>
      </c>
      <c r="CG15" s="71">
        <v>33.47</v>
      </c>
      <c r="CH15" s="71">
        <v>24.38</v>
      </c>
      <c r="CI15" s="71">
        <v>24.065000000000001</v>
      </c>
      <c r="CJ15" s="71">
        <v>23.710999999999999</v>
      </c>
      <c r="CK15" s="71">
        <v>31.841999999999999</v>
      </c>
      <c r="CL15" s="71">
        <v>1.014</v>
      </c>
      <c r="CM15" s="71">
        <v>5.867</v>
      </c>
      <c r="CN15" s="71">
        <v>5.718</v>
      </c>
      <c r="CO15" s="71">
        <v>5.569</v>
      </c>
      <c r="CP15" s="71">
        <v>5.33</v>
      </c>
      <c r="CQ15" s="71">
        <v>5.3789999999999996</v>
      </c>
      <c r="CR15" s="71">
        <v>5.8179999999999996</v>
      </c>
      <c r="CS15" s="71">
        <v>6.4240000000000004</v>
      </c>
      <c r="CT15" s="72"/>
      <c r="CU15" s="72"/>
      <c r="CV15" s="72"/>
      <c r="CW15" s="73"/>
      <c r="CX15" s="74">
        <f t="array" ref="CX15">SUMPRODUCT(B15:CW15*0.25)</f>
        <v>505.39775000000009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5.0590000000000002</v>
      </c>
      <c r="C17" s="77">
        <f t="shared" ref="C17:BN17" si="0">SUM(C11:C16)</f>
        <v>5</v>
      </c>
      <c r="D17" s="77">
        <f t="shared" si="0"/>
        <v>5</v>
      </c>
      <c r="E17" s="77">
        <f t="shared" si="0"/>
        <v>5</v>
      </c>
      <c r="F17" s="77">
        <f t="shared" si="0"/>
        <v>27.966000000000001</v>
      </c>
      <c r="G17" s="77">
        <f t="shared" si="0"/>
        <v>28.481999999999999</v>
      </c>
      <c r="H17" s="77">
        <f t="shared" si="0"/>
        <v>28.728999999999999</v>
      </c>
      <c r="I17" s="77">
        <f t="shared" si="0"/>
        <v>29.292000000000002</v>
      </c>
      <c r="J17" s="77">
        <f t="shared" si="0"/>
        <v>29.744</v>
      </c>
      <c r="K17" s="77">
        <f t="shared" si="0"/>
        <v>30.493000000000002</v>
      </c>
      <c r="L17" s="77">
        <f t="shared" si="0"/>
        <v>31.042000000000002</v>
      </c>
      <c r="M17" s="77">
        <f t="shared" si="0"/>
        <v>31.715</v>
      </c>
      <c r="N17" s="77">
        <f t="shared" si="0"/>
        <v>31.599</v>
      </c>
      <c r="O17" s="77">
        <f t="shared" si="0"/>
        <v>31.834</v>
      </c>
      <c r="P17" s="77">
        <f t="shared" si="0"/>
        <v>32.073999999999998</v>
      </c>
      <c r="Q17" s="77">
        <f t="shared" si="0"/>
        <v>32.067</v>
      </c>
      <c r="R17" s="77">
        <f t="shared" si="0"/>
        <v>5</v>
      </c>
      <c r="S17" s="77">
        <f t="shared" si="0"/>
        <v>9.9719999999999995</v>
      </c>
      <c r="T17" s="77">
        <f t="shared" si="0"/>
        <v>10.007</v>
      </c>
      <c r="U17" s="77">
        <f t="shared" si="0"/>
        <v>5</v>
      </c>
      <c r="V17" s="77">
        <f t="shared" si="0"/>
        <v>9.49</v>
      </c>
      <c r="W17" s="77">
        <f t="shared" si="0"/>
        <v>8.9280000000000008</v>
      </c>
      <c r="X17" s="77">
        <f t="shared" si="0"/>
        <v>0</v>
      </c>
      <c r="Y17" s="77">
        <f t="shared" si="0"/>
        <v>0</v>
      </c>
      <c r="Z17" s="77">
        <f t="shared" si="0"/>
        <v>7.4189999999999996</v>
      </c>
      <c r="AA17" s="77">
        <f t="shared" si="0"/>
        <v>12.786</v>
      </c>
      <c r="AB17" s="77">
        <f t="shared" si="0"/>
        <v>22.018999999999998</v>
      </c>
      <c r="AC17" s="77">
        <f t="shared" si="0"/>
        <v>0</v>
      </c>
      <c r="AD17" s="77">
        <f t="shared" si="0"/>
        <v>18.55</v>
      </c>
      <c r="AE17" s="77">
        <f t="shared" si="0"/>
        <v>12.089</v>
      </c>
      <c r="AF17" s="77">
        <f t="shared" si="0"/>
        <v>21.22</v>
      </c>
      <c r="AG17" s="77">
        <f t="shared" si="0"/>
        <v>26.262</v>
      </c>
      <c r="AH17" s="77">
        <f t="shared" si="0"/>
        <v>13.356999999999999</v>
      </c>
      <c r="AI17" s="77">
        <f t="shared" si="0"/>
        <v>10.864000000000001</v>
      </c>
      <c r="AJ17" s="77">
        <f t="shared" si="0"/>
        <v>13.177</v>
      </c>
      <c r="AK17" s="77">
        <f t="shared" si="0"/>
        <v>11.029</v>
      </c>
      <c r="AL17" s="77">
        <f t="shared" si="0"/>
        <v>6.7960000000000003</v>
      </c>
      <c r="AM17" s="77">
        <f t="shared" si="0"/>
        <v>7.8150000000000004</v>
      </c>
      <c r="AN17" s="77">
        <f t="shared" si="0"/>
        <v>8.4290000000000003</v>
      </c>
      <c r="AO17" s="77">
        <f t="shared" si="0"/>
        <v>12.538</v>
      </c>
      <c r="AP17" s="77">
        <f t="shared" si="0"/>
        <v>47.472999999999999</v>
      </c>
      <c r="AQ17" s="77">
        <f t="shared" si="0"/>
        <v>44.500999999999998</v>
      </c>
      <c r="AR17" s="77">
        <f t="shared" si="0"/>
        <v>54.146999999999998</v>
      </c>
      <c r="AS17" s="77">
        <f t="shared" si="0"/>
        <v>54.816000000000003</v>
      </c>
      <c r="AT17" s="77">
        <f t="shared" si="0"/>
        <v>56.883000000000003</v>
      </c>
      <c r="AU17" s="77">
        <f t="shared" si="0"/>
        <v>52.856000000000002</v>
      </c>
      <c r="AV17" s="77">
        <f t="shared" si="0"/>
        <v>53.143999999999998</v>
      </c>
      <c r="AW17" s="77">
        <f t="shared" si="0"/>
        <v>53.082999999999998</v>
      </c>
      <c r="AX17" s="77">
        <f t="shared" si="0"/>
        <v>54.207000000000001</v>
      </c>
      <c r="AY17" s="77">
        <f t="shared" si="0"/>
        <v>56.798000000000002</v>
      </c>
      <c r="AZ17" s="77">
        <f t="shared" si="0"/>
        <v>57.082999999999998</v>
      </c>
      <c r="BA17" s="77">
        <f t="shared" si="0"/>
        <v>60.363999999999997</v>
      </c>
      <c r="BB17" s="77">
        <f t="shared" si="0"/>
        <v>57.789000000000001</v>
      </c>
      <c r="BC17" s="77">
        <f t="shared" si="0"/>
        <v>57.213999999999999</v>
      </c>
      <c r="BD17" s="77">
        <f t="shared" si="0"/>
        <v>57.011000000000003</v>
      </c>
      <c r="BE17" s="77">
        <f t="shared" si="0"/>
        <v>52.866999999999997</v>
      </c>
      <c r="BF17" s="77">
        <f t="shared" si="0"/>
        <v>51.456000000000003</v>
      </c>
      <c r="BG17" s="77">
        <f t="shared" si="0"/>
        <v>39.994999999999997</v>
      </c>
      <c r="BH17" s="77">
        <f t="shared" si="0"/>
        <v>19.149999999999999</v>
      </c>
      <c r="BI17" s="77">
        <f t="shared" si="0"/>
        <v>37.898000000000003</v>
      </c>
      <c r="BJ17" s="77">
        <f t="shared" si="0"/>
        <v>60.325000000000003</v>
      </c>
      <c r="BK17" s="77">
        <f t="shared" si="0"/>
        <v>48.890999999999998</v>
      </c>
      <c r="BL17" s="77">
        <f t="shared" si="0"/>
        <v>78.706000000000003</v>
      </c>
      <c r="BM17" s="77">
        <f t="shared" si="0"/>
        <v>51.372</v>
      </c>
      <c r="BN17" s="77">
        <f t="shared" si="0"/>
        <v>8.3719999999999999</v>
      </c>
      <c r="BO17" s="77">
        <f t="shared" ref="BO17:CW17" si="1">SUM(BO11:BO16)</f>
        <v>8.3249999999999993</v>
      </c>
      <c r="BP17" s="77">
        <f t="shared" si="1"/>
        <v>8.2750000000000004</v>
      </c>
      <c r="BQ17" s="77">
        <f t="shared" si="1"/>
        <v>8.2349999999999994</v>
      </c>
      <c r="BR17" s="77">
        <f t="shared" si="1"/>
        <v>10.573</v>
      </c>
      <c r="BS17" s="77">
        <f t="shared" si="1"/>
        <v>22.576999999999998</v>
      </c>
      <c r="BT17" s="77">
        <f t="shared" si="1"/>
        <v>31.931000000000001</v>
      </c>
      <c r="BU17" s="77">
        <f t="shared" si="1"/>
        <v>16.985999999999997</v>
      </c>
      <c r="BV17" s="77">
        <f t="shared" si="1"/>
        <v>33.536000000000001</v>
      </c>
      <c r="BW17" s="77">
        <f t="shared" si="1"/>
        <v>32.138999999999996</v>
      </c>
      <c r="BX17" s="77">
        <f t="shared" si="1"/>
        <v>36.873000000000005</v>
      </c>
      <c r="BY17" s="77">
        <f t="shared" si="1"/>
        <v>31.565999999999999</v>
      </c>
      <c r="BZ17" s="77">
        <f t="shared" si="1"/>
        <v>0.78800000000000003</v>
      </c>
      <c r="CA17" s="77">
        <f t="shared" si="1"/>
        <v>1.141</v>
      </c>
      <c r="CB17" s="77">
        <f t="shared" si="1"/>
        <v>7.61</v>
      </c>
      <c r="CC17" s="77">
        <f t="shared" si="1"/>
        <v>27.103999999999999</v>
      </c>
      <c r="CD17" s="77">
        <f t="shared" si="1"/>
        <v>9.7650000000000006</v>
      </c>
      <c r="CE17" s="77">
        <f t="shared" si="1"/>
        <v>11.952</v>
      </c>
      <c r="CF17" s="77">
        <f t="shared" si="1"/>
        <v>22.69</v>
      </c>
      <c r="CG17" s="77">
        <f t="shared" si="1"/>
        <v>34.704999999999998</v>
      </c>
      <c r="CH17" s="77">
        <f t="shared" si="1"/>
        <v>24.38</v>
      </c>
      <c r="CI17" s="77">
        <f t="shared" si="1"/>
        <v>24.065000000000001</v>
      </c>
      <c r="CJ17" s="77">
        <f t="shared" si="1"/>
        <v>23.710999999999999</v>
      </c>
      <c r="CK17" s="77">
        <f t="shared" si="1"/>
        <v>31.841999999999999</v>
      </c>
      <c r="CL17" s="77">
        <f t="shared" si="1"/>
        <v>1.014</v>
      </c>
      <c r="CM17" s="77">
        <f t="shared" si="1"/>
        <v>5.867</v>
      </c>
      <c r="CN17" s="77">
        <f t="shared" si="1"/>
        <v>17.204000000000001</v>
      </c>
      <c r="CO17" s="77">
        <f t="shared" si="1"/>
        <v>125.93</v>
      </c>
      <c r="CP17" s="77">
        <f t="shared" si="1"/>
        <v>162.33000000000001</v>
      </c>
      <c r="CQ17" s="77">
        <f t="shared" si="1"/>
        <v>227.37899999999999</v>
      </c>
      <c r="CR17" s="77">
        <f t="shared" si="1"/>
        <v>227.81800000000001</v>
      </c>
      <c r="CS17" s="77">
        <f t="shared" si="1"/>
        <v>228.42400000000001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840.24475000000007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6.1570000000000009</v>
      </c>
      <c r="C21" s="94">
        <v>6.2510000000000003</v>
      </c>
      <c r="D21" s="94">
        <v>6.1480000000000006</v>
      </c>
      <c r="E21" s="94">
        <v>6.0840000000000005</v>
      </c>
      <c r="F21" s="94">
        <v>8.4980000000000011</v>
      </c>
      <c r="G21" s="94">
        <v>8.5570000000000004</v>
      </c>
      <c r="H21" s="94">
        <v>8.4870000000000001</v>
      </c>
      <c r="I21" s="94">
        <v>8.4190000000000005</v>
      </c>
      <c r="J21" s="94">
        <v>8.5510000000000002</v>
      </c>
      <c r="K21" s="94">
        <v>8.5229999999999997</v>
      </c>
      <c r="L21" s="94">
        <v>8.6590000000000007</v>
      </c>
      <c r="M21" s="94">
        <v>8.6010000000000009</v>
      </c>
      <c r="N21" s="94">
        <v>8.5170000000000012</v>
      </c>
      <c r="O21" s="94">
        <v>8.5030000000000001</v>
      </c>
      <c r="P21" s="94">
        <v>8.6590000000000007</v>
      </c>
      <c r="Q21" s="94">
        <v>9.1090000000000018</v>
      </c>
      <c r="R21" s="94">
        <v>1.6360000000000001</v>
      </c>
      <c r="S21" s="94">
        <v>6.3190000000000008</v>
      </c>
      <c r="T21" s="94">
        <v>6.5310000000000006</v>
      </c>
      <c r="U21" s="94">
        <v>1.516</v>
      </c>
      <c r="V21" s="94">
        <v>6.7050000000000001</v>
      </c>
      <c r="W21" s="94">
        <v>6.9359999999999999</v>
      </c>
      <c r="X21" s="94">
        <v>6.0490000000000004</v>
      </c>
      <c r="Y21" s="94">
        <v>6.3670000000000009</v>
      </c>
      <c r="Z21" s="94">
        <v>1.86</v>
      </c>
      <c r="AA21" s="94">
        <v>7.718</v>
      </c>
      <c r="AB21" s="94">
        <v>7.8760000000000003</v>
      </c>
      <c r="AC21" s="94">
        <v>7.3039999999999994</v>
      </c>
      <c r="AD21" s="94">
        <v>1.032</v>
      </c>
      <c r="AE21" s="94">
        <v>7.1780000000000008</v>
      </c>
      <c r="AF21" s="94">
        <v>6.8</v>
      </c>
      <c r="AG21" s="94">
        <v>13.951000000000001</v>
      </c>
      <c r="AH21" s="94">
        <v>6.6099999999999994</v>
      </c>
      <c r="AI21" s="94">
        <v>6.6099999999999994</v>
      </c>
      <c r="AJ21" s="94">
        <v>16.530999999999999</v>
      </c>
      <c r="AK21" s="94">
        <v>5.7049999999999992</v>
      </c>
      <c r="AL21" s="94">
        <v>5.9419999999999993</v>
      </c>
      <c r="AM21" s="94">
        <v>5.8879999999999999</v>
      </c>
      <c r="AN21" s="94">
        <v>5.8039999999999994</v>
      </c>
      <c r="AO21" s="94">
        <v>5.6149999999999993</v>
      </c>
      <c r="AP21" s="94">
        <v>5.6739999999999995</v>
      </c>
      <c r="AQ21" s="94">
        <v>5.6649999999999991</v>
      </c>
      <c r="AR21" s="94">
        <v>5.7779999999999996</v>
      </c>
      <c r="AS21" s="94">
        <v>0.04</v>
      </c>
      <c r="AT21" s="94">
        <v>9.9960000000000004</v>
      </c>
      <c r="AU21" s="94">
        <v>10.182</v>
      </c>
      <c r="AV21" s="94">
        <v>10.259</v>
      </c>
      <c r="AW21" s="94">
        <v>10.492000000000001</v>
      </c>
      <c r="AX21" s="94">
        <v>5.7679999999999998</v>
      </c>
      <c r="AY21" s="94">
        <v>6.0380000000000003</v>
      </c>
      <c r="AZ21" s="94">
        <v>8.9429999999999996</v>
      </c>
      <c r="BA21" s="94">
        <v>5.7739999999999991</v>
      </c>
      <c r="BB21" s="94">
        <v>5.7109999999999994</v>
      </c>
      <c r="BC21" s="94">
        <v>5.7539999999999996</v>
      </c>
      <c r="BD21" s="94">
        <v>5.5039999999999996</v>
      </c>
      <c r="BE21" s="94">
        <v>5.2709999999999999</v>
      </c>
      <c r="BF21" s="94">
        <v>6.1349999999999998</v>
      </c>
      <c r="BG21" s="94">
        <v>8.7319999999999993</v>
      </c>
      <c r="BH21" s="94">
        <v>8.6820000000000004</v>
      </c>
      <c r="BI21" s="94">
        <v>3.3099999999999996</v>
      </c>
      <c r="BJ21" s="94">
        <v>6.28</v>
      </c>
      <c r="BK21" s="94">
        <v>0.01</v>
      </c>
      <c r="BL21" s="94">
        <v>1.0940000000000001</v>
      </c>
      <c r="BM21" s="94"/>
      <c r="BN21" s="94">
        <v>0.83599999999999997</v>
      </c>
      <c r="BO21" s="94">
        <v>0.92800000000000005</v>
      </c>
      <c r="BP21" s="94">
        <v>0.93200000000000005</v>
      </c>
      <c r="BQ21" s="94">
        <v>0.84799999999999998</v>
      </c>
      <c r="BR21" s="94">
        <v>5.1139999999999999</v>
      </c>
      <c r="BS21" s="94"/>
      <c r="BT21" s="94">
        <v>0.53900000000000003</v>
      </c>
      <c r="BU21" s="94"/>
      <c r="BV21" s="94">
        <v>0.65600000000000003</v>
      </c>
      <c r="BW21" s="94">
        <v>0.72</v>
      </c>
      <c r="BX21" s="94">
        <v>0.65600000000000003</v>
      </c>
      <c r="BY21" s="94">
        <v>3.7679999999999998</v>
      </c>
      <c r="BZ21" s="94">
        <v>3</v>
      </c>
      <c r="CA21" s="94">
        <v>3</v>
      </c>
      <c r="CB21" s="94"/>
      <c r="CC21" s="94">
        <v>3.64</v>
      </c>
      <c r="CD21" s="94"/>
      <c r="CE21" s="94"/>
      <c r="CF21" s="94"/>
      <c r="CG21" s="94">
        <v>2.6280000000000001</v>
      </c>
      <c r="CH21" s="94">
        <v>2.5680000000000001</v>
      </c>
      <c r="CI21" s="94">
        <v>2.512</v>
      </c>
      <c r="CJ21" s="94">
        <v>2.492</v>
      </c>
      <c r="CK21" s="94">
        <v>2.4039999999999999</v>
      </c>
      <c r="CL21" s="94"/>
      <c r="CM21" s="94">
        <v>0.73599999999999999</v>
      </c>
      <c r="CN21" s="94">
        <v>0.69199999999999995</v>
      </c>
      <c r="CO21" s="94">
        <v>5.4219999999999997</v>
      </c>
      <c r="CP21" s="94">
        <v>0.7</v>
      </c>
      <c r="CQ21" s="94">
        <v>5.5369999999999999</v>
      </c>
      <c r="CR21" s="94">
        <v>0.66400000000000003</v>
      </c>
      <c r="CS21" s="94">
        <v>0.63200000000000001</v>
      </c>
      <c r="CT21" s="95"/>
      <c r="CU21" s="95"/>
      <c r="CV21" s="95"/>
      <c r="CW21" s="96"/>
      <c r="CX21" s="97">
        <f t="array" ref="CX21">SUMPRODUCT(B21:CW21*0.25)</f>
        <v>118.73050000000002</v>
      </c>
    </row>
    <row r="22" spans="1:102" ht="24.95" customHeight="1" x14ac:dyDescent="0.2">
      <c r="A22" s="92" t="s">
        <v>18</v>
      </c>
      <c r="B22" s="98">
        <v>24.015000000000001</v>
      </c>
      <c r="C22" s="99">
        <v>23.56</v>
      </c>
      <c r="D22" s="99">
        <v>24.742000000000001</v>
      </c>
      <c r="E22" s="99">
        <v>23.065999999999999</v>
      </c>
      <c r="F22" s="99">
        <v>74.50800000000001</v>
      </c>
      <c r="G22" s="99">
        <v>73.119</v>
      </c>
      <c r="H22" s="99">
        <v>72.760000000000005</v>
      </c>
      <c r="I22" s="99">
        <v>71.625</v>
      </c>
      <c r="J22" s="99">
        <v>72.959000000000003</v>
      </c>
      <c r="K22" s="99">
        <v>72.158000000000001</v>
      </c>
      <c r="L22" s="99">
        <v>72.037999999999997</v>
      </c>
      <c r="M22" s="99">
        <v>71.418999999999997</v>
      </c>
      <c r="N22" s="99">
        <v>71.37</v>
      </c>
      <c r="O22" s="99">
        <v>71.817999999999998</v>
      </c>
      <c r="P22" s="99">
        <v>73.11099999999999</v>
      </c>
      <c r="Q22" s="99">
        <v>71.454000000000008</v>
      </c>
      <c r="R22" s="99">
        <v>26.231999999999999</v>
      </c>
      <c r="S22" s="99">
        <v>56.341999999999999</v>
      </c>
      <c r="T22" s="99">
        <v>58.939</v>
      </c>
      <c r="U22" s="99">
        <v>16.174000000000003</v>
      </c>
      <c r="V22" s="99">
        <v>59.486000000000004</v>
      </c>
      <c r="W22" s="99">
        <v>33.153999999999996</v>
      </c>
      <c r="X22" s="99">
        <v>5.3230000000000004</v>
      </c>
      <c r="Y22" s="99">
        <v>6.7590000000000003</v>
      </c>
      <c r="Z22" s="99">
        <v>5.524</v>
      </c>
      <c r="AA22" s="99">
        <v>51.185999999999993</v>
      </c>
      <c r="AB22" s="99">
        <v>52.308999999999997</v>
      </c>
      <c r="AC22" s="99">
        <v>14.003</v>
      </c>
      <c r="AD22" s="99">
        <v>40.578999999999994</v>
      </c>
      <c r="AE22" s="99">
        <v>6.9429999999999996</v>
      </c>
      <c r="AF22" s="99">
        <v>10</v>
      </c>
      <c r="AG22" s="99">
        <v>53.486999999999995</v>
      </c>
      <c r="AH22" s="99">
        <v>52.495999999999995</v>
      </c>
      <c r="AI22" s="99">
        <v>47.027999999999999</v>
      </c>
      <c r="AJ22" s="99">
        <v>62.173999999999992</v>
      </c>
      <c r="AK22" s="99">
        <v>50.82</v>
      </c>
      <c r="AL22" s="99">
        <v>41.281999999999996</v>
      </c>
      <c r="AM22" s="99">
        <v>45.106999999999999</v>
      </c>
      <c r="AN22" s="99">
        <v>39.228000000000002</v>
      </c>
      <c r="AO22" s="99">
        <v>39.785999999999994</v>
      </c>
      <c r="AP22" s="99">
        <v>24.687999999999999</v>
      </c>
      <c r="AQ22" s="99">
        <v>7.1189999999999998</v>
      </c>
      <c r="AR22" s="99">
        <v>21.338000000000001</v>
      </c>
      <c r="AS22" s="99">
        <v>13.599</v>
      </c>
      <c r="AT22" s="99">
        <v>17.751999999999999</v>
      </c>
      <c r="AU22" s="99">
        <v>14.681999999999999</v>
      </c>
      <c r="AV22" s="99">
        <v>14.835000000000001</v>
      </c>
      <c r="AW22" s="99">
        <v>14.14</v>
      </c>
      <c r="AX22" s="99">
        <v>15.559999999999999</v>
      </c>
      <c r="AY22" s="99">
        <v>15.947000000000001</v>
      </c>
      <c r="AZ22" s="99">
        <v>21.368000000000002</v>
      </c>
      <c r="BA22" s="99">
        <v>20.026</v>
      </c>
      <c r="BB22" s="99">
        <v>23.72</v>
      </c>
      <c r="BC22" s="99">
        <v>25.49</v>
      </c>
      <c r="BD22" s="99">
        <v>26.995999999999999</v>
      </c>
      <c r="BE22" s="99">
        <v>20.83</v>
      </c>
      <c r="BF22" s="99">
        <v>21.235999999999997</v>
      </c>
      <c r="BG22" s="99">
        <v>12.116</v>
      </c>
      <c r="BH22" s="99">
        <v>11.027000000000001</v>
      </c>
      <c r="BI22" s="99">
        <v>7.7200000000000006</v>
      </c>
      <c r="BJ22" s="99">
        <v>36.544999999999995</v>
      </c>
      <c r="BK22" s="99">
        <v>4.2</v>
      </c>
      <c r="BL22" s="99">
        <v>65.183999999999997</v>
      </c>
      <c r="BM22" s="99">
        <v>7.82</v>
      </c>
      <c r="BN22" s="99">
        <v>9.8629999999999995</v>
      </c>
      <c r="BO22" s="99">
        <v>4.923</v>
      </c>
      <c r="BP22" s="99">
        <v>6.0960000000000001</v>
      </c>
      <c r="BQ22" s="99">
        <v>5.0350000000000001</v>
      </c>
      <c r="BR22" s="99">
        <v>7.2</v>
      </c>
      <c r="BS22" s="99">
        <v>2.56</v>
      </c>
      <c r="BT22" s="99">
        <v>3.6</v>
      </c>
      <c r="BU22" s="99">
        <v>2.52</v>
      </c>
      <c r="BV22" s="99">
        <v>11.008000000000001</v>
      </c>
      <c r="BW22" s="99">
        <v>6.9160000000000004</v>
      </c>
      <c r="BX22" s="99">
        <v>13.189</v>
      </c>
      <c r="BY22" s="99">
        <v>9.2409999999999997</v>
      </c>
      <c r="BZ22" s="99">
        <v>10.16</v>
      </c>
      <c r="CA22" s="99">
        <v>9.7800000000000011</v>
      </c>
      <c r="CB22" s="99">
        <v>6.78</v>
      </c>
      <c r="CC22" s="99">
        <v>18.256</v>
      </c>
      <c r="CD22" s="99">
        <v>3.48</v>
      </c>
      <c r="CE22" s="99">
        <v>4.3600000000000003</v>
      </c>
      <c r="CF22" s="99">
        <v>8.08</v>
      </c>
      <c r="CG22" s="99">
        <v>24.145999999999997</v>
      </c>
      <c r="CH22" s="99">
        <v>13.375</v>
      </c>
      <c r="CI22" s="99">
        <v>13.746</v>
      </c>
      <c r="CJ22" s="99">
        <v>14.127999999999998</v>
      </c>
      <c r="CK22" s="99">
        <v>41.316000000000003</v>
      </c>
      <c r="CL22" s="99">
        <v>9.5030000000000019</v>
      </c>
      <c r="CM22" s="99">
        <v>23.803999999999998</v>
      </c>
      <c r="CN22" s="99">
        <v>30.946000000000002</v>
      </c>
      <c r="CO22" s="99">
        <v>26.997</v>
      </c>
      <c r="CP22" s="99">
        <v>31.180999999999997</v>
      </c>
      <c r="CQ22" s="99">
        <v>31.745000000000001</v>
      </c>
      <c r="CR22" s="99">
        <v>31.074000000000002</v>
      </c>
      <c r="CS22" s="99">
        <v>33.989000000000004</v>
      </c>
      <c r="CT22" s="100"/>
      <c r="CU22" s="100"/>
      <c r="CV22" s="100"/>
      <c r="CW22" s="96"/>
      <c r="CX22" s="97">
        <f t="array" ref="CX22">SUMPRODUCT(B22:CW22*0.25)</f>
        <v>692.75449999999978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30.172000000000001</v>
      </c>
      <c r="C27" s="107">
        <f t="shared" ref="C27:BN27" si="2">SUM(C20:C26)</f>
        <v>29.811</v>
      </c>
      <c r="D27" s="107">
        <f t="shared" si="2"/>
        <v>30.89</v>
      </c>
      <c r="E27" s="107">
        <f t="shared" si="2"/>
        <v>29.15</v>
      </c>
      <c r="F27" s="107">
        <f t="shared" si="2"/>
        <v>83.006000000000014</v>
      </c>
      <c r="G27" s="107">
        <f t="shared" si="2"/>
        <v>81.676000000000002</v>
      </c>
      <c r="H27" s="107">
        <f t="shared" si="2"/>
        <v>81.247</v>
      </c>
      <c r="I27" s="107">
        <f t="shared" si="2"/>
        <v>80.043999999999997</v>
      </c>
      <c r="J27" s="107">
        <f t="shared" si="2"/>
        <v>81.510000000000005</v>
      </c>
      <c r="K27" s="107">
        <f t="shared" si="2"/>
        <v>80.680999999999997</v>
      </c>
      <c r="L27" s="107">
        <f t="shared" si="2"/>
        <v>80.697000000000003</v>
      </c>
      <c r="M27" s="107">
        <f t="shared" si="2"/>
        <v>80.02</v>
      </c>
      <c r="N27" s="107">
        <f t="shared" si="2"/>
        <v>79.887</v>
      </c>
      <c r="O27" s="107">
        <f t="shared" si="2"/>
        <v>80.320999999999998</v>
      </c>
      <c r="P27" s="107">
        <f t="shared" si="2"/>
        <v>81.77</v>
      </c>
      <c r="Q27" s="107">
        <f t="shared" si="2"/>
        <v>80.563000000000017</v>
      </c>
      <c r="R27" s="107">
        <f t="shared" si="2"/>
        <v>27.867999999999999</v>
      </c>
      <c r="S27" s="107">
        <f t="shared" si="2"/>
        <v>62.661000000000001</v>
      </c>
      <c r="T27" s="107">
        <f t="shared" si="2"/>
        <v>65.47</v>
      </c>
      <c r="U27" s="107">
        <f t="shared" si="2"/>
        <v>17.690000000000005</v>
      </c>
      <c r="V27" s="107">
        <f t="shared" si="2"/>
        <v>66.191000000000003</v>
      </c>
      <c r="W27" s="107">
        <f t="shared" si="2"/>
        <v>40.089999999999996</v>
      </c>
      <c r="X27" s="107">
        <f t="shared" si="2"/>
        <v>11.372</v>
      </c>
      <c r="Y27" s="107">
        <f t="shared" si="2"/>
        <v>13.126000000000001</v>
      </c>
      <c r="Z27" s="107">
        <f t="shared" si="2"/>
        <v>7.3840000000000003</v>
      </c>
      <c r="AA27" s="107">
        <f t="shared" si="2"/>
        <v>58.903999999999996</v>
      </c>
      <c r="AB27" s="107">
        <f t="shared" si="2"/>
        <v>60.184999999999995</v>
      </c>
      <c r="AC27" s="107">
        <f t="shared" si="2"/>
        <v>21.306999999999999</v>
      </c>
      <c r="AD27" s="107">
        <f t="shared" si="2"/>
        <v>41.61099999999999</v>
      </c>
      <c r="AE27" s="107">
        <f t="shared" si="2"/>
        <v>14.121</v>
      </c>
      <c r="AF27" s="107">
        <f t="shared" si="2"/>
        <v>16.8</v>
      </c>
      <c r="AG27" s="107">
        <f t="shared" si="2"/>
        <v>67.437999999999988</v>
      </c>
      <c r="AH27" s="107">
        <f t="shared" si="2"/>
        <v>59.105999999999995</v>
      </c>
      <c r="AI27" s="107">
        <f t="shared" si="2"/>
        <v>53.637999999999998</v>
      </c>
      <c r="AJ27" s="107">
        <f t="shared" si="2"/>
        <v>78.704999999999984</v>
      </c>
      <c r="AK27" s="107">
        <f t="shared" si="2"/>
        <v>56.524999999999999</v>
      </c>
      <c r="AL27" s="107">
        <f t="shared" si="2"/>
        <v>47.223999999999997</v>
      </c>
      <c r="AM27" s="107">
        <f t="shared" si="2"/>
        <v>50.994999999999997</v>
      </c>
      <c r="AN27" s="107">
        <f t="shared" si="2"/>
        <v>45.032000000000004</v>
      </c>
      <c r="AO27" s="107">
        <f t="shared" si="2"/>
        <v>45.400999999999996</v>
      </c>
      <c r="AP27" s="107">
        <f t="shared" si="2"/>
        <v>30.361999999999998</v>
      </c>
      <c r="AQ27" s="107">
        <f t="shared" si="2"/>
        <v>12.783999999999999</v>
      </c>
      <c r="AR27" s="107">
        <f t="shared" si="2"/>
        <v>27.116</v>
      </c>
      <c r="AS27" s="107">
        <f t="shared" si="2"/>
        <v>13.638999999999999</v>
      </c>
      <c r="AT27" s="107">
        <f t="shared" si="2"/>
        <v>27.747999999999998</v>
      </c>
      <c r="AU27" s="107">
        <f t="shared" si="2"/>
        <v>24.863999999999997</v>
      </c>
      <c r="AV27" s="107">
        <f t="shared" si="2"/>
        <v>25.094000000000001</v>
      </c>
      <c r="AW27" s="107">
        <f t="shared" si="2"/>
        <v>24.632000000000001</v>
      </c>
      <c r="AX27" s="107">
        <f t="shared" si="2"/>
        <v>21.327999999999999</v>
      </c>
      <c r="AY27" s="107">
        <f t="shared" si="2"/>
        <v>21.984999999999999</v>
      </c>
      <c r="AZ27" s="107">
        <f t="shared" si="2"/>
        <v>30.311</v>
      </c>
      <c r="BA27" s="107">
        <f t="shared" si="2"/>
        <v>25.799999999999997</v>
      </c>
      <c r="BB27" s="107">
        <f t="shared" si="2"/>
        <v>29.430999999999997</v>
      </c>
      <c r="BC27" s="107">
        <f t="shared" si="2"/>
        <v>31.244</v>
      </c>
      <c r="BD27" s="107">
        <f t="shared" si="2"/>
        <v>32.5</v>
      </c>
      <c r="BE27" s="107">
        <f t="shared" si="2"/>
        <v>26.100999999999999</v>
      </c>
      <c r="BF27" s="107">
        <f t="shared" si="2"/>
        <v>27.370999999999995</v>
      </c>
      <c r="BG27" s="107">
        <f t="shared" si="2"/>
        <v>20.847999999999999</v>
      </c>
      <c r="BH27" s="107">
        <f t="shared" si="2"/>
        <v>19.709000000000003</v>
      </c>
      <c r="BI27" s="107">
        <f t="shared" si="2"/>
        <v>11.030000000000001</v>
      </c>
      <c r="BJ27" s="107">
        <f t="shared" si="2"/>
        <v>42.824999999999996</v>
      </c>
      <c r="BK27" s="107">
        <f t="shared" si="2"/>
        <v>4.21</v>
      </c>
      <c r="BL27" s="107">
        <f t="shared" si="2"/>
        <v>66.277999999999992</v>
      </c>
      <c r="BM27" s="107">
        <f t="shared" si="2"/>
        <v>7.82</v>
      </c>
      <c r="BN27" s="107">
        <f t="shared" si="2"/>
        <v>10.699</v>
      </c>
      <c r="BO27" s="107">
        <f t="shared" ref="BO27:CW27" si="3">SUM(BO20:BO26)</f>
        <v>5.851</v>
      </c>
      <c r="BP27" s="107">
        <f t="shared" si="3"/>
        <v>7.0280000000000005</v>
      </c>
      <c r="BQ27" s="107">
        <f t="shared" si="3"/>
        <v>5.883</v>
      </c>
      <c r="BR27" s="107">
        <f t="shared" si="3"/>
        <v>12.314</v>
      </c>
      <c r="BS27" s="107">
        <f t="shared" si="3"/>
        <v>2.56</v>
      </c>
      <c r="BT27" s="107">
        <f t="shared" si="3"/>
        <v>4.1390000000000002</v>
      </c>
      <c r="BU27" s="107">
        <f t="shared" si="3"/>
        <v>2.52</v>
      </c>
      <c r="BV27" s="107">
        <f t="shared" si="3"/>
        <v>11.664000000000001</v>
      </c>
      <c r="BW27" s="107">
        <f t="shared" si="3"/>
        <v>7.6360000000000001</v>
      </c>
      <c r="BX27" s="107">
        <f t="shared" si="3"/>
        <v>13.845000000000001</v>
      </c>
      <c r="BY27" s="107">
        <f t="shared" si="3"/>
        <v>13.009</v>
      </c>
      <c r="BZ27" s="107">
        <f t="shared" si="3"/>
        <v>13.16</v>
      </c>
      <c r="CA27" s="107">
        <f t="shared" si="3"/>
        <v>12.780000000000001</v>
      </c>
      <c r="CB27" s="107">
        <f t="shared" si="3"/>
        <v>6.78</v>
      </c>
      <c r="CC27" s="107">
        <f t="shared" si="3"/>
        <v>21.896000000000001</v>
      </c>
      <c r="CD27" s="107">
        <f t="shared" si="3"/>
        <v>3.48</v>
      </c>
      <c r="CE27" s="107">
        <f t="shared" si="3"/>
        <v>4.3600000000000003</v>
      </c>
      <c r="CF27" s="107">
        <f t="shared" si="3"/>
        <v>8.08</v>
      </c>
      <c r="CG27" s="107">
        <f t="shared" si="3"/>
        <v>26.773999999999997</v>
      </c>
      <c r="CH27" s="107">
        <f t="shared" si="3"/>
        <v>15.943</v>
      </c>
      <c r="CI27" s="107">
        <f t="shared" si="3"/>
        <v>16.257999999999999</v>
      </c>
      <c r="CJ27" s="107">
        <f t="shared" si="3"/>
        <v>16.619999999999997</v>
      </c>
      <c r="CK27" s="107">
        <f t="shared" si="3"/>
        <v>43.72</v>
      </c>
      <c r="CL27" s="107">
        <f t="shared" si="3"/>
        <v>9.5030000000000019</v>
      </c>
      <c r="CM27" s="107">
        <f t="shared" si="3"/>
        <v>24.54</v>
      </c>
      <c r="CN27" s="107">
        <f t="shared" si="3"/>
        <v>31.638000000000002</v>
      </c>
      <c r="CO27" s="107">
        <f t="shared" si="3"/>
        <v>32.418999999999997</v>
      </c>
      <c r="CP27" s="107">
        <f t="shared" si="3"/>
        <v>31.880999999999997</v>
      </c>
      <c r="CQ27" s="107">
        <f t="shared" si="3"/>
        <v>37.282000000000004</v>
      </c>
      <c r="CR27" s="107">
        <f t="shared" si="3"/>
        <v>31.738000000000003</v>
      </c>
      <c r="CS27" s="107">
        <f t="shared" si="3"/>
        <v>34.621000000000002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811.48499999999979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35.231000000000002</v>
      </c>
      <c r="C31" s="94">
        <v>34.811</v>
      </c>
      <c r="D31" s="94">
        <v>35.89</v>
      </c>
      <c r="E31" s="94">
        <v>34.15</v>
      </c>
      <c r="F31" s="94">
        <v>110.97199999999999</v>
      </c>
      <c r="G31" s="94">
        <v>110.158</v>
      </c>
      <c r="H31" s="94">
        <v>109.976</v>
      </c>
      <c r="I31" s="94">
        <v>109.336</v>
      </c>
      <c r="J31" s="94">
        <v>111.254</v>
      </c>
      <c r="K31" s="94">
        <v>111.17400000000001</v>
      </c>
      <c r="L31" s="94">
        <v>111.739</v>
      </c>
      <c r="M31" s="94">
        <v>111.735</v>
      </c>
      <c r="N31" s="94">
        <v>111.486</v>
      </c>
      <c r="O31" s="94">
        <v>112.155</v>
      </c>
      <c r="P31" s="94">
        <v>113.84399999999999</v>
      </c>
      <c r="Q31" s="94">
        <v>112.63</v>
      </c>
      <c r="R31" s="94">
        <v>32.868000000000002</v>
      </c>
      <c r="S31" s="94">
        <v>72.632999999999996</v>
      </c>
      <c r="T31" s="94">
        <v>75.477000000000004</v>
      </c>
      <c r="U31" s="94">
        <v>22.69</v>
      </c>
      <c r="V31" s="94">
        <v>75.680999999999997</v>
      </c>
      <c r="W31" s="94">
        <v>49.018000000000001</v>
      </c>
      <c r="X31" s="94">
        <v>11.372</v>
      </c>
      <c r="Y31" s="94">
        <v>13.125999999999999</v>
      </c>
      <c r="Z31" s="94">
        <v>14.803000000000001</v>
      </c>
      <c r="AA31" s="94">
        <v>71.69</v>
      </c>
      <c r="AB31" s="94">
        <v>82.203999999999994</v>
      </c>
      <c r="AC31" s="94">
        <v>21.306999999999999</v>
      </c>
      <c r="AD31" s="94">
        <v>60.161000000000001</v>
      </c>
      <c r="AE31" s="94">
        <v>26.21</v>
      </c>
      <c r="AF31" s="94">
        <v>38.020000000000003</v>
      </c>
      <c r="AG31" s="94">
        <v>93.7</v>
      </c>
      <c r="AH31" s="94">
        <v>72.462999999999994</v>
      </c>
      <c r="AI31" s="94">
        <v>64.501999999999995</v>
      </c>
      <c r="AJ31" s="94">
        <v>91.882000000000005</v>
      </c>
      <c r="AK31" s="94">
        <v>67.554000000000002</v>
      </c>
      <c r="AL31" s="94">
        <v>54.02</v>
      </c>
      <c r="AM31" s="94">
        <v>58.81</v>
      </c>
      <c r="AN31" s="94">
        <v>53.460999999999999</v>
      </c>
      <c r="AO31" s="94">
        <v>57.939</v>
      </c>
      <c r="AP31" s="94">
        <v>77.834999999999994</v>
      </c>
      <c r="AQ31" s="94">
        <v>57.284999999999997</v>
      </c>
      <c r="AR31" s="94">
        <v>81.263000000000005</v>
      </c>
      <c r="AS31" s="94">
        <v>68.454999999999998</v>
      </c>
      <c r="AT31" s="94">
        <v>84.631</v>
      </c>
      <c r="AU31" s="94">
        <v>77.72</v>
      </c>
      <c r="AV31" s="94">
        <v>78.238</v>
      </c>
      <c r="AW31" s="94">
        <v>77.715000000000003</v>
      </c>
      <c r="AX31" s="94">
        <v>75.534999999999997</v>
      </c>
      <c r="AY31" s="94">
        <v>78.783000000000001</v>
      </c>
      <c r="AZ31" s="94">
        <v>87.394000000000005</v>
      </c>
      <c r="BA31" s="94">
        <v>86.164000000000001</v>
      </c>
      <c r="BB31" s="94">
        <v>87.22</v>
      </c>
      <c r="BC31" s="94">
        <v>88.457999999999998</v>
      </c>
      <c r="BD31" s="94">
        <v>89.510999999999996</v>
      </c>
      <c r="BE31" s="94">
        <v>78.968000000000004</v>
      </c>
      <c r="BF31" s="94">
        <v>78.826999999999998</v>
      </c>
      <c r="BG31" s="94">
        <v>60.843000000000004</v>
      </c>
      <c r="BH31" s="94">
        <v>38.859000000000002</v>
      </c>
      <c r="BI31" s="94">
        <v>48.927999999999997</v>
      </c>
      <c r="BJ31" s="94">
        <v>103.15</v>
      </c>
      <c r="BK31" s="94">
        <v>53.100999999999999</v>
      </c>
      <c r="BL31" s="94">
        <v>144.98400000000001</v>
      </c>
      <c r="BM31" s="94">
        <v>59.192</v>
      </c>
      <c r="BN31" s="94">
        <v>19.071000000000002</v>
      </c>
      <c r="BO31" s="94">
        <v>14.176</v>
      </c>
      <c r="BP31" s="94">
        <v>15.303000000000001</v>
      </c>
      <c r="BQ31" s="94">
        <v>14.118</v>
      </c>
      <c r="BR31" s="94">
        <v>22.887</v>
      </c>
      <c r="BS31" s="94">
        <v>25.137</v>
      </c>
      <c r="BT31" s="94">
        <v>36.07</v>
      </c>
      <c r="BU31" s="94">
        <v>19.506</v>
      </c>
      <c r="BV31" s="94">
        <v>45.2</v>
      </c>
      <c r="BW31" s="94">
        <v>39.774999999999999</v>
      </c>
      <c r="BX31" s="94">
        <v>50.718000000000004</v>
      </c>
      <c r="BY31" s="94">
        <v>44.575000000000003</v>
      </c>
      <c r="BZ31" s="94">
        <v>13.948</v>
      </c>
      <c r="CA31" s="94">
        <v>13.920999999999999</v>
      </c>
      <c r="CB31" s="94">
        <v>14.39</v>
      </c>
      <c r="CC31" s="94">
        <v>49</v>
      </c>
      <c r="CD31" s="94">
        <v>13.244999999999999</v>
      </c>
      <c r="CE31" s="94">
        <v>16.312000000000001</v>
      </c>
      <c r="CF31" s="94">
        <v>30.77</v>
      </c>
      <c r="CG31" s="94">
        <v>61.478999999999999</v>
      </c>
      <c r="CH31" s="94">
        <v>40.323</v>
      </c>
      <c r="CI31" s="94">
        <v>40.323</v>
      </c>
      <c r="CJ31" s="94">
        <v>40.331000000000003</v>
      </c>
      <c r="CK31" s="94">
        <v>75.561999999999998</v>
      </c>
      <c r="CL31" s="94">
        <v>10.516999999999999</v>
      </c>
      <c r="CM31" s="94">
        <v>30.407</v>
      </c>
      <c r="CN31" s="94">
        <v>48.841999999999999</v>
      </c>
      <c r="CO31" s="94">
        <v>158.34899999999999</v>
      </c>
      <c r="CP31" s="94">
        <v>194.21100000000001</v>
      </c>
      <c r="CQ31" s="94">
        <v>264.661</v>
      </c>
      <c r="CR31" s="94">
        <v>259.55599999999998</v>
      </c>
      <c r="CS31" s="94">
        <v>263.04500000000002</v>
      </c>
      <c r="CT31" s="95"/>
      <c r="CU31" s="95"/>
      <c r="CV31" s="95"/>
      <c r="CW31" s="96"/>
      <c r="CX31" s="97">
        <f t="array" ref="CX31">SUMPRODUCT(B31:CW31*0.25)</f>
        <v>1651.72975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35.231000000000002</v>
      </c>
      <c r="C33" s="77">
        <f t="shared" ref="C33:BN33" si="4">SUM(C30:C32)</f>
        <v>34.811</v>
      </c>
      <c r="D33" s="77">
        <f t="shared" si="4"/>
        <v>35.89</v>
      </c>
      <c r="E33" s="77">
        <f t="shared" si="4"/>
        <v>34.15</v>
      </c>
      <c r="F33" s="77">
        <f t="shared" si="4"/>
        <v>110.97199999999999</v>
      </c>
      <c r="G33" s="77">
        <f t="shared" si="4"/>
        <v>110.158</v>
      </c>
      <c r="H33" s="77">
        <f t="shared" si="4"/>
        <v>109.976</v>
      </c>
      <c r="I33" s="77">
        <f t="shared" si="4"/>
        <v>109.336</v>
      </c>
      <c r="J33" s="77">
        <f t="shared" si="4"/>
        <v>111.254</v>
      </c>
      <c r="K33" s="77">
        <f t="shared" si="4"/>
        <v>111.17400000000001</v>
      </c>
      <c r="L33" s="77">
        <f t="shared" si="4"/>
        <v>111.739</v>
      </c>
      <c r="M33" s="77">
        <f t="shared" si="4"/>
        <v>111.735</v>
      </c>
      <c r="N33" s="77">
        <f t="shared" si="4"/>
        <v>111.486</v>
      </c>
      <c r="O33" s="77">
        <f t="shared" si="4"/>
        <v>112.155</v>
      </c>
      <c r="P33" s="77">
        <f t="shared" si="4"/>
        <v>113.84399999999999</v>
      </c>
      <c r="Q33" s="77">
        <f t="shared" si="4"/>
        <v>112.63</v>
      </c>
      <c r="R33" s="77">
        <f t="shared" si="4"/>
        <v>32.868000000000002</v>
      </c>
      <c r="S33" s="77">
        <f t="shared" si="4"/>
        <v>72.632999999999996</v>
      </c>
      <c r="T33" s="77">
        <f t="shared" si="4"/>
        <v>75.477000000000004</v>
      </c>
      <c r="U33" s="77">
        <f t="shared" si="4"/>
        <v>22.69</v>
      </c>
      <c r="V33" s="77">
        <f t="shared" si="4"/>
        <v>75.680999999999997</v>
      </c>
      <c r="W33" s="77">
        <f t="shared" si="4"/>
        <v>49.018000000000001</v>
      </c>
      <c r="X33" s="77">
        <f t="shared" si="4"/>
        <v>11.372</v>
      </c>
      <c r="Y33" s="77">
        <f t="shared" si="4"/>
        <v>13.125999999999999</v>
      </c>
      <c r="Z33" s="77">
        <f t="shared" si="4"/>
        <v>14.803000000000001</v>
      </c>
      <c r="AA33" s="77">
        <f t="shared" si="4"/>
        <v>71.69</v>
      </c>
      <c r="AB33" s="77">
        <f t="shared" si="4"/>
        <v>82.203999999999994</v>
      </c>
      <c r="AC33" s="77">
        <f t="shared" si="4"/>
        <v>21.306999999999999</v>
      </c>
      <c r="AD33" s="77">
        <f t="shared" si="4"/>
        <v>60.161000000000001</v>
      </c>
      <c r="AE33" s="77">
        <f t="shared" si="4"/>
        <v>26.21</v>
      </c>
      <c r="AF33" s="77">
        <f t="shared" si="4"/>
        <v>38.020000000000003</v>
      </c>
      <c r="AG33" s="77">
        <f t="shared" si="4"/>
        <v>93.7</v>
      </c>
      <c r="AH33" s="77">
        <f t="shared" si="4"/>
        <v>72.462999999999994</v>
      </c>
      <c r="AI33" s="77">
        <f t="shared" si="4"/>
        <v>64.501999999999995</v>
      </c>
      <c r="AJ33" s="77">
        <f t="shared" si="4"/>
        <v>91.882000000000005</v>
      </c>
      <c r="AK33" s="77">
        <f t="shared" si="4"/>
        <v>67.554000000000002</v>
      </c>
      <c r="AL33" s="77">
        <f t="shared" si="4"/>
        <v>54.02</v>
      </c>
      <c r="AM33" s="77">
        <f t="shared" si="4"/>
        <v>58.81</v>
      </c>
      <c r="AN33" s="77">
        <f t="shared" si="4"/>
        <v>53.460999999999999</v>
      </c>
      <c r="AO33" s="77">
        <f t="shared" si="4"/>
        <v>57.939</v>
      </c>
      <c r="AP33" s="77">
        <f t="shared" si="4"/>
        <v>77.834999999999994</v>
      </c>
      <c r="AQ33" s="77">
        <f t="shared" si="4"/>
        <v>57.284999999999997</v>
      </c>
      <c r="AR33" s="77">
        <f t="shared" si="4"/>
        <v>81.263000000000005</v>
      </c>
      <c r="AS33" s="77">
        <f t="shared" si="4"/>
        <v>68.454999999999998</v>
      </c>
      <c r="AT33" s="77">
        <f t="shared" si="4"/>
        <v>84.631</v>
      </c>
      <c r="AU33" s="77">
        <f t="shared" si="4"/>
        <v>77.72</v>
      </c>
      <c r="AV33" s="77">
        <f t="shared" si="4"/>
        <v>78.238</v>
      </c>
      <c r="AW33" s="77">
        <f t="shared" si="4"/>
        <v>77.715000000000003</v>
      </c>
      <c r="AX33" s="77">
        <f t="shared" si="4"/>
        <v>75.534999999999997</v>
      </c>
      <c r="AY33" s="77">
        <f t="shared" si="4"/>
        <v>78.783000000000001</v>
      </c>
      <c r="AZ33" s="77">
        <f t="shared" si="4"/>
        <v>87.394000000000005</v>
      </c>
      <c r="BA33" s="77">
        <f t="shared" si="4"/>
        <v>86.164000000000001</v>
      </c>
      <c r="BB33" s="77">
        <f t="shared" si="4"/>
        <v>87.22</v>
      </c>
      <c r="BC33" s="77">
        <f t="shared" si="4"/>
        <v>88.457999999999998</v>
      </c>
      <c r="BD33" s="77">
        <f t="shared" si="4"/>
        <v>89.510999999999996</v>
      </c>
      <c r="BE33" s="77">
        <f t="shared" si="4"/>
        <v>78.968000000000004</v>
      </c>
      <c r="BF33" s="77">
        <f t="shared" si="4"/>
        <v>78.826999999999998</v>
      </c>
      <c r="BG33" s="77">
        <f t="shared" si="4"/>
        <v>60.843000000000004</v>
      </c>
      <c r="BH33" s="77">
        <f t="shared" si="4"/>
        <v>38.859000000000002</v>
      </c>
      <c r="BI33" s="77">
        <f t="shared" si="4"/>
        <v>48.927999999999997</v>
      </c>
      <c r="BJ33" s="77">
        <f t="shared" si="4"/>
        <v>103.15</v>
      </c>
      <c r="BK33" s="77">
        <f t="shared" si="4"/>
        <v>53.100999999999999</v>
      </c>
      <c r="BL33" s="77">
        <f t="shared" si="4"/>
        <v>144.98400000000001</v>
      </c>
      <c r="BM33" s="77">
        <f t="shared" si="4"/>
        <v>59.192</v>
      </c>
      <c r="BN33" s="77">
        <f t="shared" si="4"/>
        <v>19.071000000000002</v>
      </c>
      <c r="BO33" s="77">
        <f t="shared" ref="BO33:CW33" si="5">SUM(BO30:BO32)</f>
        <v>14.176</v>
      </c>
      <c r="BP33" s="77">
        <f t="shared" si="5"/>
        <v>15.303000000000001</v>
      </c>
      <c r="BQ33" s="77">
        <f t="shared" si="5"/>
        <v>14.118</v>
      </c>
      <c r="BR33" s="77">
        <f t="shared" si="5"/>
        <v>22.887</v>
      </c>
      <c r="BS33" s="77">
        <f t="shared" si="5"/>
        <v>25.137</v>
      </c>
      <c r="BT33" s="77">
        <f t="shared" si="5"/>
        <v>36.07</v>
      </c>
      <c r="BU33" s="77">
        <f t="shared" si="5"/>
        <v>19.506</v>
      </c>
      <c r="BV33" s="77">
        <f t="shared" si="5"/>
        <v>45.2</v>
      </c>
      <c r="BW33" s="77">
        <f t="shared" si="5"/>
        <v>39.774999999999999</v>
      </c>
      <c r="BX33" s="77">
        <f t="shared" si="5"/>
        <v>50.718000000000004</v>
      </c>
      <c r="BY33" s="77">
        <f t="shared" si="5"/>
        <v>44.575000000000003</v>
      </c>
      <c r="BZ33" s="77">
        <f t="shared" si="5"/>
        <v>13.948</v>
      </c>
      <c r="CA33" s="77">
        <f t="shared" si="5"/>
        <v>13.920999999999999</v>
      </c>
      <c r="CB33" s="77">
        <f t="shared" si="5"/>
        <v>14.39</v>
      </c>
      <c r="CC33" s="77">
        <f t="shared" si="5"/>
        <v>49</v>
      </c>
      <c r="CD33" s="77">
        <f t="shared" si="5"/>
        <v>13.244999999999999</v>
      </c>
      <c r="CE33" s="77">
        <f t="shared" si="5"/>
        <v>16.312000000000001</v>
      </c>
      <c r="CF33" s="77">
        <f t="shared" si="5"/>
        <v>30.77</v>
      </c>
      <c r="CG33" s="77">
        <f t="shared" si="5"/>
        <v>61.478999999999999</v>
      </c>
      <c r="CH33" s="77">
        <f t="shared" si="5"/>
        <v>40.323</v>
      </c>
      <c r="CI33" s="77">
        <f t="shared" si="5"/>
        <v>40.323</v>
      </c>
      <c r="CJ33" s="77">
        <f t="shared" si="5"/>
        <v>40.331000000000003</v>
      </c>
      <c r="CK33" s="77">
        <f t="shared" si="5"/>
        <v>75.561999999999998</v>
      </c>
      <c r="CL33" s="77">
        <f t="shared" si="5"/>
        <v>10.516999999999999</v>
      </c>
      <c r="CM33" s="77">
        <f t="shared" si="5"/>
        <v>30.407</v>
      </c>
      <c r="CN33" s="77">
        <f t="shared" si="5"/>
        <v>48.841999999999999</v>
      </c>
      <c r="CO33" s="77">
        <f t="shared" si="5"/>
        <v>158.34899999999999</v>
      </c>
      <c r="CP33" s="77">
        <f t="shared" si="5"/>
        <v>194.21100000000001</v>
      </c>
      <c r="CQ33" s="77">
        <f t="shared" si="5"/>
        <v>264.661</v>
      </c>
      <c r="CR33" s="77">
        <f t="shared" si="5"/>
        <v>259.55599999999998</v>
      </c>
      <c r="CS33" s="77">
        <f t="shared" si="5"/>
        <v>263.04500000000002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1651.72975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12.3</v>
      </c>
      <c r="W40" s="120">
        <v>12.3</v>
      </c>
      <c r="X40" s="120">
        <v>12.3</v>
      </c>
      <c r="Y40" s="120">
        <v>12.3</v>
      </c>
      <c r="Z40" s="120">
        <v>70.2</v>
      </c>
      <c r="AA40" s="120">
        <v>70.2</v>
      </c>
      <c r="AB40" s="120">
        <v>70.2</v>
      </c>
      <c r="AC40" s="120">
        <v>70.2</v>
      </c>
      <c r="AD40" s="120">
        <v>91.8</v>
      </c>
      <c r="AE40" s="120">
        <v>91.8</v>
      </c>
      <c r="AF40" s="120">
        <v>91.8</v>
      </c>
      <c r="AG40" s="120">
        <v>91.8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174.29999999999998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12.3</v>
      </c>
      <c r="W41" s="107">
        <f t="shared" si="6"/>
        <v>12.3</v>
      </c>
      <c r="X41" s="107">
        <f t="shared" si="6"/>
        <v>12.3</v>
      </c>
      <c r="Y41" s="107">
        <f t="shared" si="6"/>
        <v>12.3</v>
      </c>
      <c r="Z41" s="107">
        <f t="shared" si="6"/>
        <v>70.2</v>
      </c>
      <c r="AA41" s="107">
        <f t="shared" si="6"/>
        <v>70.2</v>
      </c>
      <c r="AB41" s="107">
        <f t="shared" si="6"/>
        <v>70.2</v>
      </c>
      <c r="AC41" s="107">
        <f t="shared" si="6"/>
        <v>70.2</v>
      </c>
      <c r="AD41" s="107">
        <f t="shared" si="6"/>
        <v>91.8</v>
      </c>
      <c r="AE41" s="107">
        <f t="shared" si="6"/>
        <v>91.8</v>
      </c>
      <c r="AF41" s="107">
        <f t="shared" si="6"/>
        <v>91.8</v>
      </c>
      <c r="AG41" s="107">
        <f t="shared" si="6"/>
        <v>91.8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174.29999999999998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12.3</v>
      </c>
      <c r="W48" s="120">
        <v>12.3</v>
      </c>
      <c r="X48" s="120">
        <v>12.3</v>
      </c>
      <c r="Y48" s="120">
        <v>12.3</v>
      </c>
      <c r="Z48" s="120">
        <v>70.2</v>
      </c>
      <c r="AA48" s="120">
        <v>70.2</v>
      </c>
      <c r="AB48" s="120">
        <v>70.2</v>
      </c>
      <c r="AC48" s="120">
        <v>70.2</v>
      </c>
      <c r="AD48" s="120">
        <v>91.8</v>
      </c>
      <c r="AE48" s="120">
        <v>91.8</v>
      </c>
      <c r="AF48" s="120">
        <v>91.8</v>
      </c>
      <c r="AG48" s="120">
        <v>91.8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174.29999999999998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12.3</v>
      </c>
      <c r="W50" s="107">
        <f t="shared" si="8"/>
        <v>12.3</v>
      </c>
      <c r="X50" s="107">
        <f t="shared" si="8"/>
        <v>12.3</v>
      </c>
      <c r="Y50" s="107">
        <f t="shared" si="8"/>
        <v>12.3</v>
      </c>
      <c r="Z50" s="107">
        <f t="shared" si="8"/>
        <v>70.2</v>
      </c>
      <c r="AA50" s="107">
        <f t="shared" si="8"/>
        <v>70.2</v>
      </c>
      <c r="AB50" s="107">
        <f t="shared" si="8"/>
        <v>70.2</v>
      </c>
      <c r="AC50" s="107">
        <f t="shared" si="8"/>
        <v>70.2</v>
      </c>
      <c r="AD50" s="107">
        <f t="shared" si="8"/>
        <v>91.8</v>
      </c>
      <c r="AE50" s="107">
        <f t="shared" si="8"/>
        <v>91.8</v>
      </c>
      <c r="AF50" s="107">
        <f t="shared" si="8"/>
        <v>91.8</v>
      </c>
      <c r="AG50" s="107">
        <f t="shared" si="8"/>
        <v>91.8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174.29999999999998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35.231000000000002</v>
      </c>
      <c r="C53" s="107">
        <f t="shared" ref="C53:BN53" si="12">C17+C27+C41</f>
        <v>34.811</v>
      </c>
      <c r="D53" s="107">
        <f t="shared" si="12"/>
        <v>35.89</v>
      </c>
      <c r="E53" s="107">
        <f t="shared" si="12"/>
        <v>34.15</v>
      </c>
      <c r="F53" s="107">
        <f t="shared" si="12"/>
        <v>110.97200000000001</v>
      </c>
      <c r="G53" s="107">
        <f t="shared" si="12"/>
        <v>110.158</v>
      </c>
      <c r="H53" s="107">
        <f t="shared" si="12"/>
        <v>109.976</v>
      </c>
      <c r="I53" s="107">
        <f t="shared" si="12"/>
        <v>109.336</v>
      </c>
      <c r="J53" s="107">
        <f t="shared" si="12"/>
        <v>111.254</v>
      </c>
      <c r="K53" s="107">
        <f t="shared" si="12"/>
        <v>111.17400000000001</v>
      </c>
      <c r="L53" s="107">
        <f t="shared" si="12"/>
        <v>111.739</v>
      </c>
      <c r="M53" s="107">
        <f t="shared" si="12"/>
        <v>111.735</v>
      </c>
      <c r="N53" s="107">
        <f t="shared" si="12"/>
        <v>111.486</v>
      </c>
      <c r="O53" s="107">
        <f t="shared" si="12"/>
        <v>112.155</v>
      </c>
      <c r="P53" s="107">
        <f t="shared" si="12"/>
        <v>113.84399999999999</v>
      </c>
      <c r="Q53" s="107">
        <f t="shared" si="12"/>
        <v>112.63000000000002</v>
      </c>
      <c r="R53" s="107">
        <f t="shared" si="12"/>
        <v>32.867999999999995</v>
      </c>
      <c r="S53" s="107">
        <f t="shared" si="12"/>
        <v>72.632999999999996</v>
      </c>
      <c r="T53" s="107">
        <f t="shared" si="12"/>
        <v>75.477000000000004</v>
      </c>
      <c r="U53" s="107">
        <f t="shared" si="12"/>
        <v>22.690000000000005</v>
      </c>
      <c r="V53" s="107">
        <f t="shared" si="12"/>
        <v>87.980999999999995</v>
      </c>
      <c r="W53" s="107">
        <f t="shared" si="12"/>
        <v>61.317999999999998</v>
      </c>
      <c r="X53" s="107">
        <f t="shared" si="12"/>
        <v>23.672000000000001</v>
      </c>
      <c r="Y53" s="107">
        <f t="shared" si="12"/>
        <v>25.426000000000002</v>
      </c>
      <c r="Z53" s="107">
        <f t="shared" si="12"/>
        <v>85.003</v>
      </c>
      <c r="AA53" s="107">
        <f t="shared" si="12"/>
        <v>141.88999999999999</v>
      </c>
      <c r="AB53" s="107">
        <f t="shared" si="12"/>
        <v>152.404</v>
      </c>
      <c r="AC53" s="107">
        <f t="shared" si="12"/>
        <v>91.507000000000005</v>
      </c>
      <c r="AD53" s="107">
        <f t="shared" si="12"/>
        <v>151.96099999999998</v>
      </c>
      <c r="AE53" s="107">
        <f t="shared" si="12"/>
        <v>118.00999999999999</v>
      </c>
      <c r="AF53" s="107">
        <f t="shared" si="12"/>
        <v>129.82</v>
      </c>
      <c r="AG53" s="107">
        <f t="shared" si="12"/>
        <v>185.5</v>
      </c>
      <c r="AH53" s="107">
        <f t="shared" si="12"/>
        <v>72.462999999999994</v>
      </c>
      <c r="AI53" s="107">
        <f t="shared" si="12"/>
        <v>64.501999999999995</v>
      </c>
      <c r="AJ53" s="107">
        <f t="shared" si="12"/>
        <v>91.881999999999977</v>
      </c>
      <c r="AK53" s="107">
        <f t="shared" si="12"/>
        <v>67.554000000000002</v>
      </c>
      <c r="AL53" s="107">
        <f t="shared" si="12"/>
        <v>54.019999999999996</v>
      </c>
      <c r="AM53" s="107">
        <f t="shared" si="12"/>
        <v>58.809999999999995</v>
      </c>
      <c r="AN53" s="107">
        <f t="shared" si="12"/>
        <v>53.461000000000006</v>
      </c>
      <c r="AO53" s="107">
        <f t="shared" si="12"/>
        <v>57.938999999999993</v>
      </c>
      <c r="AP53" s="107">
        <f t="shared" si="12"/>
        <v>77.834999999999994</v>
      </c>
      <c r="AQ53" s="107">
        <f t="shared" si="12"/>
        <v>57.284999999999997</v>
      </c>
      <c r="AR53" s="107">
        <f t="shared" si="12"/>
        <v>81.263000000000005</v>
      </c>
      <c r="AS53" s="107">
        <f t="shared" si="12"/>
        <v>68.454999999999998</v>
      </c>
      <c r="AT53" s="107">
        <f t="shared" si="12"/>
        <v>84.631</v>
      </c>
      <c r="AU53" s="107">
        <f t="shared" si="12"/>
        <v>77.72</v>
      </c>
      <c r="AV53" s="107">
        <f t="shared" si="12"/>
        <v>78.238</v>
      </c>
      <c r="AW53" s="107">
        <f t="shared" si="12"/>
        <v>77.715000000000003</v>
      </c>
      <c r="AX53" s="107">
        <f t="shared" si="12"/>
        <v>75.534999999999997</v>
      </c>
      <c r="AY53" s="107">
        <f t="shared" si="12"/>
        <v>78.783000000000001</v>
      </c>
      <c r="AZ53" s="107">
        <f t="shared" si="12"/>
        <v>87.394000000000005</v>
      </c>
      <c r="BA53" s="107">
        <f t="shared" si="12"/>
        <v>86.163999999999987</v>
      </c>
      <c r="BB53" s="107">
        <f t="shared" si="12"/>
        <v>87.22</v>
      </c>
      <c r="BC53" s="107">
        <f t="shared" si="12"/>
        <v>88.457999999999998</v>
      </c>
      <c r="BD53" s="107">
        <f t="shared" si="12"/>
        <v>89.510999999999996</v>
      </c>
      <c r="BE53" s="107">
        <f t="shared" si="12"/>
        <v>78.967999999999989</v>
      </c>
      <c r="BF53" s="107">
        <f t="shared" si="12"/>
        <v>78.826999999999998</v>
      </c>
      <c r="BG53" s="107">
        <f t="shared" si="12"/>
        <v>60.842999999999996</v>
      </c>
      <c r="BH53" s="107">
        <f t="shared" si="12"/>
        <v>38.859000000000002</v>
      </c>
      <c r="BI53" s="107">
        <f t="shared" si="12"/>
        <v>48.928000000000004</v>
      </c>
      <c r="BJ53" s="107">
        <f t="shared" si="12"/>
        <v>103.15</v>
      </c>
      <c r="BK53" s="107">
        <f t="shared" si="12"/>
        <v>53.100999999999999</v>
      </c>
      <c r="BL53" s="107">
        <f t="shared" si="12"/>
        <v>144.98399999999998</v>
      </c>
      <c r="BM53" s="107">
        <f t="shared" si="12"/>
        <v>59.192</v>
      </c>
      <c r="BN53" s="107">
        <f t="shared" si="12"/>
        <v>19.070999999999998</v>
      </c>
      <c r="BO53" s="107">
        <f t="shared" ref="BO53:CX53" si="13">BO17+BO27+BO41</f>
        <v>14.175999999999998</v>
      </c>
      <c r="BP53" s="107">
        <f t="shared" si="13"/>
        <v>15.303000000000001</v>
      </c>
      <c r="BQ53" s="107">
        <f t="shared" si="13"/>
        <v>14.117999999999999</v>
      </c>
      <c r="BR53" s="107">
        <f t="shared" si="13"/>
        <v>22.887</v>
      </c>
      <c r="BS53" s="107">
        <f t="shared" si="13"/>
        <v>25.136999999999997</v>
      </c>
      <c r="BT53" s="107">
        <f t="shared" si="13"/>
        <v>36.07</v>
      </c>
      <c r="BU53" s="107">
        <f t="shared" si="13"/>
        <v>19.505999999999997</v>
      </c>
      <c r="BV53" s="107">
        <f t="shared" si="13"/>
        <v>45.2</v>
      </c>
      <c r="BW53" s="107">
        <f t="shared" si="13"/>
        <v>39.774999999999999</v>
      </c>
      <c r="BX53" s="107">
        <f t="shared" si="13"/>
        <v>50.718000000000004</v>
      </c>
      <c r="BY53" s="107">
        <f t="shared" si="13"/>
        <v>44.575000000000003</v>
      </c>
      <c r="BZ53" s="107">
        <f t="shared" si="13"/>
        <v>13.948</v>
      </c>
      <c r="CA53" s="107">
        <f t="shared" si="13"/>
        <v>13.921000000000001</v>
      </c>
      <c r="CB53" s="107">
        <f t="shared" si="13"/>
        <v>14.39</v>
      </c>
      <c r="CC53" s="107">
        <f t="shared" si="13"/>
        <v>49</v>
      </c>
      <c r="CD53" s="107">
        <f t="shared" si="13"/>
        <v>13.245000000000001</v>
      </c>
      <c r="CE53" s="107">
        <f t="shared" si="13"/>
        <v>16.312000000000001</v>
      </c>
      <c r="CF53" s="107">
        <f t="shared" si="13"/>
        <v>30.770000000000003</v>
      </c>
      <c r="CG53" s="107">
        <f t="shared" si="13"/>
        <v>61.478999999999999</v>
      </c>
      <c r="CH53" s="107">
        <f t="shared" si="13"/>
        <v>40.323</v>
      </c>
      <c r="CI53" s="107">
        <f t="shared" si="13"/>
        <v>40.323</v>
      </c>
      <c r="CJ53" s="107">
        <f t="shared" si="13"/>
        <v>40.330999999999996</v>
      </c>
      <c r="CK53" s="107">
        <f t="shared" si="13"/>
        <v>75.561999999999998</v>
      </c>
      <c r="CL53" s="107">
        <f t="shared" si="13"/>
        <v>10.517000000000001</v>
      </c>
      <c r="CM53" s="107">
        <f t="shared" si="13"/>
        <v>30.407</v>
      </c>
      <c r="CN53" s="107">
        <f t="shared" si="13"/>
        <v>48.841999999999999</v>
      </c>
      <c r="CO53" s="107">
        <f t="shared" si="13"/>
        <v>158.34899999999999</v>
      </c>
      <c r="CP53" s="107">
        <f t="shared" si="13"/>
        <v>194.21100000000001</v>
      </c>
      <c r="CQ53" s="107">
        <f t="shared" si="13"/>
        <v>264.661</v>
      </c>
      <c r="CR53" s="107">
        <f t="shared" si="13"/>
        <v>259.55600000000004</v>
      </c>
      <c r="CS53" s="107">
        <f t="shared" si="13"/>
        <v>263.04500000000002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1826.0297499999999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-102.8</v>
      </c>
      <c r="G5" s="25">
        <v>-102.8</v>
      </c>
      <c r="H5" s="25">
        <v>-102.8</v>
      </c>
      <c r="I5" s="25">
        <v>-102.8</v>
      </c>
      <c r="J5" s="25">
        <v>-104.5</v>
      </c>
      <c r="K5" s="25">
        <v>-104.5</v>
      </c>
      <c r="L5" s="25">
        <v>-104.5</v>
      </c>
      <c r="M5" s="25">
        <v>-104.5</v>
      </c>
      <c r="N5" s="25">
        <v>-102.7</v>
      </c>
      <c r="O5" s="25">
        <v>-102.7</v>
      </c>
      <c r="P5" s="25">
        <v>-102.7</v>
      </c>
      <c r="Q5" s="25">
        <v>-102.7</v>
      </c>
      <c r="R5" s="25"/>
      <c r="S5" s="25"/>
      <c r="T5" s="25"/>
      <c r="U5" s="25"/>
      <c r="V5" s="25">
        <v>12.3</v>
      </c>
      <c r="W5" s="25">
        <v>12.3</v>
      </c>
      <c r="X5" s="25">
        <v>12.3</v>
      </c>
      <c r="Y5" s="25">
        <v>12.3</v>
      </c>
      <c r="Z5" s="25">
        <v>70.2</v>
      </c>
      <c r="AA5" s="25">
        <v>70.2</v>
      </c>
      <c r="AB5" s="25">
        <v>70.2</v>
      </c>
      <c r="AC5" s="25">
        <v>70.2</v>
      </c>
      <c r="AD5" s="25">
        <v>91.8</v>
      </c>
      <c r="AE5" s="25">
        <v>91.8</v>
      </c>
      <c r="AF5" s="25">
        <v>91.8</v>
      </c>
      <c r="AG5" s="25">
        <v>91.8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-34.299999999999997</v>
      </c>
      <c r="BK5" s="25">
        <v>-34.299999999999997</v>
      </c>
      <c r="BL5" s="25">
        <v>-34.299999999999997</v>
      </c>
      <c r="BM5" s="25">
        <v>-34.299999999999997</v>
      </c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>
        <v>-31.7</v>
      </c>
      <c r="CI5" s="25">
        <v>-31.7</v>
      </c>
      <c r="CJ5" s="25">
        <v>-31.7</v>
      </c>
      <c r="CK5" s="25">
        <v>-31.7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-201.7000000000001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114.94</v>
      </c>
      <c r="C8" s="138">
        <v>123.87</v>
      </c>
      <c r="D8" s="138">
        <v>123.03</v>
      </c>
      <c r="E8" s="138">
        <v>122.77</v>
      </c>
      <c r="F8" s="138">
        <v>113.97</v>
      </c>
      <c r="G8" s="138">
        <v>113.25</v>
      </c>
      <c r="H8" s="138">
        <v>112.9</v>
      </c>
      <c r="I8" s="138">
        <v>112.6</v>
      </c>
      <c r="J8" s="138">
        <v>111.33</v>
      </c>
      <c r="K8" s="138">
        <v>110.59</v>
      </c>
      <c r="L8" s="138">
        <v>108.35</v>
      </c>
      <c r="M8" s="138">
        <v>106.56</v>
      </c>
      <c r="N8" s="138">
        <v>109.57</v>
      </c>
      <c r="O8" s="138">
        <v>109.79</v>
      </c>
      <c r="P8" s="138">
        <v>109.93</v>
      </c>
      <c r="Q8" s="138">
        <v>108.43</v>
      </c>
      <c r="R8" s="138">
        <v>114.8</v>
      </c>
      <c r="S8" s="138">
        <v>107.69</v>
      </c>
      <c r="T8" s="138">
        <v>106.49</v>
      </c>
      <c r="U8" s="138">
        <v>116.34</v>
      </c>
      <c r="V8" s="138">
        <v>108.07</v>
      </c>
      <c r="W8" s="138">
        <v>112.57</v>
      </c>
      <c r="X8" s="138">
        <v>127.9</v>
      </c>
      <c r="Y8" s="138">
        <v>140.47</v>
      </c>
      <c r="Z8" s="138">
        <v>121.99</v>
      </c>
      <c r="AA8" s="138">
        <v>128.27000000000001</v>
      </c>
      <c r="AB8" s="138">
        <v>144.87</v>
      </c>
      <c r="AC8" s="138">
        <v>168.26</v>
      </c>
      <c r="AD8" s="138">
        <v>150.68</v>
      </c>
      <c r="AE8" s="138">
        <v>175.15</v>
      </c>
      <c r="AF8" s="138">
        <v>164.76</v>
      </c>
      <c r="AG8" s="138">
        <v>127.94</v>
      </c>
      <c r="AH8" s="138">
        <v>171.45</v>
      </c>
      <c r="AI8" s="138">
        <v>145.08000000000001</v>
      </c>
      <c r="AJ8" s="138">
        <v>107.66</v>
      </c>
      <c r="AK8" s="138">
        <v>98.05</v>
      </c>
      <c r="AL8" s="138">
        <v>90.17</v>
      </c>
      <c r="AM8" s="138">
        <v>87.11</v>
      </c>
      <c r="AN8" s="138">
        <v>89.71</v>
      </c>
      <c r="AO8" s="138">
        <v>81.09</v>
      </c>
      <c r="AP8" s="138">
        <v>79.63</v>
      </c>
      <c r="AQ8" s="138">
        <v>79.13</v>
      </c>
      <c r="AR8" s="138">
        <v>74.11</v>
      </c>
      <c r="AS8" s="138">
        <v>72.77</v>
      </c>
      <c r="AT8" s="138">
        <v>72.98</v>
      </c>
      <c r="AU8" s="138">
        <v>72.319999999999993</v>
      </c>
      <c r="AV8" s="138">
        <v>72.5</v>
      </c>
      <c r="AW8" s="138">
        <v>72.55</v>
      </c>
      <c r="AX8" s="138">
        <v>72.53</v>
      </c>
      <c r="AY8" s="138">
        <v>72.56</v>
      </c>
      <c r="AZ8" s="138">
        <v>73.650000000000006</v>
      </c>
      <c r="BA8" s="138">
        <v>74.5</v>
      </c>
      <c r="BB8" s="138">
        <v>77.97</v>
      </c>
      <c r="BC8" s="138">
        <v>78.36</v>
      </c>
      <c r="BD8" s="138">
        <v>79</v>
      </c>
      <c r="BE8" s="138">
        <v>83.9</v>
      </c>
      <c r="BF8" s="138">
        <v>84.63</v>
      </c>
      <c r="BG8" s="138">
        <v>96.98</v>
      </c>
      <c r="BH8" s="138">
        <v>106.56</v>
      </c>
      <c r="BI8" s="138">
        <v>120.26</v>
      </c>
      <c r="BJ8" s="138">
        <v>108.56</v>
      </c>
      <c r="BK8" s="138">
        <v>155.16</v>
      </c>
      <c r="BL8" s="138">
        <v>142.77000000000001</v>
      </c>
      <c r="BM8" s="138">
        <v>177.71</v>
      </c>
      <c r="BN8" s="138">
        <v>156.63999999999999</v>
      </c>
      <c r="BO8" s="138">
        <v>182.36</v>
      </c>
      <c r="BP8" s="138">
        <v>187.21</v>
      </c>
      <c r="BQ8" s="138">
        <v>208.52</v>
      </c>
      <c r="BR8" s="138">
        <v>213.52</v>
      </c>
      <c r="BS8" s="138">
        <v>212.4</v>
      </c>
      <c r="BT8" s="138">
        <v>199.41</v>
      </c>
      <c r="BU8" s="138">
        <v>213.6</v>
      </c>
      <c r="BV8" s="138">
        <v>183.29</v>
      </c>
      <c r="BW8" s="138">
        <v>186.88</v>
      </c>
      <c r="BX8" s="138">
        <v>177.12</v>
      </c>
      <c r="BY8" s="138">
        <v>179.33</v>
      </c>
      <c r="BZ8" s="138">
        <v>196.3</v>
      </c>
      <c r="CA8" s="138">
        <v>198.37</v>
      </c>
      <c r="CB8" s="138">
        <v>190.49</v>
      </c>
      <c r="CC8" s="138">
        <v>151.81</v>
      </c>
      <c r="CD8" s="138">
        <v>183.62</v>
      </c>
      <c r="CE8" s="138">
        <v>158.97</v>
      </c>
      <c r="CF8" s="138">
        <v>143.08000000000001</v>
      </c>
      <c r="CG8" s="138">
        <v>115.7</v>
      </c>
      <c r="CH8" s="138">
        <v>140.94999999999999</v>
      </c>
      <c r="CI8" s="138">
        <v>137.19999999999999</v>
      </c>
      <c r="CJ8" s="138">
        <v>132.16</v>
      </c>
      <c r="CK8" s="138">
        <v>118.19</v>
      </c>
      <c r="CL8" s="138">
        <v>132.36000000000001</v>
      </c>
      <c r="CM8" s="138">
        <v>124.87</v>
      </c>
      <c r="CN8" s="138">
        <v>123.73</v>
      </c>
      <c r="CO8" s="138">
        <v>116.94</v>
      </c>
      <c r="CP8" s="138">
        <v>99.69</v>
      </c>
      <c r="CQ8" s="138">
        <v>98.26</v>
      </c>
      <c r="CR8" s="138">
        <v>94.41</v>
      </c>
      <c r="CS8" s="138">
        <v>90.82</v>
      </c>
      <c r="CT8" s="139"/>
      <c r="CU8" s="139"/>
      <c r="CV8" s="139"/>
      <c r="CW8" s="140"/>
      <c r="CX8" s="141">
        <f>IF(SUM(B8:CW8)&lt;&gt;0,AVERAGEIF(B8:CW8,"&lt;&gt;"""),"")</f>
        <v>125.49729166666673</v>
      </c>
    </row>
    <row r="9" spans="1:102" ht="24.95" customHeight="1" thickBot="1" x14ac:dyDescent="0.25">
      <c r="A9" s="133" t="s">
        <v>6</v>
      </c>
      <c r="B9" s="42">
        <v>121.1525</v>
      </c>
      <c r="C9" s="43">
        <v>121.1525</v>
      </c>
      <c r="D9" s="43">
        <v>121.1525</v>
      </c>
      <c r="E9" s="43">
        <v>121.1525</v>
      </c>
      <c r="F9" s="43">
        <v>113.18</v>
      </c>
      <c r="G9" s="43">
        <v>113.18</v>
      </c>
      <c r="H9" s="43">
        <v>113.18</v>
      </c>
      <c r="I9" s="43">
        <v>113.18</v>
      </c>
      <c r="J9" s="43">
        <v>109.2075</v>
      </c>
      <c r="K9" s="43">
        <v>109.2075</v>
      </c>
      <c r="L9" s="43">
        <v>109.2075</v>
      </c>
      <c r="M9" s="43">
        <v>109.2075</v>
      </c>
      <c r="N9" s="43">
        <v>109.43</v>
      </c>
      <c r="O9" s="43">
        <v>109.43</v>
      </c>
      <c r="P9" s="43">
        <v>109.43</v>
      </c>
      <c r="Q9" s="43">
        <v>109.43</v>
      </c>
      <c r="R9" s="43">
        <v>111.33</v>
      </c>
      <c r="S9" s="43">
        <v>111.33</v>
      </c>
      <c r="T9" s="43">
        <v>111.33</v>
      </c>
      <c r="U9" s="43">
        <v>111.33</v>
      </c>
      <c r="V9" s="43">
        <v>122.2525</v>
      </c>
      <c r="W9" s="43">
        <v>122.2525</v>
      </c>
      <c r="X9" s="43">
        <v>122.2525</v>
      </c>
      <c r="Y9" s="43">
        <v>122.2525</v>
      </c>
      <c r="Z9" s="43">
        <v>140.8475</v>
      </c>
      <c r="AA9" s="43">
        <v>140.8475</v>
      </c>
      <c r="AB9" s="43">
        <v>140.8475</v>
      </c>
      <c r="AC9" s="43">
        <v>140.8475</v>
      </c>
      <c r="AD9" s="43">
        <v>154.63249999999999</v>
      </c>
      <c r="AE9" s="43">
        <v>154.63249999999999</v>
      </c>
      <c r="AF9" s="43">
        <v>154.63249999999999</v>
      </c>
      <c r="AG9" s="43">
        <v>154.63249999999999</v>
      </c>
      <c r="AH9" s="43">
        <v>130.56</v>
      </c>
      <c r="AI9" s="43">
        <v>130.56</v>
      </c>
      <c r="AJ9" s="43">
        <v>130.56</v>
      </c>
      <c r="AK9" s="43">
        <v>130.56</v>
      </c>
      <c r="AL9" s="43">
        <v>87.02</v>
      </c>
      <c r="AM9" s="43">
        <v>87.02</v>
      </c>
      <c r="AN9" s="43">
        <v>87.02</v>
      </c>
      <c r="AO9" s="43">
        <v>87.02</v>
      </c>
      <c r="AP9" s="43">
        <v>76.41</v>
      </c>
      <c r="AQ9" s="43">
        <v>76.41</v>
      </c>
      <c r="AR9" s="43">
        <v>76.41</v>
      </c>
      <c r="AS9" s="43">
        <v>76.41</v>
      </c>
      <c r="AT9" s="43">
        <v>72.587500000000006</v>
      </c>
      <c r="AU9" s="43">
        <v>72.587500000000006</v>
      </c>
      <c r="AV9" s="43">
        <v>72.587500000000006</v>
      </c>
      <c r="AW9" s="43">
        <v>72.587500000000006</v>
      </c>
      <c r="AX9" s="43">
        <v>73.31</v>
      </c>
      <c r="AY9" s="43">
        <v>73.31</v>
      </c>
      <c r="AZ9" s="43">
        <v>73.31</v>
      </c>
      <c r="BA9" s="43">
        <v>73.31</v>
      </c>
      <c r="BB9" s="43">
        <v>79.807500000000005</v>
      </c>
      <c r="BC9" s="43">
        <v>79.807500000000005</v>
      </c>
      <c r="BD9" s="43">
        <v>79.807500000000005</v>
      </c>
      <c r="BE9" s="43">
        <v>79.807500000000005</v>
      </c>
      <c r="BF9" s="43">
        <v>102.1075</v>
      </c>
      <c r="BG9" s="43">
        <v>102.1075</v>
      </c>
      <c r="BH9" s="43">
        <v>102.1075</v>
      </c>
      <c r="BI9" s="43">
        <v>102.1075</v>
      </c>
      <c r="BJ9" s="43">
        <v>146.05000000000001</v>
      </c>
      <c r="BK9" s="43">
        <v>146.05000000000001</v>
      </c>
      <c r="BL9" s="43">
        <v>146.05000000000001</v>
      </c>
      <c r="BM9" s="43">
        <v>146.05000000000001</v>
      </c>
      <c r="BN9" s="43">
        <v>183.6825</v>
      </c>
      <c r="BO9" s="43">
        <v>183.6825</v>
      </c>
      <c r="BP9" s="43">
        <v>183.6825</v>
      </c>
      <c r="BQ9" s="43">
        <v>183.6825</v>
      </c>
      <c r="BR9" s="43">
        <v>209.73249999999999</v>
      </c>
      <c r="BS9" s="43">
        <v>209.73249999999999</v>
      </c>
      <c r="BT9" s="43">
        <v>209.73249999999999</v>
      </c>
      <c r="BU9" s="43">
        <v>209.73249999999999</v>
      </c>
      <c r="BV9" s="43">
        <v>181.655</v>
      </c>
      <c r="BW9" s="43">
        <v>181.655</v>
      </c>
      <c r="BX9" s="43">
        <v>181.655</v>
      </c>
      <c r="BY9" s="43">
        <v>181.655</v>
      </c>
      <c r="BZ9" s="43">
        <v>184.24250000000001</v>
      </c>
      <c r="CA9" s="43">
        <v>184.24250000000001</v>
      </c>
      <c r="CB9" s="43">
        <v>184.24250000000001</v>
      </c>
      <c r="CC9" s="43">
        <v>184.24250000000001</v>
      </c>
      <c r="CD9" s="43">
        <v>150.3425</v>
      </c>
      <c r="CE9" s="43">
        <v>150.3425</v>
      </c>
      <c r="CF9" s="43">
        <v>150.3425</v>
      </c>
      <c r="CG9" s="43">
        <v>150.3425</v>
      </c>
      <c r="CH9" s="43">
        <v>132.125</v>
      </c>
      <c r="CI9" s="43">
        <v>132.125</v>
      </c>
      <c r="CJ9" s="43">
        <v>132.125</v>
      </c>
      <c r="CK9" s="43">
        <v>132.125</v>
      </c>
      <c r="CL9" s="43">
        <v>124.47499999999999</v>
      </c>
      <c r="CM9" s="43">
        <v>124.47499999999999</v>
      </c>
      <c r="CN9" s="43">
        <v>124.47499999999999</v>
      </c>
      <c r="CO9" s="43">
        <v>124.47499999999999</v>
      </c>
      <c r="CP9" s="43">
        <v>95.795000000000002</v>
      </c>
      <c r="CQ9" s="43">
        <v>95.795000000000002</v>
      </c>
      <c r="CR9" s="43">
        <v>95.795000000000002</v>
      </c>
      <c r="CS9" s="43">
        <v>95.795000000000002</v>
      </c>
      <c r="CT9" s="44"/>
      <c r="CU9" s="44"/>
      <c r="CV9" s="44"/>
      <c r="CW9" s="45"/>
      <c r="CX9" s="142">
        <f>IF(SUM(B9:CW9)&lt;&gt;0,AVERAGEIF(B9:CW9,"&lt;&gt;"""),"")</f>
        <v>125.49729166666678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102.8</v>
      </c>
      <c r="G16" s="155">
        <v>102.8</v>
      </c>
      <c r="H16" s="155">
        <v>102.8</v>
      </c>
      <c r="I16" s="155">
        <v>102.8</v>
      </c>
      <c r="J16" s="155">
        <v>104.5</v>
      </c>
      <c r="K16" s="155">
        <v>104.5</v>
      </c>
      <c r="L16" s="155">
        <v>104.5</v>
      </c>
      <c r="M16" s="155">
        <v>104.5</v>
      </c>
      <c r="N16" s="155">
        <v>102.7</v>
      </c>
      <c r="O16" s="155">
        <v>102.7</v>
      </c>
      <c r="P16" s="155">
        <v>102.7</v>
      </c>
      <c r="Q16" s="155">
        <v>102.7</v>
      </c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34.299999999999997</v>
      </c>
      <c r="BK16" s="155">
        <v>34.299999999999997</v>
      </c>
      <c r="BL16" s="155">
        <v>34.299999999999997</v>
      </c>
      <c r="BM16" s="155">
        <v>34.299999999999997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31.7</v>
      </c>
      <c r="CI16" s="155">
        <v>31.7</v>
      </c>
      <c r="CJ16" s="155">
        <v>31.7</v>
      </c>
      <c r="CK16" s="155">
        <v>31.7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376.00000000000006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102.8</v>
      </c>
      <c r="G17" s="160">
        <f t="shared" si="0"/>
        <v>102.8</v>
      </c>
      <c r="H17" s="160">
        <f t="shared" si="0"/>
        <v>102.8</v>
      </c>
      <c r="I17" s="160">
        <f t="shared" si="0"/>
        <v>102.8</v>
      </c>
      <c r="J17" s="160">
        <f t="shared" si="0"/>
        <v>104.5</v>
      </c>
      <c r="K17" s="160">
        <f t="shared" si="0"/>
        <v>104.5</v>
      </c>
      <c r="L17" s="160">
        <f t="shared" si="0"/>
        <v>104.5</v>
      </c>
      <c r="M17" s="160">
        <f t="shared" si="0"/>
        <v>104.5</v>
      </c>
      <c r="N17" s="160">
        <f t="shared" si="0"/>
        <v>102.7</v>
      </c>
      <c r="O17" s="160">
        <f t="shared" si="0"/>
        <v>102.7</v>
      </c>
      <c r="P17" s="160">
        <f t="shared" si="0"/>
        <v>102.7</v>
      </c>
      <c r="Q17" s="160">
        <f t="shared" si="0"/>
        <v>102.7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34.299999999999997</v>
      </c>
      <c r="BK17" s="160">
        <f t="shared" si="0"/>
        <v>34.299999999999997</v>
      </c>
      <c r="BL17" s="160">
        <f t="shared" si="0"/>
        <v>34.299999999999997</v>
      </c>
      <c r="BM17" s="160">
        <f t="shared" si="0"/>
        <v>34.299999999999997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31.7</v>
      </c>
      <c r="CI17" s="160">
        <f t="shared" si="1"/>
        <v>31.7</v>
      </c>
      <c r="CJ17" s="160">
        <f t="shared" si="1"/>
        <v>31.7</v>
      </c>
      <c r="CK17" s="160">
        <f t="shared" si="1"/>
        <v>31.7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376.00000000000006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12.3</v>
      </c>
      <c r="W24" s="155">
        <v>12.3</v>
      </c>
      <c r="X24" s="155">
        <v>12.3</v>
      </c>
      <c r="Y24" s="155">
        <v>12.3</v>
      </c>
      <c r="Z24" s="155">
        <v>70.2</v>
      </c>
      <c r="AA24" s="155">
        <v>70.2</v>
      </c>
      <c r="AB24" s="155">
        <v>70.2</v>
      </c>
      <c r="AC24" s="155">
        <v>70.2</v>
      </c>
      <c r="AD24" s="155">
        <v>91.8</v>
      </c>
      <c r="AE24" s="155">
        <v>91.8</v>
      </c>
      <c r="AF24" s="155">
        <v>91.8</v>
      </c>
      <c r="AG24" s="155">
        <v>91.8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174.29999999999998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12.3</v>
      </c>
      <c r="W25" s="160">
        <f t="shared" si="2"/>
        <v>12.3</v>
      </c>
      <c r="X25" s="160">
        <f t="shared" si="2"/>
        <v>12.3</v>
      </c>
      <c r="Y25" s="160">
        <f t="shared" si="2"/>
        <v>12.3</v>
      </c>
      <c r="Z25" s="160">
        <f t="shared" si="2"/>
        <v>70.2</v>
      </c>
      <c r="AA25" s="160">
        <f t="shared" si="2"/>
        <v>70.2</v>
      </c>
      <c r="AB25" s="160">
        <f t="shared" si="2"/>
        <v>70.2</v>
      </c>
      <c r="AC25" s="160">
        <f t="shared" si="2"/>
        <v>70.2</v>
      </c>
      <c r="AD25" s="160">
        <f t="shared" si="2"/>
        <v>91.8</v>
      </c>
      <c r="AE25" s="160">
        <f t="shared" si="2"/>
        <v>91.8</v>
      </c>
      <c r="AF25" s="160">
        <f t="shared" si="2"/>
        <v>91.8</v>
      </c>
      <c r="AG25" s="160">
        <f t="shared" si="2"/>
        <v>91.8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174.29999999999998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2026-01-15T14:45:36Z</dcterms:created>
  <dcterms:modified xsi:type="dcterms:W3CDTF">2026-01-15T14:45:38Z</dcterms:modified>
</cp:coreProperties>
</file>