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<sst xmlns="http://schemas.openxmlformats.org/spreadsheetml/2006/main" count="124" uniqueCount="57">
  <si>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11/09/2026 16:34:22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</si>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</sst>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0E7-46DB-9CDC-1398B4412EB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E7-46DB-9CDC-1398B4412EB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1">
                  <c:v>5</c:v>
                </c:pt>
                <c:pt idx="7">
                  <c:v>5</c:v>
                </c:pt>
                <c:pt idx="28">
                  <c:v>3.1</c:v>
                </c:pt>
                <c:pt idx="29">
                  <c:v>3.2</c:v>
                </c:pt>
                <c:pt idx="30">
                  <c:v>3.1</c:v>
                </c:pt>
                <c:pt idx="31">
                  <c:v>3.1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1.8</c:v>
                </c:pt>
                <c:pt idx="41">
                  <c:v>1.8</c:v>
                </c:pt>
                <c:pt idx="42">
                  <c:v>1.8</c:v>
                </c:pt>
                <c:pt idx="43">
                  <c:v>6.7</c:v>
                </c:pt>
                <c:pt idx="44">
                  <c:v>1.7</c:v>
                </c:pt>
                <c:pt idx="45">
                  <c:v>1.7</c:v>
                </c:pt>
                <c:pt idx="46">
                  <c:v>1.7</c:v>
                </c:pt>
                <c:pt idx="47">
                  <c:v>1.7</c:v>
                </c:pt>
                <c:pt idx="48">
                  <c:v>1.7</c:v>
                </c:pt>
                <c:pt idx="49">
                  <c:v>1.7</c:v>
                </c:pt>
                <c:pt idx="50">
                  <c:v>1.7</c:v>
                </c:pt>
                <c:pt idx="51">
                  <c:v>1.6</c:v>
                </c:pt>
                <c:pt idx="52">
                  <c:v>1.6</c:v>
                </c:pt>
                <c:pt idx="53">
                  <c:v>1.6</c:v>
                </c:pt>
                <c:pt idx="54">
                  <c:v>1.6</c:v>
                </c:pt>
                <c:pt idx="55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E7-46DB-9CDC-1398B4412EB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9.36</c:v>
                </c:pt>
                <c:pt idx="1">
                  <c:v>7.6</c:v>
                </c:pt>
                <c:pt idx="2">
                  <c:v>0.56000000000000005</c:v>
                </c:pt>
                <c:pt idx="3">
                  <c:v>8.16</c:v>
                </c:pt>
                <c:pt idx="4">
                  <c:v>2.3780000000000001</c:v>
                </c:pt>
                <c:pt idx="5">
                  <c:v>2.3780000000000001</c:v>
                </c:pt>
                <c:pt idx="6">
                  <c:v>0.6</c:v>
                </c:pt>
                <c:pt idx="7">
                  <c:v>15.76</c:v>
                </c:pt>
                <c:pt idx="8">
                  <c:v>2.3319999999999999</c:v>
                </c:pt>
                <c:pt idx="9">
                  <c:v>9.8849999999999998</c:v>
                </c:pt>
                <c:pt idx="11">
                  <c:v>0.28000000000000003</c:v>
                </c:pt>
                <c:pt idx="12">
                  <c:v>1.4730000000000001</c:v>
                </c:pt>
                <c:pt idx="13">
                  <c:v>0.93400000000000005</c:v>
                </c:pt>
                <c:pt idx="14">
                  <c:v>1.123</c:v>
                </c:pt>
                <c:pt idx="15">
                  <c:v>1.222</c:v>
                </c:pt>
                <c:pt idx="16">
                  <c:v>3.6760000000000002</c:v>
                </c:pt>
                <c:pt idx="17">
                  <c:v>3.532</c:v>
                </c:pt>
                <c:pt idx="18">
                  <c:v>4.234</c:v>
                </c:pt>
                <c:pt idx="19">
                  <c:v>6.4820000000000002</c:v>
                </c:pt>
                <c:pt idx="20">
                  <c:v>8.5030000000000001</c:v>
                </c:pt>
                <c:pt idx="21">
                  <c:v>4.8499999999999996</c:v>
                </c:pt>
                <c:pt idx="22">
                  <c:v>6.5209999999999999</c:v>
                </c:pt>
                <c:pt idx="23">
                  <c:v>4.7750000000000004</c:v>
                </c:pt>
                <c:pt idx="24">
                  <c:v>5.1890000000000001</c:v>
                </c:pt>
                <c:pt idx="25">
                  <c:v>2.9689999999999999</c:v>
                </c:pt>
                <c:pt idx="26">
                  <c:v>1.32</c:v>
                </c:pt>
                <c:pt idx="27">
                  <c:v>22.094999999999999</c:v>
                </c:pt>
                <c:pt idx="28">
                  <c:v>33.052999999999997</c:v>
                </c:pt>
                <c:pt idx="29">
                  <c:v>45.155000000000001</c:v>
                </c:pt>
                <c:pt idx="30">
                  <c:v>52.991999999999997</c:v>
                </c:pt>
                <c:pt idx="31">
                  <c:v>50.052999999999997</c:v>
                </c:pt>
                <c:pt idx="32">
                  <c:v>68.343999999999994</c:v>
                </c:pt>
                <c:pt idx="33">
                  <c:v>59.552999999999997</c:v>
                </c:pt>
                <c:pt idx="34">
                  <c:v>45.901000000000003</c:v>
                </c:pt>
                <c:pt idx="35">
                  <c:v>15.64</c:v>
                </c:pt>
                <c:pt idx="36">
                  <c:v>15.48</c:v>
                </c:pt>
                <c:pt idx="37">
                  <c:v>37.36</c:v>
                </c:pt>
                <c:pt idx="38">
                  <c:v>34.44</c:v>
                </c:pt>
                <c:pt idx="39">
                  <c:v>33.82</c:v>
                </c:pt>
                <c:pt idx="40">
                  <c:v>11.04</c:v>
                </c:pt>
                <c:pt idx="41">
                  <c:v>8.4600000000000009</c:v>
                </c:pt>
                <c:pt idx="42">
                  <c:v>6.64</c:v>
                </c:pt>
                <c:pt idx="43">
                  <c:v>21</c:v>
                </c:pt>
                <c:pt idx="44">
                  <c:v>6.54</c:v>
                </c:pt>
                <c:pt idx="45">
                  <c:v>7.2</c:v>
                </c:pt>
                <c:pt idx="46">
                  <c:v>17.559999999999999</c:v>
                </c:pt>
                <c:pt idx="47">
                  <c:v>46.878</c:v>
                </c:pt>
                <c:pt idx="48">
                  <c:v>42.704000000000001</c:v>
                </c:pt>
                <c:pt idx="49">
                  <c:v>46.435000000000002</c:v>
                </c:pt>
                <c:pt idx="50">
                  <c:v>45.012</c:v>
                </c:pt>
                <c:pt idx="51">
                  <c:v>42.247</c:v>
                </c:pt>
                <c:pt idx="52">
                  <c:v>30.521000000000001</c:v>
                </c:pt>
                <c:pt idx="53">
                  <c:v>30.324999999999999</c:v>
                </c:pt>
                <c:pt idx="54">
                  <c:v>26.591000000000001</c:v>
                </c:pt>
                <c:pt idx="55">
                  <c:v>17.728999999999999</c:v>
                </c:pt>
                <c:pt idx="56">
                  <c:v>15.867000000000001</c:v>
                </c:pt>
                <c:pt idx="57">
                  <c:v>19.8</c:v>
                </c:pt>
                <c:pt idx="58">
                  <c:v>20.366</c:v>
                </c:pt>
                <c:pt idx="59">
                  <c:v>7.18</c:v>
                </c:pt>
                <c:pt idx="60">
                  <c:v>41.744</c:v>
                </c:pt>
                <c:pt idx="61">
                  <c:v>18.343</c:v>
                </c:pt>
                <c:pt idx="62">
                  <c:v>12.548</c:v>
                </c:pt>
                <c:pt idx="63">
                  <c:v>8.7390000000000008</c:v>
                </c:pt>
                <c:pt idx="64">
                  <c:v>29.396999999999998</c:v>
                </c:pt>
                <c:pt idx="65">
                  <c:v>2.9</c:v>
                </c:pt>
                <c:pt idx="66">
                  <c:v>2.84</c:v>
                </c:pt>
                <c:pt idx="67">
                  <c:v>3.4</c:v>
                </c:pt>
                <c:pt idx="68">
                  <c:v>3.8</c:v>
                </c:pt>
                <c:pt idx="69">
                  <c:v>4</c:v>
                </c:pt>
                <c:pt idx="70">
                  <c:v>3.48</c:v>
                </c:pt>
                <c:pt idx="71">
                  <c:v>2.84</c:v>
                </c:pt>
                <c:pt idx="72">
                  <c:v>1.72</c:v>
                </c:pt>
                <c:pt idx="73">
                  <c:v>1.1599999999999999</c:v>
                </c:pt>
                <c:pt idx="74">
                  <c:v>1.1599999999999999</c:v>
                </c:pt>
                <c:pt idx="75">
                  <c:v>1.1200000000000001</c:v>
                </c:pt>
                <c:pt idx="76">
                  <c:v>1.1200000000000001</c:v>
                </c:pt>
                <c:pt idx="77">
                  <c:v>1.1599999999999999</c:v>
                </c:pt>
                <c:pt idx="78">
                  <c:v>1.72</c:v>
                </c:pt>
                <c:pt idx="79">
                  <c:v>1.72</c:v>
                </c:pt>
                <c:pt idx="80">
                  <c:v>2.78</c:v>
                </c:pt>
                <c:pt idx="81">
                  <c:v>5.8940000000000001</c:v>
                </c:pt>
                <c:pt idx="82">
                  <c:v>5.9619999999999997</c:v>
                </c:pt>
                <c:pt idx="83">
                  <c:v>4.9210000000000003</c:v>
                </c:pt>
                <c:pt idx="84">
                  <c:v>1.72</c:v>
                </c:pt>
                <c:pt idx="85">
                  <c:v>1.2</c:v>
                </c:pt>
                <c:pt idx="86">
                  <c:v>2.7109999999999999</c:v>
                </c:pt>
                <c:pt idx="87">
                  <c:v>0.56000000000000005</c:v>
                </c:pt>
                <c:pt idx="88">
                  <c:v>1.1599999999999999</c:v>
                </c:pt>
                <c:pt idx="89">
                  <c:v>1.1200000000000001</c:v>
                </c:pt>
                <c:pt idx="90">
                  <c:v>1.1599999999999999</c:v>
                </c:pt>
                <c:pt idx="91">
                  <c:v>1.1200000000000001</c:v>
                </c:pt>
                <c:pt idx="92">
                  <c:v>1.1200000000000001</c:v>
                </c:pt>
                <c:pt idx="93">
                  <c:v>0.56000000000000005</c:v>
                </c:pt>
                <c:pt idx="94">
                  <c:v>0.56000000000000005</c:v>
                </c:pt>
                <c:pt idx="95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E7-46DB-9CDC-1398B4412EB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0E7-46DB-9CDC-1398B4412EB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0E7-46DB-9CDC-1398B4412EB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60E7-46DB-9CDC-1398B4412EB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0E7-46DB-9CDC-1398B4412EB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60E7-46DB-9CDC-1398B4412EB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14.226000000000001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6.4</c:v>
                </c:pt>
                <c:pt idx="26">
                  <c:v>10</c:v>
                </c:pt>
                <c:pt idx="27">
                  <c:v>10.773</c:v>
                </c:pt>
                <c:pt idx="28">
                  <c:v>5</c:v>
                </c:pt>
                <c:pt idx="29">
                  <c:v>5</c:v>
                </c:pt>
                <c:pt idx="30">
                  <c:v>5</c:v>
                </c:pt>
                <c:pt idx="31">
                  <c:v>5</c:v>
                </c:pt>
                <c:pt idx="36">
                  <c:v>25.713999999999999</c:v>
                </c:pt>
                <c:pt idx="37">
                  <c:v>45.875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0E7-46DB-9CDC-1398B4412EB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48.1</c:v>
                </c:pt>
                <c:pt idx="1">
                  <c:v>48.3</c:v>
                </c:pt>
                <c:pt idx="2">
                  <c:v>34.700000000000003</c:v>
                </c:pt>
                <c:pt idx="3">
                  <c:v>14.6</c:v>
                </c:pt>
                <c:pt idx="4">
                  <c:v>8.3000000000000007</c:v>
                </c:pt>
                <c:pt idx="5">
                  <c:v>8.3000000000000007</c:v>
                </c:pt>
                <c:pt idx="6">
                  <c:v>8.3000000000000007</c:v>
                </c:pt>
                <c:pt idx="7">
                  <c:v>8.3000000000000007</c:v>
                </c:pt>
                <c:pt idx="8">
                  <c:v>2.6</c:v>
                </c:pt>
                <c:pt idx="9">
                  <c:v>0</c:v>
                </c:pt>
                <c:pt idx="10">
                  <c:v>18.8</c:v>
                </c:pt>
                <c:pt idx="11">
                  <c:v>18.5</c:v>
                </c:pt>
                <c:pt idx="12">
                  <c:v>0</c:v>
                </c:pt>
                <c:pt idx="13">
                  <c:v>2.6</c:v>
                </c:pt>
                <c:pt idx="14">
                  <c:v>1.4</c:v>
                </c:pt>
                <c:pt idx="15">
                  <c:v>3.1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9.1999999999999993</c:v>
                </c:pt>
                <c:pt idx="24">
                  <c:v>0</c:v>
                </c:pt>
                <c:pt idx="25">
                  <c:v>24.8</c:v>
                </c:pt>
                <c:pt idx="26">
                  <c:v>22.3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130.6</c:v>
                </c:pt>
                <c:pt idx="36">
                  <c:v>40</c:v>
                </c:pt>
                <c:pt idx="37">
                  <c:v>0</c:v>
                </c:pt>
                <c:pt idx="38">
                  <c:v>20.9</c:v>
                </c:pt>
                <c:pt idx="39">
                  <c:v>3.9</c:v>
                </c:pt>
                <c:pt idx="40">
                  <c:v>113.8</c:v>
                </c:pt>
                <c:pt idx="41">
                  <c:v>210.1</c:v>
                </c:pt>
                <c:pt idx="42">
                  <c:v>211.4</c:v>
                </c:pt>
                <c:pt idx="43">
                  <c:v>83.4</c:v>
                </c:pt>
                <c:pt idx="44">
                  <c:v>165.9</c:v>
                </c:pt>
                <c:pt idx="45">
                  <c:v>97.2</c:v>
                </c:pt>
                <c:pt idx="46">
                  <c:v>88.1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38.200000000000003</c:v>
                </c:pt>
                <c:pt idx="60">
                  <c:v>35.5</c:v>
                </c:pt>
                <c:pt idx="61">
                  <c:v>108.6</c:v>
                </c:pt>
                <c:pt idx="62">
                  <c:v>132.4</c:v>
                </c:pt>
                <c:pt idx="63">
                  <c:v>127</c:v>
                </c:pt>
                <c:pt idx="64">
                  <c:v>0</c:v>
                </c:pt>
                <c:pt idx="65">
                  <c:v>0</c:v>
                </c:pt>
                <c:pt idx="66">
                  <c:v>87.8</c:v>
                </c:pt>
                <c:pt idx="67">
                  <c:v>155</c:v>
                </c:pt>
                <c:pt idx="68">
                  <c:v>0</c:v>
                </c:pt>
                <c:pt idx="69">
                  <c:v>90.9</c:v>
                </c:pt>
                <c:pt idx="70">
                  <c:v>84.4</c:v>
                </c:pt>
                <c:pt idx="71">
                  <c:v>95</c:v>
                </c:pt>
                <c:pt idx="72">
                  <c:v>31.8</c:v>
                </c:pt>
                <c:pt idx="73">
                  <c:v>31.8</c:v>
                </c:pt>
                <c:pt idx="74">
                  <c:v>31.8</c:v>
                </c:pt>
                <c:pt idx="75">
                  <c:v>54.900000000000006</c:v>
                </c:pt>
                <c:pt idx="76">
                  <c:v>65.7</c:v>
                </c:pt>
                <c:pt idx="77">
                  <c:v>65.7</c:v>
                </c:pt>
                <c:pt idx="78">
                  <c:v>65.7</c:v>
                </c:pt>
                <c:pt idx="79">
                  <c:v>89</c:v>
                </c:pt>
                <c:pt idx="80">
                  <c:v>0</c:v>
                </c:pt>
                <c:pt idx="81">
                  <c:v>0</c:v>
                </c:pt>
                <c:pt idx="82">
                  <c:v>0.1</c:v>
                </c:pt>
                <c:pt idx="83">
                  <c:v>0</c:v>
                </c:pt>
                <c:pt idx="84">
                  <c:v>10.3</c:v>
                </c:pt>
                <c:pt idx="85">
                  <c:v>23.8</c:v>
                </c:pt>
                <c:pt idx="86">
                  <c:v>10.3</c:v>
                </c:pt>
                <c:pt idx="87">
                  <c:v>10.3</c:v>
                </c:pt>
                <c:pt idx="88">
                  <c:v>78</c:v>
                </c:pt>
                <c:pt idx="89">
                  <c:v>78</c:v>
                </c:pt>
                <c:pt idx="90">
                  <c:v>78</c:v>
                </c:pt>
                <c:pt idx="91">
                  <c:v>78</c:v>
                </c:pt>
                <c:pt idx="92">
                  <c:v>22.2</c:v>
                </c:pt>
                <c:pt idx="93">
                  <c:v>32.6</c:v>
                </c:pt>
                <c:pt idx="94">
                  <c:v>22.2</c:v>
                </c:pt>
                <c:pt idx="95">
                  <c:v>22.2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E7-46DB-9CDC-1398B4412EB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60E7-46DB-9CDC-1398B4412EB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7.55</c:v>
                </c:pt>
                <c:pt idx="1">
                  <c:v>8.5399999999999991</c:v>
                </c:pt>
                <c:pt idx="2">
                  <c:v>9.5399999999999991</c:v>
                </c:pt>
                <c:pt idx="3">
                  <c:v>10.491</c:v>
                </c:pt>
                <c:pt idx="4">
                  <c:v>13.986000000000001</c:v>
                </c:pt>
                <c:pt idx="5">
                  <c:v>14.586</c:v>
                </c:pt>
                <c:pt idx="6">
                  <c:v>11.31</c:v>
                </c:pt>
                <c:pt idx="7">
                  <c:v>11.221</c:v>
                </c:pt>
                <c:pt idx="8">
                  <c:v>12.94</c:v>
                </c:pt>
                <c:pt idx="9">
                  <c:v>16.388999999999999</c:v>
                </c:pt>
                <c:pt idx="10">
                  <c:v>4.7610000000000001</c:v>
                </c:pt>
                <c:pt idx="11">
                  <c:v>4.6740000000000004</c:v>
                </c:pt>
                <c:pt idx="12">
                  <c:v>15.677</c:v>
                </c:pt>
                <c:pt idx="13">
                  <c:v>15.544</c:v>
                </c:pt>
                <c:pt idx="14">
                  <c:v>15.353999999999999</c:v>
                </c:pt>
                <c:pt idx="15">
                  <c:v>15.202999999999999</c:v>
                </c:pt>
                <c:pt idx="16">
                  <c:v>37.07</c:v>
                </c:pt>
                <c:pt idx="17">
                  <c:v>24.949000000000002</c:v>
                </c:pt>
                <c:pt idx="18">
                  <c:v>24.693000000000001</c:v>
                </c:pt>
                <c:pt idx="19">
                  <c:v>24.896999999999998</c:v>
                </c:pt>
                <c:pt idx="20">
                  <c:v>20.779</c:v>
                </c:pt>
                <c:pt idx="21">
                  <c:v>9.9309999999999992</c:v>
                </c:pt>
                <c:pt idx="22">
                  <c:v>20.3</c:v>
                </c:pt>
                <c:pt idx="24">
                  <c:v>14.760999999999999</c:v>
                </c:pt>
                <c:pt idx="27">
                  <c:v>21.841999999999999</c:v>
                </c:pt>
                <c:pt idx="28">
                  <c:v>48.34</c:v>
                </c:pt>
                <c:pt idx="29">
                  <c:v>49.213000000000001</c:v>
                </c:pt>
                <c:pt idx="30">
                  <c:v>51.137999999999998</c:v>
                </c:pt>
                <c:pt idx="31">
                  <c:v>47.195999999999998</c:v>
                </c:pt>
                <c:pt idx="32">
                  <c:v>64.129000000000005</c:v>
                </c:pt>
                <c:pt idx="33">
                  <c:v>43.396000000000001</c:v>
                </c:pt>
                <c:pt idx="34">
                  <c:v>12.992000000000001</c:v>
                </c:pt>
                <c:pt idx="35">
                  <c:v>6.5000000000000002E-2</c:v>
                </c:pt>
                <c:pt idx="40">
                  <c:v>5.4139999999999997</c:v>
                </c:pt>
                <c:pt idx="41">
                  <c:v>5.4790000000000001</c:v>
                </c:pt>
                <c:pt idx="42">
                  <c:v>5.5259999999999998</c:v>
                </c:pt>
                <c:pt idx="43">
                  <c:v>5.57</c:v>
                </c:pt>
                <c:pt idx="44">
                  <c:v>5.6239999999999997</c:v>
                </c:pt>
                <c:pt idx="45">
                  <c:v>9.3879999999999999</c:v>
                </c:pt>
                <c:pt idx="46">
                  <c:v>11.189</c:v>
                </c:pt>
                <c:pt idx="47">
                  <c:v>37.040999999999997</c:v>
                </c:pt>
                <c:pt idx="48">
                  <c:v>49.348999999999997</c:v>
                </c:pt>
                <c:pt idx="49">
                  <c:v>38.590000000000003</c:v>
                </c:pt>
                <c:pt idx="50">
                  <c:v>40.795000000000002</c:v>
                </c:pt>
                <c:pt idx="51">
                  <c:v>42.106999999999999</c:v>
                </c:pt>
                <c:pt idx="52">
                  <c:v>80.087999999999994</c:v>
                </c:pt>
                <c:pt idx="53">
                  <c:v>83.805999999999997</c:v>
                </c:pt>
                <c:pt idx="54">
                  <c:v>58.023000000000003</c:v>
                </c:pt>
                <c:pt idx="55">
                  <c:v>53.076000000000001</c:v>
                </c:pt>
                <c:pt idx="56">
                  <c:v>55.508000000000003</c:v>
                </c:pt>
                <c:pt idx="57">
                  <c:v>60.972000000000001</c:v>
                </c:pt>
                <c:pt idx="58">
                  <c:v>61.847000000000001</c:v>
                </c:pt>
                <c:pt idx="59">
                  <c:v>46.817999999999998</c:v>
                </c:pt>
                <c:pt idx="60">
                  <c:v>118.634</c:v>
                </c:pt>
                <c:pt idx="61">
                  <c:v>72.191000000000003</c:v>
                </c:pt>
                <c:pt idx="62">
                  <c:v>51.067999999999998</c:v>
                </c:pt>
                <c:pt idx="63">
                  <c:v>53.42</c:v>
                </c:pt>
                <c:pt idx="64">
                  <c:v>86.4</c:v>
                </c:pt>
                <c:pt idx="65">
                  <c:v>35.042999999999999</c:v>
                </c:pt>
                <c:pt idx="66">
                  <c:v>3.0339999999999998</c:v>
                </c:pt>
                <c:pt idx="67">
                  <c:v>8.1389999999999993</c:v>
                </c:pt>
                <c:pt idx="68">
                  <c:v>23.599</c:v>
                </c:pt>
                <c:pt idx="69">
                  <c:v>2.81</c:v>
                </c:pt>
                <c:pt idx="70">
                  <c:v>1.196</c:v>
                </c:pt>
                <c:pt idx="71">
                  <c:v>0.10199999999999999</c:v>
                </c:pt>
                <c:pt idx="72">
                  <c:v>3.7759999999999998</c:v>
                </c:pt>
                <c:pt idx="73">
                  <c:v>2.83</c:v>
                </c:pt>
                <c:pt idx="74">
                  <c:v>4.1989999999999998</c:v>
                </c:pt>
                <c:pt idx="75">
                  <c:v>5.5</c:v>
                </c:pt>
                <c:pt idx="76">
                  <c:v>6.76</c:v>
                </c:pt>
                <c:pt idx="77">
                  <c:v>3.9790000000000001</c:v>
                </c:pt>
                <c:pt idx="78">
                  <c:v>1.139</c:v>
                </c:pt>
                <c:pt idx="80">
                  <c:v>9.1479999999999997</c:v>
                </c:pt>
                <c:pt idx="81">
                  <c:v>10.462</c:v>
                </c:pt>
                <c:pt idx="82">
                  <c:v>10.904</c:v>
                </c:pt>
                <c:pt idx="83">
                  <c:v>11.266</c:v>
                </c:pt>
                <c:pt idx="84">
                  <c:v>11.7</c:v>
                </c:pt>
                <c:pt idx="85">
                  <c:v>12.14</c:v>
                </c:pt>
                <c:pt idx="86">
                  <c:v>13.448</c:v>
                </c:pt>
                <c:pt idx="87">
                  <c:v>14.05</c:v>
                </c:pt>
                <c:pt idx="88">
                  <c:v>12.942</c:v>
                </c:pt>
                <c:pt idx="89">
                  <c:v>10.56</c:v>
                </c:pt>
                <c:pt idx="92">
                  <c:v>3.9510000000000001</c:v>
                </c:pt>
                <c:pt idx="93">
                  <c:v>5.7309999999999999</c:v>
                </c:pt>
                <c:pt idx="94">
                  <c:v>7.5209999999999999</c:v>
                </c:pt>
                <c:pt idx="95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0E7-46DB-9CDC-1398B4412EB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0E7-46DB-9CDC-1398B4412EB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6">
                  <c:v>10.856</c:v>
                </c:pt>
                <c:pt idx="24">
                  <c:v>30</c:v>
                </c:pt>
                <c:pt idx="36">
                  <c:v>18.295000000000002</c:v>
                </c:pt>
                <c:pt idx="70">
                  <c:v>1.605</c:v>
                </c:pt>
                <c:pt idx="73">
                  <c:v>40.444000000000003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0E7-46DB-9CDC-1398B441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233.09</c:v>
                </c:pt>
                <c:pt idx="1">
                  <c:v>231.53</c:v>
                </c:pt>
                <c:pt idx="2">
                  <c:v>226.86</c:v>
                </c:pt>
                <c:pt idx="3">
                  <c:v>204.95</c:v>
                </c:pt>
                <c:pt idx="4">
                  <c:v>235.01</c:v>
                </c:pt>
                <c:pt idx="5">
                  <c:v>227.21</c:v>
                </c:pt>
                <c:pt idx="6">
                  <c:v>219.05</c:v>
                </c:pt>
                <c:pt idx="7">
                  <c:v>217.11</c:v>
                </c:pt>
                <c:pt idx="8">
                  <c:v>199.97</c:v>
                </c:pt>
                <c:pt idx="9">
                  <c:v>200.57</c:v>
                </c:pt>
                <c:pt idx="10">
                  <c:v>195</c:v>
                </c:pt>
                <c:pt idx="11">
                  <c:v>194.49</c:v>
                </c:pt>
                <c:pt idx="12">
                  <c:v>193.59</c:v>
                </c:pt>
                <c:pt idx="13">
                  <c:v>192.76</c:v>
                </c:pt>
                <c:pt idx="14">
                  <c:v>191.69</c:v>
                </c:pt>
                <c:pt idx="15">
                  <c:v>191.05</c:v>
                </c:pt>
                <c:pt idx="16">
                  <c:v>189.5</c:v>
                </c:pt>
                <c:pt idx="17">
                  <c:v>186.63</c:v>
                </c:pt>
                <c:pt idx="18">
                  <c:v>188.48</c:v>
                </c:pt>
                <c:pt idx="19">
                  <c:v>189.07</c:v>
                </c:pt>
                <c:pt idx="20">
                  <c:v>189.04</c:v>
                </c:pt>
                <c:pt idx="21">
                  <c:v>187.2</c:v>
                </c:pt>
                <c:pt idx="22">
                  <c:v>189</c:v>
                </c:pt>
                <c:pt idx="23">
                  <c:v>192.62</c:v>
                </c:pt>
                <c:pt idx="24">
                  <c:v>212.8</c:v>
                </c:pt>
                <c:pt idx="25">
                  <c:v>193.86</c:v>
                </c:pt>
                <c:pt idx="26">
                  <c:v>196.8</c:v>
                </c:pt>
                <c:pt idx="27">
                  <c:v>198.02</c:v>
                </c:pt>
                <c:pt idx="28">
                  <c:v>206.06</c:v>
                </c:pt>
                <c:pt idx="29">
                  <c:v>204.23</c:v>
                </c:pt>
                <c:pt idx="30">
                  <c:v>201.12</c:v>
                </c:pt>
                <c:pt idx="31">
                  <c:v>191.8</c:v>
                </c:pt>
                <c:pt idx="32">
                  <c:v>213.46</c:v>
                </c:pt>
                <c:pt idx="33">
                  <c:v>193.62</c:v>
                </c:pt>
                <c:pt idx="34">
                  <c:v>163.83000000000001</c:v>
                </c:pt>
                <c:pt idx="35">
                  <c:v>128.77000000000001</c:v>
                </c:pt>
                <c:pt idx="36">
                  <c:v>157.08000000000001</c:v>
                </c:pt>
                <c:pt idx="37">
                  <c:v>141.04</c:v>
                </c:pt>
                <c:pt idx="38">
                  <c:v>125.01</c:v>
                </c:pt>
                <c:pt idx="39">
                  <c:v>94.9</c:v>
                </c:pt>
                <c:pt idx="40">
                  <c:v>120.19</c:v>
                </c:pt>
                <c:pt idx="41">
                  <c:v>98.57</c:v>
                </c:pt>
                <c:pt idx="42">
                  <c:v>79.94</c:v>
                </c:pt>
                <c:pt idx="43">
                  <c:v>43.05</c:v>
                </c:pt>
                <c:pt idx="44">
                  <c:v>63.43</c:v>
                </c:pt>
                <c:pt idx="45">
                  <c:v>42.74</c:v>
                </c:pt>
                <c:pt idx="46">
                  <c:v>14.98</c:v>
                </c:pt>
                <c:pt idx="47">
                  <c:v>14.71</c:v>
                </c:pt>
                <c:pt idx="48">
                  <c:v>15</c:v>
                </c:pt>
                <c:pt idx="49">
                  <c:v>15.51</c:v>
                </c:pt>
                <c:pt idx="50">
                  <c:v>15.28</c:v>
                </c:pt>
                <c:pt idx="51">
                  <c:v>13.81</c:v>
                </c:pt>
                <c:pt idx="52">
                  <c:v>7.1</c:v>
                </c:pt>
                <c:pt idx="53">
                  <c:v>7.42</c:v>
                </c:pt>
                <c:pt idx="54">
                  <c:v>13.22</c:v>
                </c:pt>
                <c:pt idx="55">
                  <c:v>22.8</c:v>
                </c:pt>
                <c:pt idx="56">
                  <c:v>16.440000000000001</c:v>
                </c:pt>
                <c:pt idx="57">
                  <c:v>16.260000000000002</c:v>
                </c:pt>
                <c:pt idx="58">
                  <c:v>22.77</c:v>
                </c:pt>
                <c:pt idx="59">
                  <c:v>70</c:v>
                </c:pt>
                <c:pt idx="60">
                  <c:v>31.39</c:v>
                </c:pt>
                <c:pt idx="61">
                  <c:v>72.5</c:v>
                </c:pt>
                <c:pt idx="62">
                  <c:v>98.59</c:v>
                </c:pt>
                <c:pt idx="63">
                  <c:v>90.02</c:v>
                </c:pt>
                <c:pt idx="64">
                  <c:v>69.89</c:v>
                </c:pt>
                <c:pt idx="65">
                  <c:v>133.33000000000001</c:v>
                </c:pt>
                <c:pt idx="66">
                  <c:v>148.38</c:v>
                </c:pt>
                <c:pt idx="67">
                  <c:v>205.37</c:v>
                </c:pt>
                <c:pt idx="68">
                  <c:v>199.27</c:v>
                </c:pt>
                <c:pt idx="69">
                  <c:v>220.05</c:v>
                </c:pt>
                <c:pt idx="70">
                  <c:v>226.04</c:v>
                </c:pt>
                <c:pt idx="71">
                  <c:v>240.1</c:v>
                </c:pt>
                <c:pt idx="72">
                  <c:v>235.05</c:v>
                </c:pt>
                <c:pt idx="73">
                  <c:v>247.64</c:v>
                </c:pt>
                <c:pt idx="74">
                  <c:v>257</c:v>
                </c:pt>
                <c:pt idx="75">
                  <c:v>200.43</c:v>
                </c:pt>
                <c:pt idx="76">
                  <c:v>259.16000000000003</c:v>
                </c:pt>
                <c:pt idx="77">
                  <c:v>271.97000000000003</c:v>
                </c:pt>
                <c:pt idx="78">
                  <c:v>263.62</c:v>
                </c:pt>
                <c:pt idx="79">
                  <c:v>221</c:v>
                </c:pt>
                <c:pt idx="80">
                  <c:v>198.75</c:v>
                </c:pt>
                <c:pt idx="81">
                  <c:v>191.2</c:v>
                </c:pt>
                <c:pt idx="82">
                  <c:v>192.52</c:v>
                </c:pt>
                <c:pt idx="83">
                  <c:v>258.98</c:v>
                </c:pt>
                <c:pt idx="84">
                  <c:v>253.16</c:v>
                </c:pt>
                <c:pt idx="85">
                  <c:v>201.66</c:v>
                </c:pt>
                <c:pt idx="86">
                  <c:v>201.95</c:v>
                </c:pt>
                <c:pt idx="87">
                  <c:v>250.8</c:v>
                </c:pt>
                <c:pt idx="88">
                  <c:v>221.18</c:v>
                </c:pt>
                <c:pt idx="89">
                  <c:v>207.63</c:v>
                </c:pt>
                <c:pt idx="90">
                  <c:v>211.91</c:v>
                </c:pt>
                <c:pt idx="91">
                  <c:v>194.6</c:v>
                </c:pt>
                <c:pt idx="92">
                  <c:v>198.96</c:v>
                </c:pt>
                <c:pt idx="93">
                  <c:v>208.92</c:v>
                </c:pt>
                <c:pt idx="94">
                  <c:v>194.16</c:v>
                </c:pt>
                <c:pt idx="95">
                  <c:v>188.04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0E7-46DB-9CDC-1398B441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605-415F-8645-932F3BF6850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3">
                  <c:v>1.04</c:v>
                </c:pt>
                <c:pt idx="44">
                  <c:v>5.48</c:v>
                </c:pt>
                <c:pt idx="45">
                  <c:v>5.84</c:v>
                </c:pt>
                <c:pt idx="46">
                  <c:v>5.84</c:v>
                </c:pt>
                <c:pt idx="47">
                  <c:v>5.8</c:v>
                </c:pt>
                <c:pt idx="48">
                  <c:v>5.76</c:v>
                </c:pt>
                <c:pt idx="49">
                  <c:v>5.84</c:v>
                </c:pt>
                <c:pt idx="50">
                  <c:v>6.16</c:v>
                </c:pt>
                <c:pt idx="51">
                  <c:v>5.4</c:v>
                </c:pt>
                <c:pt idx="52">
                  <c:v>5.72</c:v>
                </c:pt>
                <c:pt idx="53">
                  <c:v>5.76</c:v>
                </c:pt>
                <c:pt idx="54">
                  <c:v>5.44</c:v>
                </c:pt>
                <c:pt idx="55">
                  <c:v>5.68</c:v>
                </c:pt>
                <c:pt idx="56">
                  <c:v>5.84</c:v>
                </c:pt>
                <c:pt idx="57">
                  <c:v>6.04</c:v>
                </c:pt>
                <c:pt idx="58">
                  <c:v>6.08</c:v>
                </c:pt>
                <c:pt idx="59">
                  <c:v>5.08</c:v>
                </c:pt>
                <c:pt idx="60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5-415F-8645-932F3BF6850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11.4</c:v>
                </c:pt>
                <c:pt idx="1">
                  <c:v>11.32</c:v>
                </c:pt>
                <c:pt idx="2">
                  <c:v>11.324</c:v>
                </c:pt>
                <c:pt idx="3">
                  <c:v>11.236000000000001</c:v>
                </c:pt>
                <c:pt idx="4">
                  <c:v>11.172000000000001</c:v>
                </c:pt>
                <c:pt idx="5">
                  <c:v>11.292</c:v>
                </c:pt>
                <c:pt idx="6">
                  <c:v>11.231999999999999</c:v>
                </c:pt>
                <c:pt idx="7">
                  <c:v>11.28</c:v>
                </c:pt>
                <c:pt idx="8">
                  <c:v>11.048</c:v>
                </c:pt>
                <c:pt idx="9">
                  <c:v>11.023999999999999</c:v>
                </c:pt>
                <c:pt idx="10">
                  <c:v>11.176</c:v>
                </c:pt>
                <c:pt idx="11">
                  <c:v>11.236000000000001</c:v>
                </c:pt>
                <c:pt idx="12">
                  <c:v>10.108000000000001</c:v>
                </c:pt>
                <c:pt idx="13">
                  <c:v>11.263999999999999</c:v>
                </c:pt>
                <c:pt idx="14">
                  <c:v>10.188000000000001</c:v>
                </c:pt>
                <c:pt idx="15">
                  <c:v>11.26</c:v>
                </c:pt>
                <c:pt idx="16">
                  <c:v>9.1</c:v>
                </c:pt>
                <c:pt idx="17">
                  <c:v>9.06</c:v>
                </c:pt>
                <c:pt idx="18">
                  <c:v>9.1159999999999997</c:v>
                </c:pt>
                <c:pt idx="19">
                  <c:v>9.1519999999999992</c:v>
                </c:pt>
                <c:pt idx="20">
                  <c:v>7.22</c:v>
                </c:pt>
                <c:pt idx="21">
                  <c:v>8.3000000000000007</c:v>
                </c:pt>
                <c:pt idx="22">
                  <c:v>8.6920000000000002</c:v>
                </c:pt>
                <c:pt idx="23">
                  <c:v>8.7680000000000007</c:v>
                </c:pt>
                <c:pt idx="24">
                  <c:v>11.32</c:v>
                </c:pt>
                <c:pt idx="25">
                  <c:v>8.7919999999999998</c:v>
                </c:pt>
                <c:pt idx="26">
                  <c:v>8.8160000000000007</c:v>
                </c:pt>
                <c:pt idx="27">
                  <c:v>7.2839999999999998</c:v>
                </c:pt>
                <c:pt idx="28">
                  <c:v>7.1</c:v>
                </c:pt>
                <c:pt idx="29">
                  <c:v>7.048</c:v>
                </c:pt>
                <c:pt idx="30">
                  <c:v>6.96</c:v>
                </c:pt>
                <c:pt idx="31">
                  <c:v>6.8680000000000003</c:v>
                </c:pt>
                <c:pt idx="32">
                  <c:v>6.74</c:v>
                </c:pt>
                <c:pt idx="33">
                  <c:v>6.6440000000000001</c:v>
                </c:pt>
                <c:pt idx="34">
                  <c:v>7.952</c:v>
                </c:pt>
                <c:pt idx="35">
                  <c:v>7.7160000000000002</c:v>
                </c:pt>
                <c:pt idx="36">
                  <c:v>6.484</c:v>
                </c:pt>
                <c:pt idx="37">
                  <c:v>6.4560000000000004</c:v>
                </c:pt>
                <c:pt idx="38">
                  <c:v>7.8959999999999999</c:v>
                </c:pt>
                <c:pt idx="39">
                  <c:v>7.556</c:v>
                </c:pt>
                <c:pt idx="40">
                  <c:v>10.268000000000001</c:v>
                </c:pt>
                <c:pt idx="41">
                  <c:v>7.5359999999999996</c:v>
                </c:pt>
                <c:pt idx="42">
                  <c:v>7.5679999999999996</c:v>
                </c:pt>
                <c:pt idx="43">
                  <c:v>6.2519999999999998</c:v>
                </c:pt>
                <c:pt idx="44">
                  <c:v>7.3520000000000003</c:v>
                </c:pt>
                <c:pt idx="45">
                  <c:v>5.98</c:v>
                </c:pt>
                <c:pt idx="46">
                  <c:v>6.0880000000000001</c:v>
                </c:pt>
                <c:pt idx="47">
                  <c:v>6.0960000000000001</c:v>
                </c:pt>
                <c:pt idx="59">
                  <c:v>6.4880000000000004</c:v>
                </c:pt>
                <c:pt idx="65">
                  <c:v>6.7919999999999998</c:v>
                </c:pt>
                <c:pt idx="66">
                  <c:v>6.8639999999999999</c:v>
                </c:pt>
                <c:pt idx="67">
                  <c:v>6.8440000000000003</c:v>
                </c:pt>
                <c:pt idx="68">
                  <c:v>5.12</c:v>
                </c:pt>
                <c:pt idx="69">
                  <c:v>13.34</c:v>
                </c:pt>
                <c:pt idx="70">
                  <c:v>11.5</c:v>
                </c:pt>
                <c:pt idx="71">
                  <c:v>13.436</c:v>
                </c:pt>
                <c:pt idx="72">
                  <c:v>3.9239999999999999</c:v>
                </c:pt>
                <c:pt idx="73">
                  <c:v>11.247999999999999</c:v>
                </c:pt>
                <c:pt idx="74">
                  <c:v>11.523999999999999</c:v>
                </c:pt>
                <c:pt idx="75">
                  <c:v>4.2519999999999998</c:v>
                </c:pt>
                <c:pt idx="76">
                  <c:v>14.907999999999999</c:v>
                </c:pt>
                <c:pt idx="77">
                  <c:v>18.012</c:v>
                </c:pt>
                <c:pt idx="78">
                  <c:v>17.856000000000002</c:v>
                </c:pt>
                <c:pt idx="79">
                  <c:v>10.215999999999999</c:v>
                </c:pt>
                <c:pt idx="80">
                  <c:v>2.8</c:v>
                </c:pt>
                <c:pt idx="81">
                  <c:v>3.9239999999999999</c:v>
                </c:pt>
                <c:pt idx="82">
                  <c:v>3.8479999999999999</c:v>
                </c:pt>
                <c:pt idx="83">
                  <c:v>6.62</c:v>
                </c:pt>
                <c:pt idx="84">
                  <c:v>8.1359999999999992</c:v>
                </c:pt>
                <c:pt idx="85">
                  <c:v>11.032</c:v>
                </c:pt>
                <c:pt idx="86">
                  <c:v>3.78</c:v>
                </c:pt>
                <c:pt idx="87">
                  <c:v>8.1679999999999993</c:v>
                </c:pt>
                <c:pt idx="88">
                  <c:v>8.9920000000000009</c:v>
                </c:pt>
                <c:pt idx="89">
                  <c:v>8.9719999999999995</c:v>
                </c:pt>
                <c:pt idx="90">
                  <c:v>11.108000000000001</c:v>
                </c:pt>
                <c:pt idx="91">
                  <c:v>8.84</c:v>
                </c:pt>
                <c:pt idx="92">
                  <c:v>8.8520000000000003</c:v>
                </c:pt>
                <c:pt idx="93">
                  <c:v>8.8040000000000003</c:v>
                </c:pt>
                <c:pt idx="94">
                  <c:v>8.7759999999999998</c:v>
                </c:pt>
                <c:pt idx="95">
                  <c:v>8.7680000000000007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05-415F-8645-932F3BF6850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32.311999999999998</c:v>
                </c:pt>
                <c:pt idx="1">
                  <c:v>10.108000000000001</c:v>
                </c:pt>
                <c:pt idx="2">
                  <c:v>9.8780000000000001</c:v>
                </c:pt>
                <c:pt idx="3">
                  <c:v>9.6910000000000007</c:v>
                </c:pt>
                <c:pt idx="4">
                  <c:v>8.3480000000000008</c:v>
                </c:pt>
                <c:pt idx="5">
                  <c:v>8.6280000000000001</c:v>
                </c:pt>
                <c:pt idx="6">
                  <c:v>9.2899999999999991</c:v>
                </c:pt>
                <c:pt idx="7">
                  <c:v>10.752000000000001</c:v>
                </c:pt>
                <c:pt idx="8">
                  <c:v>7.9240000000000004</c:v>
                </c:pt>
                <c:pt idx="9">
                  <c:v>7.8559999999999999</c:v>
                </c:pt>
                <c:pt idx="10">
                  <c:v>8.7360000000000007</c:v>
                </c:pt>
                <c:pt idx="11">
                  <c:v>8.6760000000000002</c:v>
                </c:pt>
                <c:pt idx="12">
                  <c:v>8.5280000000000005</c:v>
                </c:pt>
                <c:pt idx="13">
                  <c:v>9.0839999999999996</c:v>
                </c:pt>
                <c:pt idx="14">
                  <c:v>8.6319999999999997</c:v>
                </c:pt>
                <c:pt idx="15">
                  <c:v>8.9640000000000004</c:v>
                </c:pt>
                <c:pt idx="16">
                  <c:v>6.4160000000000004</c:v>
                </c:pt>
                <c:pt idx="17">
                  <c:v>6.4359999999999999</c:v>
                </c:pt>
                <c:pt idx="18">
                  <c:v>5.9359999999999999</c:v>
                </c:pt>
                <c:pt idx="19">
                  <c:v>6.2919999999999998</c:v>
                </c:pt>
                <c:pt idx="20">
                  <c:v>4.8559999999999999</c:v>
                </c:pt>
                <c:pt idx="21">
                  <c:v>5.4160000000000004</c:v>
                </c:pt>
                <c:pt idx="22">
                  <c:v>5.3760000000000003</c:v>
                </c:pt>
                <c:pt idx="23">
                  <c:v>5.3479999999999999</c:v>
                </c:pt>
                <c:pt idx="24">
                  <c:v>8.7319999999999993</c:v>
                </c:pt>
                <c:pt idx="25">
                  <c:v>6.9359999999999999</c:v>
                </c:pt>
                <c:pt idx="26">
                  <c:v>6.484</c:v>
                </c:pt>
                <c:pt idx="27">
                  <c:v>5.1760000000000002</c:v>
                </c:pt>
                <c:pt idx="28">
                  <c:v>5.3559999999999999</c:v>
                </c:pt>
                <c:pt idx="29">
                  <c:v>5.4279999999999999</c:v>
                </c:pt>
                <c:pt idx="30">
                  <c:v>5.4720000000000004</c:v>
                </c:pt>
                <c:pt idx="31">
                  <c:v>5.532</c:v>
                </c:pt>
                <c:pt idx="32">
                  <c:v>5.7880000000000003</c:v>
                </c:pt>
                <c:pt idx="33">
                  <c:v>5.9240000000000004</c:v>
                </c:pt>
                <c:pt idx="34">
                  <c:v>6.6959999999999997</c:v>
                </c:pt>
                <c:pt idx="35">
                  <c:v>6.8760000000000003</c:v>
                </c:pt>
                <c:pt idx="36">
                  <c:v>6.4320000000000004</c:v>
                </c:pt>
                <c:pt idx="37">
                  <c:v>6.508</c:v>
                </c:pt>
                <c:pt idx="38">
                  <c:v>7.4720000000000004</c:v>
                </c:pt>
                <c:pt idx="39">
                  <c:v>7.7480000000000002</c:v>
                </c:pt>
                <c:pt idx="40">
                  <c:v>9.1859999999999999</c:v>
                </c:pt>
                <c:pt idx="41">
                  <c:v>14.148999999999999</c:v>
                </c:pt>
                <c:pt idx="42">
                  <c:v>14.584</c:v>
                </c:pt>
                <c:pt idx="43">
                  <c:v>7.22</c:v>
                </c:pt>
                <c:pt idx="44">
                  <c:v>11.505000000000001</c:v>
                </c:pt>
                <c:pt idx="45">
                  <c:v>7.2</c:v>
                </c:pt>
                <c:pt idx="46">
                  <c:v>7.3239999999999998</c:v>
                </c:pt>
                <c:pt idx="47">
                  <c:v>7.46</c:v>
                </c:pt>
                <c:pt idx="59">
                  <c:v>9.0109999999999992</c:v>
                </c:pt>
                <c:pt idx="63">
                  <c:v>0.372</c:v>
                </c:pt>
                <c:pt idx="65">
                  <c:v>8.0190000000000001</c:v>
                </c:pt>
                <c:pt idx="66">
                  <c:v>13.930999999999999</c:v>
                </c:pt>
                <c:pt idx="67">
                  <c:v>67.316000000000003</c:v>
                </c:pt>
                <c:pt idx="68">
                  <c:v>11.269</c:v>
                </c:pt>
                <c:pt idx="69">
                  <c:v>52.344000000000001</c:v>
                </c:pt>
                <c:pt idx="70">
                  <c:v>52.752000000000002</c:v>
                </c:pt>
                <c:pt idx="71">
                  <c:v>63.768999999999998</c:v>
                </c:pt>
                <c:pt idx="72">
                  <c:v>27.373999999999999</c:v>
                </c:pt>
                <c:pt idx="73">
                  <c:v>54.56</c:v>
                </c:pt>
                <c:pt idx="74">
                  <c:v>18.059999999999999</c:v>
                </c:pt>
                <c:pt idx="75">
                  <c:v>13.369</c:v>
                </c:pt>
                <c:pt idx="76">
                  <c:v>26.597000000000001</c:v>
                </c:pt>
                <c:pt idx="77">
                  <c:v>28.782</c:v>
                </c:pt>
                <c:pt idx="78">
                  <c:v>30.64</c:v>
                </c:pt>
                <c:pt idx="79">
                  <c:v>28.678999999999998</c:v>
                </c:pt>
                <c:pt idx="80">
                  <c:v>5.258</c:v>
                </c:pt>
                <c:pt idx="81">
                  <c:v>7.0449999999999999</c:v>
                </c:pt>
                <c:pt idx="82">
                  <c:v>6.6219999999999999</c:v>
                </c:pt>
                <c:pt idx="83">
                  <c:v>7.4720000000000004</c:v>
                </c:pt>
                <c:pt idx="84">
                  <c:v>15.582000000000001</c:v>
                </c:pt>
                <c:pt idx="85">
                  <c:v>16.702000000000002</c:v>
                </c:pt>
                <c:pt idx="86">
                  <c:v>7.7359999999999998</c:v>
                </c:pt>
                <c:pt idx="87">
                  <c:v>11.74</c:v>
                </c:pt>
                <c:pt idx="88">
                  <c:v>13.956</c:v>
                </c:pt>
                <c:pt idx="89">
                  <c:v>13.446</c:v>
                </c:pt>
                <c:pt idx="90">
                  <c:v>29.195</c:v>
                </c:pt>
                <c:pt idx="91">
                  <c:v>29.439</c:v>
                </c:pt>
                <c:pt idx="92">
                  <c:v>12.018000000000001</c:v>
                </c:pt>
                <c:pt idx="93">
                  <c:v>12.321</c:v>
                </c:pt>
                <c:pt idx="94">
                  <c:v>10.379</c:v>
                </c:pt>
                <c:pt idx="95">
                  <c:v>10.874000000000001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05-415F-8645-932F3BF6850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605-415F-8645-932F3BF6850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605-415F-8645-932F3BF68504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5">
                  <c:v>12.762</c:v>
                </c:pt>
                <c:pt idx="88">
                  <c:v>47.709000000000003</c:v>
                </c:pt>
                <c:pt idx="89">
                  <c:v>45.801000000000002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05-415F-8645-932F3BF68504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605-415F-8645-932F3BF68504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4</c:v>
                </c:pt>
                <c:pt idx="36">
                  <c:v>54.103999999999999</c:v>
                </c:pt>
                <c:pt idx="67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605-415F-8645-932F3BF68504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605-415F-8645-932F3BF68504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6.3860000000000001</c:v>
                </c:pt>
                <c:pt idx="1">
                  <c:v>37.293999999999997</c:v>
                </c:pt>
                <c:pt idx="2">
                  <c:v>13.093</c:v>
                </c:pt>
                <c:pt idx="3">
                  <c:v>12.24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605-415F-8645-932F3BF68504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30.6</c:v>
                </c:pt>
                <c:pt idx="17">
                  <c:v>17.399999999999999</c:v>
                </c:pt>
                <c:pt idx="18">
                  <c:v>17.2</c:v>
                </c:pt>
                <c:pt idx="19">
                  <c:v>18.2</c:v>
                </c:pt>
                <c:pt idx="20">
                  <c:v>17.7</c:v>
                </c:pt>
                <c:pt idx="21">
                  <c:v>1.4</c:v>
                </c:pt>
                <c:pt idx="22">
                  <c:v>12.9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29.4</c:v>
                </c:pt>
                <c:pt idx="28">
                  <c:v>58.3</c:v>
                </c:pt>
                <c:pt idx="29">
                  <c:v>76.3</c:v>
                </c:pt>
                <c:pt idx="30">
                  <c:v>95.1</c:v>
                </c:pt>
                <c:pt idx="31">
                  <c:v>67.8</c:v>
                </c:pt>
                <c:pt idx="32">
                  <c:v>118.1</c:v>
                </c:pt>
                <c:pt idx="33">
                  <c:v>57.8</c:v>
                </c:pt>
                <c:pt idx="34">
                  <c:v>5.3</c:v>
                </c:pt>
                <c:pt idx="35">
                  <c:v>0</c:v>
                </c:pt>
                <c:pt idx="36">
                  <c:v>0</c:v>
                </c:pt>
                <c:pt idx="37">
                  <c:v>0.3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8.1999999999999993</c:v>
                </c:pt>
                <c:pt idx="48">
                  <c:v>31</c:v>
                </c:pt>
                <c:pt idx="49">
                  <c:v>24.7</c:v>
                </c:pt>
                <c:pt idx="50">
                  <c:v>26.2</c:v>
                </c:pt>
                <c:pt idx="51">
                  <c:v>30.1</c:v>
                </c:pt>
                <c:pt idx="52">
                  <c:v>61.9</c:v>
                </c:pt>
                <c:pt idx="53">
                  <c:v>61.4</c:v>
                </c:pt>
                <c:pt idx="54">
                  <c:v>27.6</c:v>
                </c:pt>
                <c:pt idx="55">
                  <c:v>8.5</c:v>
                </c:pt>
                <c:pt idx="56">
                  <c:v>3.1</c:v>
                </c:pt>
                <c:pt idx="57">
                  <c:v>19.5</c:v>
                </c:pt>
                <c:pt idx="58">
                  <c:v>26.7</c:v>
                </c:pt>
                <c:pt idx="59">
                  <c:v>0</c:v>
                </c:pt>
                <c:pt idx="60">
                  <c:v>186</c:v>
                </c:pt>
                <c:pt idx="61">
                  <c:v>186</c:v>
                </c:pt>
                <c:pt idx="62">
                  <c:v>186</c:v>
                </c:pt>
                <c:pt idx="63">
                  <c:v>186</c:v>
                </c:pt>
                <c:pt idx="64">
                  <c:v>113.9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0.3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9.9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1.1000000000000001</c:v>
                </c:pt>
                <c:pt idx="93">
                  <c:v>0</c:v>
                </c:pt>
                <c:pt idx="94">
                  <c:v>9.3000000000000007</c:v>
                </c:pt>
                <c:pt idx="95">
                  <c:v>10.1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605-415F-8645-932F3BF6850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14.913</c:v>
                </c:pt>
                <c:pt idx="1">
                  <c:v>14.739000000000001</c:v>
                </c:pt>
                <c:pt idx="2">
                  <c:v>14.505000000000001</c:v>
                </c:pt>
                <c:pt idx="3">
                  <c:v>14.31</c:v>
                </c:pt>
                <c:pt idx="4">
                  <c:v>9.11</c:v>
                </c:pt>
                <c:pt idx="5">
                  <c:v>9.31</c:v>
                </c:pt>
                <c:pt idx="6">
                  <c:v>14.51</c:v>
                </c:pt>
                <c:pt idx="7">
                  <c:v>22.215</c:v>
                </c:pt>
                <c:pt idx="8">
                  <c:v>3.94</c:v>
                </c:pt>
                <c:pt idx="9">
                  <c:v>3.81</c:v>
                </c:pt>
                <c:pt idx="10">
                  <c:v>8.68</c:v>
                </c:pt>
                <c:pt idx="11">
                  <c:v>8.56</c:v>
                </c:pt>
                <c:pt idx="12">
                  <c:v>3.4889999999999999</c:v>
                </c:pt>
                <c:pt idx="13">
                  <c:v>3.76</c:v>
                </c:pt>
                <c:pt idx="14">
                  <c:v>4.0199999999999996</c:v>
                </c:pt>
                <c:pt idx="15">
                  <c:v>4.32</c:v>
                </c:pt>
                <c:pt idx="16">
                  <c:v>4.63</c:v>
                </c:pt>
                <c:pt idx="17">
                  <c:v>5.63</c:v>
                </c:pt>
                <c:pt idx="18">
                  <c:v>6.69</c:v>
                </c:pt>
                <c:pt idx="19">
                  <c:v>7.75</c:v>
                </c:pt>
                <c:pt idx="20">
                  <c:v>9.5500000000000007</c:v>
                </c:pt>
                <c:pt idx="21">
                  <c:v>9.6419999999999995</c:v>
                </c:pt>
                <c:pt idx="22">
                  <c:v>9.8360000000000003</c:v>
                </c:pt>
                <c:pt idx="23">
                  <c:v>9.8369999999999997</c:v>
                </c:pt>
                <c:pt idx="24">
                  <c:v>15.012</c:v>
                </c:pt>
                <c:pt idx="25">
                  <c:v>18.440999999999999</c:v>
                </c:pt>
                <c:pt idx="26">
                  <c:v>18.306000000000001</c:v>
                </c:pt>
                <c:pt idx="27">
                  <c:v>12.851000000000001</c:v>
                </c:pt>
                <c:pt idx="28">
                  <c:v>18.768999999999998</c:v>
                </c:pt>
                <c:pt idx="29">
                  <c:v>13.782</c:v>
                </c:pt>
                <c:pt idx="30">
                  <c:v>4.7</c:v>
                </c:pt>
                <c:pt idx="31">
                  <c:v>25.099</c:v>
                </c:pt>
                <c:pt idx="32">
                  <c:v>1.8</c:v>
                </c:pt>
                <c:pt idx="33">
                  <c:v>32.598999999999997</c:v>
                </c:pt>
                <c:pt idx="34">
                  <c:v>38.908999999999999</c:v>
                </c:pt>
                <c:pt idx="35">
                  <c:v>131.70500000000001</c:v>
                </c:pt>
                <c:pt idx="36">
                  <c:v>32.478000000000002</c:v>
                </c:pt>
                <c:pt idx="37">
                  <c:v>87.606999999999999</c:v>
                </c:pt>
                <c:pt idx="38">
                  <c:v>57.56</c:v>
                </c:pt>
                <c:pt idx="39">
                  <c:v>40.06</c:v>
                </c:pt>
                <c:pt idx="40">
                  <c:v>87.57</c:v>
                </c:pt>
                <c:pt idx="41">
                  <c:v>179.137</c:v>
                </c:pt>
                <c:pt idx="42">
                  <c:v>178.208</c:v>
                </c:pt>
                <c:pt idx="43">
                  <c:v>77.141999999999996</c:v>
                </c:pt>
                <c:pt idx="44">
                  <c:v>130.44999999999999</c:v>
                </c:pt>
                <c:pt idx="45">
                  <c:v>71.456000000000003</c:v>
                </c:pt>
                <c:pt idx="46">
                  <c:v>74.305999999999997</c:v>
                </c:pt>
                <c:pt idx="47">
                  <c:v>33.020000000000003</c:v>
                </c:pt>
                <c:pt idx="48">
                  <c:v>32</c:v>
                </c:pt>
                <c:pt idx="49">
                  <c:v>31.158999999999999</c:v>
                </c:pt>
                <c:pt idx="50">
                  <c:v>30.158999999999999</c:v>
                </c:pt>
                <c:pt idx="51">
                  <c:v>25.46</c:v>
                </c:pt>
                <c:pt idx="52">
                  <c:v>19.579999999999998</c:v>
                </c:pt>
                <c:pt idx="53">
                  <c:v>23.53</c:v>
                </c:pt>
                <c:pt idx="54">
                  <c:v>28.21</c:v>
                </c:pt>
                <c:pt idx="55">
                  <c:v>33.200000000000003</c:v>
                </c:pt>
                <c:pt idx="56">
                  <c:v>37.39</c:v>
                </c:pt>
                <c:pt idx="57">
                  <c:v>30.26</c:v>
                </c:pt>
                <c:pt idx="58">
                  <c:v>24.43</c:v>
                </c:pt>
                <c:pt idx="59">
                  <c:v>46.65</c:v>
                </c:pt>
                <c:pt idx="60">
                  <c:v>9.3620000000000001</c:v>
                </c:pt>
                <c:pt idx="61">
                  <c:v>13.18</c:v>
                </c:pt>
                <c:pt idx="62">
                  <c:v>10.058999999999999</c:v>
                </c:pt>
                <c:pt idx="63">
                  <c:v>2.75</c:v>
                </c:pt>
                <c:pt idx="64">
                  <c:v>1.9</c:v>
                </c:pt>
                <c:pt idx="65">
                  <c:v>23.132000000000001</c:v>
                </c:pt>
                <c:pt idx="66">
                  <c:v>72.876000000000005</c:v>
                </c:pt>
                <c:pt idx="67">
                  <c:v>78.406000000000006</c:v>
                </c:pt>
                <c:pt idx="68">
                  <c:v>11.01</c:v>
                </c:pt>
                <c:pt idx="69">
                  <c:v>31.992999999999999</c:v>
                </c:pt>
                <c:pt idx="70">
                  <c:v>26.428999999999998</c:v>
                </c:pt>
                <c:pt idx="71">
                  <c:v>17.704999999999998</c:v>
                </c:pt>
                <c:pt idx="72">
                  <c:v>5.9989999999999997</c:v>
                </c:pt>
                <c:pt idx="73">
                  <c:v>10.427</c:v>
                </c:pt>
                <c:pt idx="74">
                  <c:v>7.5759999999999996</c:v>
                </c:pt>
                <c:pt idx="75">
                  <c:v>31.161000000000001</c:v>
                </c:pt>
                <c:pt idx="76">
                  <c:v>32.106000000000002</c:v>
                </c:pt>
                <c:pt idx="77">
                  <c:v>24.076000000000001</c:v>
                </c:pt>
                <c:pt idx="78">
                  <c:v>20.094000000000001</c:v>
                </c:pt>
                <c:pt idx="79">
                  <c:v>51.896999999999998</c:v>
                </c:pt>
                <c:pt idx="80">
                  <c:v>3.87</c:v>
                </c:pt>
                <c:pt idx="81">
                  <c:v>5.117</c:v>
                </c:pt>
                <c:pt idx="82">
                  <c:v>6.4960000000000004</c:v>
                </c:pt>
                <c:pt idx="83">
                  <c:v>2.0950000000000002</c:v>
                </c:pt>
                <c:pt idx="85">
                  <c:v>9.4540000000000006</c:v>
                </c:pt>
                <c:pt idx="86">
                  <c:v>5</c:v>
                </c:pt>
                <c:pt idx="87">
                  <c:v>5</c:v>
                </c:pt>
                <c:pt idx="88">
                  <c:v>21.465</c:v>
                </c:pt>
                <c:pt idx="89">
                  <c:v>21.481999999999999</c:v>
                </c:pt>
                <c:pt idx="90">
                  <c:v>38.877000000000002</c:v>
                </c:pt>
                <c:pt idx="91">
                  <c:v>40.860999999999997</c:v>
                </c:pt>
                <c:pt idx="92">
                  <c:v>5.2930000000000001</c:v>
                </c:pt>
                <c:pt idx="93">
                  <c:v>17.728000000000002</c:v>
                </c:pt>
                <c:pt idx="94">
                  <c:v>1.7729999999999999</c:v>
                </c:pt>
                <c:pt idx="95">
                  <c:v>2.3769999999999998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605-415F-8645-932F3BF6850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75">
                  <c:v>12.762</c:v>
                </c:pt>
                <c:pt idx="88">
                  <c:v>47.709000000000003</c:v>
                </c:pt>
                <c:pt idx="89">
                  <c:v>45.801000000000002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605-415F-8645-932F3BF6850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24">
                  <c:v>24.885999999999999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71">
                  <c:v>3.0169999999999999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605-415F-8645-932F3BF68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233.09</c:v>
                </c:pt>
                <c:pt idx="1">
                  <c:v>231.53</c:v>
                </c:pt>
                <c:pt idx="2">
                  <c:v>226.86</c:v>
                </c:pt>
                <c:pt idx="3">
                  <c:v>204.95</c:v>
                </c:pt>
                <c:pt idx="4">
                  <c:v>235.01</c:v>
                </c:pt>
                <c:pt idx="5">
                  <c:v>227.21</c:v>
                </c:pt>
                <c:pt idx="6">
                  <c:v>219.05</c:v>
                </c:pt>
                <c:pt idx="7">
                  <c:v>217.11</c:v>
                </c:pt>
                <c:pt idx="8">
                  <c:v>199.97</c:v>
                </c:pt>
                <c:pt idx="9">
                  <c:v>200.57</c:v>
                </c:pt>
                <c:pt idx="10">
                  <c:v>195</c:v>
                </c:pt>
                <c:pt idx="11">
                  <c:v>194.49</c:v>
                </c:pt>
                <c:pt idx="12">
                  <c:v>193.59</c:v>
                </c:pt>
                <c:pt idx="13">
                  <c:v>192.76</c:v>
                </c:pt>
                <c:pt idx="14">
                  <c:v>191.69</c:v>
                </c:pt>
                <c:pt idx="15">
                  <c:v>191.05</c:v>
                </c:pt>
                <c:pt idx="16">
                  <c:v>189.5</c:v>
                </c:pt>
                <c:pt idx="17">
                  <c:v>186.63</c:v>
                </c:pt>
                <c:pt idx="18">
                  <c:v>188.48</c:v>
                </c:pt>
                <c:pt idx="19">
                  <c:v>189.07</c:v>
                </c:pt>
                <c:pt idx="20">
                  <c:v>189.04</c:v>
                </c:pt>
                <c:pt idx="21">
                  <c:v>187.2</c:v>
                </c:pt>
                <c:pt idx="22">
                  <c:v>189</c:v>
                </c:pt>
                <c:pt idx="23">
                  <c:v>192.62</c:v>
                </c:pt>
                <c:pt idx="24">
                  <c:v>212.8</c:v>
                </c:pt>
                <c:pt idx="25">
                  <c:v>193.86</c:v>
                </c:pt>
                <c:pt idx="26">
                  <c:v>196.8</c:v>
                </c:pt>
                <c:pt idx="27">
                  <c:v>198.02</c:v>
                </c:pt>
                <c:pt idx="28">
                  <c:v>206.06</c:v>
                </c:pt>
                <c:pt idx="29">
                  <c:v>204.23</c:v>
                </c:pt>
                <c:pt idx="30">
                  <c:v>201.12</c:v>
                </c:pt>
                <c:pt idx="31">
                  <c:v>191.8</c:v>
                </c:pt>
                <c:pt idx="32">
                  <c:v>213.46</c:v>
                </c:pt>
                <c:pt idx="33">
                  <c:v>193.62</c:v>
                </c:pt>
                <c:pt idx="34">
                  <c:v>163.83000000000001</c:v>
                </c:pt>
                <c:pt idx="35">
                  <c:v>128.77000000000001</c:v>
                </c:pt>
                <c:pt idx="36">
                  <c:v>157.08000000000001</c:v>
                </c:pt>
                <c:pt idx="37">
                  <c:v>141.04</c:v>
                </c:pt>
                <c:pt idx="38">
                  <c:v>125.01</c:v>
                </c:pt>
                <c:pt idx="39">
                  <c:v>94.9</c:v>
                </c:pt>
                <c:pt idx="40">
                  <c:v>120.19</c:v>
                </c:pt>
                <c:pt idx="41">
                  <c:v>98.57</c:v>
                </c:pt>
                <c:pt idx="42">
                  <c:v>79.94</c:v>
                </c:pt>
                <c:pt idx="43">
                  <c:v>43.05</c:v>
                </c:pt>
                <c:pt idx="44">
                  <c:v>63.43</c:v>
                </c:pt>
                <c:pt idx="45">
                  <c:v>42.74</c:v>
                </c:pt>
                <c:pt idx="46">
                  <c:v>14.98</c:v>
                </c:pt>
                <c:pt idx="47">
                  <c:v>14.71</c:v>
                </c:pt>
                <c:pt idx="48">
                  <c:v>15</c:v>
                </c:pt>
                <c:pt idx="49">
                  <c:v>15.51</c:v>
                </c:pt>
                <c:pt idx="50">
                  <c:v>15.28</c:v>
                </c:pt>
                <c:pt idx="51">
                  <c:v>13.81</c:v>
                </c:pt>
                <c:pt idx="52">
                  <c:v>7.1</c:v>
                </c:pt>
                <c:pt idx="53">
                  <c:v>7.42</c:v>
                </c:pt>
                <c:pt idx="54">
                  <c:v>13.22</c:v>
                </c:pt>
                <c:pt idx="55">
                  <c:v>22.8</c:v>
                </c:pt>
                <c:pt idx="56">
                  <c:v>16.440000000000001</c:v>
                </c:pt>
                <c:pt idx="57">
                  <c:v>16.260000000000002</c:v>
                </c:pt>
                <c:pt idx="58">
                  <c:v>22.77</c:v>
                </c:pt>
                <c:pt idx="59">
                  <c:v>70</c:v>
                </c:pt>
                <c:pt idx="60">
                  <c:v>31.39</c:v>
                </c:pt>
                <c:pt idx="61">
                  <c:v>72.5</c:v>
                </c:pt>
                <c:pt idx="62">
                  <c:v>98.59</c:v>
                </c:pt>
                <c:pt idx="63">
                  <c:v>90.02</c:v>
                </c:pt>
                <c:pt idx="64">
                  <c:v>69.89</c:v>
                </c:pt>
                <c:pt idx="65">
                  <c:v>133.33000000000001</c:v>
                </c:pt>
                <c:pt idx="66">
                  <c:v>148.38</c:v>
                </c:pt>
                <c:pt idx="67">
                  <c:v>205.37</c:v>
                </c:pt>
                <c:pt idx="68">
                  <c:v>199.27</c:v>
                </c:pt>
                <c:pt idx="69">
                  <c:v>220.05</c:v>
                </c:pt>
                <c:pt idx="70">
                  <c:v>226.04</c:v>
                </c:pt>
                <c:pt idx="71">
                  <c:v>240.1</c:v>
                </c:pt>
                <c:pt idx="72">
                  <c:v>235.05</c:v>
                </c:pt>
                <c:pt idx="73">
                  <c:v>247.64</c:v>
                </c:pt>
                <c:pt idx="74">
                  <c:v>257</c:v>
                </c:pt>
                <c:pt idx="75">
                  <c:v>200.43</c:v>
                </c:pt>
                <c:pt idx="76">
                  <c:v>259.16000000000003</c:v>
                </c:pt>
                <c:pt idx="77">
                  <c:v>271.97000000000003</c:v>
                </c:pt>
                <c:pt idx="78">
                  <c:v>263.62</c:v>
                </c:pt>
                <c:pt idx="79">
                  <c:v>221</c:v>
                </c:pt>
                <c:pt idx="80">
                  <c:v>198.75</c:v>
                </c:pt>
                <c:pt idx="81">
                  <c:v>191.2</c:v>
                </c:pt>
                <c:pt idx="82">
                  <c:v>192.52</c:v>
                </c:pt>
                <c:pt idx="83">
                  <c:v>258.98</c:v>
                </c:pt>
                <c:pt idx="84">
                  <c:v>253.16</c:v>
                </c:pt>
                <c:pt idx="85">
                  <c:v>201.66</c:v>
                </c:pt>
                <c:pt idx="86">
                  <c:v>201.95</c:v>
                </c:pt>
                <c:pt idx="87">
                  <c:v>250.8</c:v>
                </c:pt>
                <c:pt idx="88">
                  <c:v>221.18</c:v>
                </c:pt>
                <c:pt idx="89">
                  <c:v>207.63</c:v>
                </c:pt>
                <c:pt idx="90">
                  <c:v>211.91</c:v>
                </c:pt>
                <c:pt idx="91">
                  <c:v>194.6</c:v>
                </c:pt>
                <c:pt idx="92">
                  <c:v>198.96</c:v>
                </c:pt>
                <c:pt idx="93">
                  <c:v>208.92</c:v>
                </c:pt>
                <c:pt idx="94">
                  <c:v>194.16</c:v>
                </c:pt>
                <c:pt idx="95">
                  <c:v>188.04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605-415F-8645-932F3BF68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46277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69.010000000000005</v>
      </c>
      <c r="C5" s="25">
        <v>73.44</v>
      </c>
      <c r="D5" s="25">
        <v>48.8</v>
      </c>
      <c r="E5" s="25">
        <v>47.476999999999997</v>
      </c>
      <c r="F5" s="25">
        <v>28.664000000000001</v>
      </c>
      <c r="G5" s="25">
        <v>29.263999999999999</v>
      </c>
      <c r="H5" s="25">
        <v>35.066000000000003</v>
      </c>
      <c r="I5" s="25">
        <v>44.280999999999999</v>
      </c>
      <c r="J5" s="25">
        <v>22.872</v>
      </c>
      <c r="K5" s="25">
        <v>31.274000000000001</v>
      </c>
      <c r="L5" s="25">
        <v>28.561</v>
      </c>
      <c r="M5" s="25">
        <v>28.454000000000001</v>
      </c>
      <c r="N5" s="25">
        <v>22.15</v>
      </c>
      <c r="O5" s="25">
        <v>24.077999999999999</v>
      </c>
      <c r="P5" s="25">
        <v>22.876999999999999</v>
      </c>
      <c r="Q5" s="25">
        <v>24.524999999999999</v>
      </c>
      <c r="R5" s="25">
        <v>50.746000000000002</v>
      </c>
      <c r="S5" s="25">
        <v>38.481000000000002</v>
      </c>
      <c r="T5" s="25">
        <v>38.927</v>
      </c>
      <c r="U5" s="25">
        <v>41.378999999999998</v>
      </c>
      <c r="V5" s="25">
        <v>39.281999999999996</v>
      </c>
      <c r="W5" s="25">
        <v>24.780999999999999</v>
      </c>
      <c r="X5" s="25">
        <v>36.820999999999998</v>
      </c>
      <c r="Y5" s="25">
        <v>23.975000000000001</v>
      </c>
      <c r="Z5" s="25">
        <v>59.95</v>
      </c>
      <c r="AA5" s="25">
        <v>34.168999999999997</v>
      </c>
      <c r="AB5" s="25">
        <v>33.619999999999997</v>
      </c>
      <c r="AC5" s="25">
        <v>54.71</v>
      </c>
      <c r="AD5" s="25">
        <v>89.492999999999995</v>
      </c>
      <c r="AE5" s="25">
        <v>102.568</v>
      </c>
      <c r="AF5" s="25">
        <v>112.23</v>
      </c>
      <c r="AG5" s="25">
        <v>105.349</v>
      </c>
      <c r="AH5" s="25">
        <v>132.47300000000001</v>
      </c>
      <c r="AI5" s="25">
        <v>102.949</v>
      </c>
      <c r="AJ5" s="25">
        <v>58.893000000000001</v>
      </c>
      <c r="AK5" s="25">
        <v>146.30500000000001</v>
      </c>
      <c r="AL5" s="25">
        <v>99.489000000000004</v>
      </c>
      <c r="AM5" s="25">
        <v>100.83499999999999</v>
      </c>
      <c r="AN5" s="25">
        <v>72.94</v>
      </c>
      <c r="AO5" s="25">
        <v>55.32</v>
      </c>
      <c r="AP5" s="25">
        <v>132.054</v>
      </c>
      <c r="AQ5" s="25">
        <v>225.839</v>
      </c>
      <c r="AR5" s="25">
        <v>225.36600000000001</v>
      </c>
      <c r="AS5" s="25">
        <v>116.67</v>
      </c>
      <c r="AT5" s="25">
        <v>179.76400000000001</v>
      </c>
      <c r="AU5" s="25">
        <v>115.488</v>
      </c>
      <c r="AV5" s="25">
        <v>118.54900000000001</v>
      </c>
      <c r="AW5" s="25">
        <v>85.619</v>
      </c>
      <c r="AX5" s="25">
        <v>93.753</v>
      </c>
      <c r="AY5" s="25">
        <v>86.724999999999994</v>
      </c>
      <c r="AZ5" s="25">
        <v>87.507000000000005</v>
      </c>
      <c r="BA5" s="25">
        <v>85.953999999999994</v>
      </c>
      <c r="BB5" s="25">
        <v>112.209</v>
      </c>
      <c r="BC5" s="25">
        <v>115.73099999999999</v>
      </c>
      <c r="BD5" s="25">
        <v>86.213999999999999</v>
      </c>
      <c r="BE5" s="25">
        <v>72.405000000000001</v>
      </c>
      <c r="BF5" s="25">
        <v>71.375</v>
      </c>
      <c r="BG5" s="25">
        <v>80.772000000000006</v>
      </c>
      <c r="BH5" s="25">
        <v>82.212999999999994</v>
      </c>
      <c r="BI5" s="25">
        <v>92.197999999999993</v>
      </c>
      <c r="BJ5" s="25">
        <v>195.87799999999999</v>
      </c>
      <c r="BK5" s="25">
        <v>199.13399999999999</v>
      </c>
      <c r="BL5" s="25">
        <v>196.01599999999999</v>
      </c>
      <c r="BM5" s="25">
        <v>189.15899999999999</v>
      </c>
      <c r="BN5" s="25">
        <v>115.797</v>
      </c>
      <c r="BO5" s="25">
        <v>37.942999999999998</v>
      </c>
      <c r="BP5" s="25">
        <v>93.674000000000007</v>
      </c>
      <c r="BQ5" s="25">
        <v>166.53899999999999</v>
      </c>
      <c r="BR5" s="25">
        <v>27.399000000000001</v>
      </c>
      <c r="BS5" s="25">
        <v>97.71</v>
      </c>
      <c r="BT5" s="25">
        <v>90.680999999999997</v>
      </c>
      <c r="BU5" s="25">
        <v>97.941999999999993</v>
      </c>
      <c r="BV5" s="25">
        <v>37.295999999999999</v>
      </c>
      <c r="BW5" s="25">
        <v>76.233999999999995</v>
      </c>
      <c r="BX5" s="25">
        <v>37.158999999999999</v>
      </c>
      <c r="BY5" s="25">
        <v>61.52</v>
      </c>
      <c r="BZ5" s="25">
        <v>73.58</v>
      </c>
      <c r="CA5" s="25">
        <v>70.838999999999999</v>
      </c>
      <c r="CB5" s="25">
        <v>68.558999999999997</v>
      </c>
      <c r="CC5" s="25">
        <v>90.72</v>
      </c>
      <c r="CD5" s="25">
        <v>11.928000000000001</v>
      </c>
      <c r="CE5" s="25">
        <v>16.356000000000002</v>
      </c>
      <c r="CF5" s="25">
        <v>16.966000000000001</v>
      </c>
      <c r="CG5" s="25">
        <v>16.187000000000001</v>
      </c>
      <c r="CH5" s="25">
        <v>23.72</v>
      </c>
      <c r="CI5" s="25">
        <v>37.14</v>
      </c>
      <c r="CJ5" s="25">
        <v>26.459</v>
      </c>
      <c r="CK5" s="25">
        <v>24.91</v>
      </c>
      <c r="CL5" s="25">
        <v>92.102000000000004</v>
      </c>
      <c r="CM5" s="25">
        <v>89.68</v>
      </c>
      <c r="CN5" s="25">
        <v>79.16</v>
      </c>
      <c r="CO5" s="25">
        <v>79.12</v>
      </c>
      <c r="CP5" s="25">
        <v>27.271000000000001</v>
      </c>
      <c r="CQ5" s="25">
        <v>38.890999999999998</v>
      </c>
      <c r="CR5" s="25">
        <v>30.280999999999999</v>
      </c>
      <c r="CS5" s="25">
        <v>32.159999999999997</v>
      </c>
      <c r="CT5" s="26"/>
      <c r="CU5" s="26"/>
      <c r="CV5" s="26"/>
      <c r="CW5" s="27"/>
      <c r="CX5" s="28">
        <f t="array" ref="CX5">SUMPRODUCT(B5:CW5*0.25)</f>
        <v>1792.2482499999996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233.09</v>
      </c>
      <c r="C8" s="37">
        <v>231.53</v>
      </c>
      <c r="D8" s="37">
        <v>226.86</v>
      </c>
      <c r="E8" s="37">
        <v>204.95</v>
      </c>
      <c r="F8" s="37">
        <v>235.01</v>
      </c>
      <c r="G8" s="37">
        <v>227.21</v>
      </c>
      <c r="H8" s="37">
        <v>219.05</v>
      </c>
      <c r="I8" s="37">
        <v>217.11</v>
      </c>
      <c r="J8" s="37">
        <v>199.97</v>
      </c>
      <c r="K8" s="37">
        <v>200.57</v>
      </c>
      <c r="L8" s="37">
        <v>195</v>
      </c>
      <c r="M8" s="37">
        <v>194.49</v>
      </c>
      <c r="N8" s="37">
        <v>193.59</v>
      </c>
      <c r="O8" s="37">
        <v>192.76</v>
      </c>
      <c r="P8" s="37">
        <v>191.69</v>
      </c>
      <c r="Q8" s="37">
        <v>191.05</v>
      </c>
      <c r="R8" s="37">
        <v>189.5</v>
      </c>
      <c r="S8" s="37">
        <v>186.63</v>
      </c>
      <c r="T8" s="37">
        <v>188.48</v>
      </c>
      <c r="U8" s="37">
        <v>189.07</v>
      </c>
      <c r="V8" s="37">
        <v>189.04</v>
      </c>
      <c r="W8" s="37">
        <v>187.2</v>
      </c>
      <c r="X8" s="37">
        <v>189</v>
      </c>
      <c r="Y8" s="37">
        <v>192.62</v>
      </c>
      <c r="Z8" s="37">
        <v>212.8</v>
      </c>
      <c r="AA8" s="37">
        <v>193.86</v>
      </c>
      <c r="AB8" s="37">
        <v>196.8</v>
      </c>
      <c r="AC8" s="37">
        <v>198.02</v>
      </c>
      <c r="AD8" s="37">
        <v>206.06</v>
      </c>
      <c r="AE8" s="37">
        <v>204.23</v>
      </c>
      <c r="AF8" s="37">
        <v>201.12</v>
      </c>
      <c r="AG8" s="37">
        <v>191.8</v>
      </c>
      <c r="AH8" s="37">
        <v>213.46</v>
      </c>
      <c r="AI8" s="37">
        <v>193.62</v>
      </c>
      <c r="AJ8" s="37">
        <v>163.83000000000001</v>
      </c>
      <c r="AK8" s="37">
        <v>128.77000000000001</v>
      </c>
      <c r="AL8" s="37">
        <v>157.08000000000001</v>
      </c>
      <c r="AM8" s="37">
        <v>141.04</v>
      </c>
      <c r="AN8" s="37">
        <v>125.01</v>
      </c>
      <c r="AO8" s="37">
        <v>94.9</v>
      </c>
      <c r="AP8" s="37">
        <v>120.19</v>
      </c>
      <c r="AQ8" s="37">
        <v>98.57</v>
      </c>
      <c r="AR8" s="37">
        <v>79.94</v>
      </c>
      <c r="AS8" s="37">
        <v>43.05</v>
      </c>
      <c r="AT8" s="37">
        <v>63.43</v>
      </c>
      <c r="AU8" s="37">
        <v>42.74</v>
      </c>
      <c r="AV8" s="37">
        <v>14.98</v>
      </c>
      <c r="AW8" s="37">
        <v>14.71</v>
      </c>
      <c r="AX8" s="37">
        <v>15</v>
      </c>
      <c r="AY8" s="37">
        <v>15.51</v>
      </c>
      <c r="AZ8" s="37">
        <v>15.28</v>
      </c>
      <c r="BA8" s="37">
        <v>13.81</v>
      </c>
      <c r="BB8" s="37">
        <v>7.1</v>
      </c>
      <c r="BC8" s="37">
        <v>7.42</v>
      </c>
      <c r="BD8" s="37">
        <v>13.22</v>
      </c>
      <c r="BE8" s="37">
        <v>22.8</v>
      </c>
      <c r="BF8" s="37">
        <v>16.440000000000001</v>
      </c>
      <c r="BG8" s="37">
        <v>16.260000000000002</v>
      </c>
      <c r="BH8" s="37">
        <v>22.77</v>
      </c>
      <c r="BI8" s="37">
        <v>70</v>
      </c>
      <c r="BJ8" s="37">
        <v>31.39</v>
      </c>
      <c r="BK8" s="37">
        <v>72.5</v>
      </c>
      <c r="BL8" s="37">
        <v>98.59</v>
      </c>
      <c r="BM8" s="37">
        <v>90.02</v>
      </c>
      <c r="BN8" s="37">
        <v>69.89</v>
      </c>
      <c r="BO8" s="37">
        <v>133.33000000000001</v>
      </c>
      <c r="BP8" s="37">
        <v>148.38</v>
      </c>
      <c r="BQ8" s="37">
        <v>205.37</v>
      </c>
      <c r="BR8" s="37">
        <v>199.27</v>
      </c>
      <c r="BS8" s="37">
        <v>220.05</v>
      </c>
      <c r="BT8" s="37">
        <v>226.04</v>
      </c>
      <c r="BU8" s="37">
        <v>240.1</v>
      </c>
      <c r="BV8" s="37">
        <v>235.05</v>
      </c>
      <c r="BW8" s="37">
        <v>247.64</v>
      </c>
      <c r="BX8" s="37">
        <v>257</v>
      </c>
      <c r="BY8" s="37">
        <v>200.43</v>
      </c>
      <c r="BZ8" s="37">
        <v>259.16000000000003</v>
      </c>
      <c r="CA8" s="37">
        <v>271.97000000000003</v>
      </c>
      <c r="CB8" s="37">
        <v>263.62</v>
      </c>
      <c r="CC8" s="37">
        <v>221</v>
      </c>
      <c r="CD8" s="37">
        <v>198.75</v>
      </c>
      <c r="CE8" s="37">
        <v>191.2</v>
      </c>
      <c r="CF8" s="37">
        <v>192.52</v>
      </c>
      <c r="CG8" s="37">
        <v>258.98</v>
      </c>
      <c r="CH8" s="37">
        <v>253.16</v>
      </c>
      <c r="CI8" s="37">
        <v>201.66</v>
      </c>
      <c r="CJ8" s="37">
        <v>201.95</v>
      </c>
      <c r="CK8" s="37">
        <v>250.8</v>
      </c>
      <c r="CL8" s="37">
        <v>221.18</v>
      </c>
      <c r="CM8" s="37">
        <v>207.63</v>
      </c>
      <c r="CN8" s="37">
        <v>211.91</v>
      </c>
      <c r="CO8" s="37">
        <v>194.6</v>
      </c>
      <c r="CP8" s="37">
        <v>198.96</v>
      </c>
      <c r="CQ8" s="37">
        <v>208.92</v>
      </c>
      <c r="CR8" s="37">
        <v>194.16</v>
      </c>
      <c r="CS8" s="37">
        <v>188.04</v>
      </c>
      <c r="CT8" s="38"/>
      <c r="CU8" s="38"/>
      <c r="CV8" s="38"/>
      <c r="CW8" s="39"/>
      <c r="CX8" s="40">
        <f>IF(SUM(B8:CW8)&lt;&gt;0,AVERAGEIF(B8:CW8,"&lt;&gt;"""),"")</f>
        <v>161.10739583333333</v>
      </c>
    </row>
    <row r="9" spans="1:102" ht="24.95" customHeight="1" thickBot="1" x14ac:dyDescent="0.25">
      <c r="A9" s="41" t="s">
        <v>6</v>
      </c>
      <c r="B9" s="42">
        <v>224.10749999999999</v>
      </c>
      <c r="C9" s="43">
        <v>224.10749999999999</v>
      </c>
      <c r="D9" s="43">
        <v>224.10749999999999</v>
      </c>
      <c r="E9" s="43">
        <v>224.10749999999999</v>
      </c>
      <c r="F9" s="43">
        <v>224.595</v>
      </c>
      <c r="G9" s="43">
        <v>224.595</v>
      </c>
      <c r="H9" s="43">
        <v>224.595</v>
      </c>
      <c r="I9" s="43">
        <v>224.595</v>
      </c>
      <c r="J9" s="43">
        <v>197.50749999999999</v>
      </c>
      <c r="K9" s="43">
        <v>197.50749999999999</v>
      </c>
      <c r="L9" s="43">
        <v>197.50749999999999</v>
      </c>
      <c r="M9" s="43">
        <v>197.50749999999999</v>
      </c>
      <c r="N9" s="43">
        <v>192.27250000000001</v>
      </c>
      <c r="O9" s="43">
        <v>192.27250000000001</v>
      </c>
      <c r="P9" s="43">
        <v>192.27250000000001</v>
      </c>
      <c r="Q9" s="43">
        <v>192.27250000000001</v>
      </c>
      <c r="R9" s="43">
        <v>188.42</v>
      </c>
      <c r="S9" s="43">
        <v>188.42</v>
      </c>
      <c r="T9" s="43">
        <v>188.42</v>
      </c>
      <c r="U9" s="43">
        <v>188.42</v>
      </c>
      <c r="V9" s="43">
        <v>189.465</v>
      </c>
      <c r="W9" s="43">
        <v>189.465</v>
      </c>
      <c r="X9" s="43">
        <v>189.465</v>
      </c>
      <c r="Y9" s="43">
        <v>189.465</v>
      </c>
      <c r="Z9" s="43">
        <v>200.37</v>
      </c>
      <c r="AA9" s="43">
        <v>200.37</v>
      </c>
      <c r="AB9" s="43">
        <v>200.37</v>
      </c>
      <c r="AC9" s="43">
        <v>200.37</v>
      </c>
      <c r="AD9" s="43">
        <v>200.80250000000001</v>
      </c>
      <c r="AE9" s="43">
        <v>200.80250000000001</v>
      </c>
      <c r="AF9" s="43">
        <v>200.80250000000001</v>
      </c>
      <c r="AG9" s="43">
        <v>200.80250000000001</v>
      </c>
      <c r="AH9" s="43">
        <v>174.92</v>
      </c>
      <c r="AI9" s="43">
        <v>174.92</v>
      </c>
      <c r="AJ9" s="43">
        <v>174.92</v>
      </c>
      <c r="AK9" s="43">
        <v>174.92</v>
      </c>
      <c r="AL9" s="43">
        <v>129.50749999999999</v>
      </c>
      <c r="AM9" s="43">
        <v>129.50749999999999</v>
      </c>
      <c r="AN9" s="43">
        <v>129.50749999999999</v>
      </c>
      <c r="AO9" s="43">
        <v>129.50749999999999</v>
      </c>
      <c r="AP9" s="43">
        <v>85.4375</v>
      </c>
      <c r="AQ9" s="43">
        <v>85.4375</v>
      </c>
      <c r="AR9" s="43">
        <v>85.4375</v>
      </c>
      <c r="AS9" s="43">
        <v>85.4375</v>
      </c>
      <c r="AT9" s="43">
        <v>33.965000000000003</v>
      </c>
      <c r="AU9" s="43">
        <v>33.965000000000003</v>
      </c>
      <c r="AV9" s="43">
        <v>33.965000000000003</v>
      </c>
      <c r="AW9" s="43">
        <v>33.965000000000003</v>
      </c>
      <c r="AX9" s="43">
        <v>14.9</v>
      </c>
      <c r="AY9" s="43">
        <v>14.9</v>
      </c>
      <c r="AZ9" s="43">
        <v>14.9</v>
      </c>
      <c r="BA9" s="43">
        <v>14.9</v>
      </c>
      <c r="BB9" s="43">
        <v>12.635</v>
      </c>
      <c r="BC9" s="43">
        <v>12.635</v>
      </c>
      <c r="BD9" s="43">
        <v>12.635</v>
      </c>
      <c r="BE9" s="43">
        <v>12.635</v>
      </c>
      <c r="BF9" s="43">
        <v>31.3675</v>
      </c>
      <c r="BG9" s="43">
        <v>31.3675</v>
      </c>
      <c r="BH9" s="43">
        <v>31.3675</v>
      </c>
      <c r="BI9" s="43">
        <v>31.3675</v>
      </c>
      <c r="BJ9" s="43">
        <v>73.125</v>
      </c>
      <c r="BK9" s="43">
        <v>73.125</v>
      </c>
      <c r="BL9" s="43">
        <v>73.125</v>
      </c>
      <c r="BM9" s="43">
        <v>73.125</v>
      </c>
      <c r="BN9" s="43">
        <v>139.24250000000001</v>
      </c>
      <c r="BO9" s="43">
        <v>139.24250000000001</v>
      </c>
      <c r="BP9" s="43">
        <v>139.24250000000001</v>
      </c>
      <c r="BQ9" s="43">
        <v>139.24250000000001</v>
      </c>
      <c r="BR9" s="43">
        <v>221.36500000000001</v>
      </c>
      <c r="BS9" s="43">
        <v>221.36500000000001</v>
      </c>
      <c r="BT9" s="43">
        <v>221.36500000000001</v>
      </c>
      <c r="BU9" s="43">
        <v>221.36500000000001</v>
      </c>
      <c r="BV9" s="43">
        <v>235.03</v>
      </c>
      <c r="BW9" s="43">
        <v>235.03</v>
      </c>
      <c r="BX9" s="43">
        <v>235.03</v>
      </c>
      <c r="BY9" s="43">
        <v>235.03</v>
      </c>
      <c r="BZ9" s="43">
        <v>253.9375</v>
      </c>
      <c r="CA9" s="43">
        <v>253.9375</v>
      </c>
      <c r="CB9" s="43">
        <v>253.9375</v>
      </c>
      <c r="CC9" s="43">
        <v>253.9375</v>
      </c>
      <c r="CD9" s="43">
        <v>210.36250000000001</v>
      </c>
      <c r="CE9" s="43">
        <v>210.36250000000001</v>
      </c>
      <c r="CF9" s="43">
        <v>210.36250000000001</v>
      </c>
      <c r="CG9" s="43">
        <v>210.36250000000001</v>
      </c>
      <c r="CH9" s="43">
        <v>226.89250000000001</v>
      </c>
      <c r="CI9" s="43">
        <v>226.89250000000001</v>
      </c>
      <c r="CJ9" s="43">
        <v>226.89250000000001</v>
      </c>
      <c r="CK9" s="43">
        <v>226.89250000000001</v>
      </c>
      <c r="CL9" s="43">
        <v>208.83</v>
      </c>
      <c r="CM9" s="43">
        <v>208.83</v>
      </c>
      <c r="CN9" s="43">
        <v>208.83</v>
      </c>
      <c r="CO9" s="43">
        <v>208.83</v>
      </c>
      <c r="CP9" s="43">
        <v>197.52</v>
      </c>
      <c r="CQ9" s="43">
        <v>197.52</v>
      </c>
      <c r="CR9" s="43">
        <v>197.52</v>
      </c>
      <c r="CS9" s="43">
        <v>197.52</v>
      </c>
      <c r="CT9" s="44"/>
      <c r="CU9" s="44"/>
      <c r="CV9" s="44"/>
      <c r="CW9" s="45"/>
      <c r="CX9" s="46">
        <f>IF(SUM(B9:CW9)&lt;&gt;0,AVERAGEIF(B9:CW9,"&lt;&gt;"""),"")</f>
        <v>161.10739583333336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4</v>
      </c>
      <c r="C13" s="65">
        <v>4</v>
      </c>
      <c r="D13" s="65">
        <v>4</v>
      </c>
      <c r="E13" s="65">
        <v>14.226000000000001</v>
      </c>
      <c r="F13" s="65">
        <v>4</v>
      </c>
      <c r="G13" s="65">
        <v>4</v>
      </c>
      <c r="H13" s="65">
        <v>4</v>
      </c>
      <c r="I13" s="65">
        <v>4</v>
      </c>
      <c r="J13" s="65">
        <v>5</v>
      </c>
      <c r="K13" s="65">
        <v>5</v>
      </c>
      <c r="L13" s="65">
        <v>5</v>
      </c>
      <c r="M13" s="65">
        <v>5</v>
      </c>
      <c r="N13" s="65">
        <v>5</v>
      </c>
      <c r="O13" s="65">
        <v>5</v>
      </c>
      <c r="P13" s="65">
        <v>5</v>
      </c>
      <c r="Q13" s="65">
        <v>5</v>
      </c>
      <c r="R13" s="65">
        <v>10</v>
      </c>
      <c r="S13" s="65">
        <v>10</v>
      </c>
      <c r="T13" s="65">
        <v>10</v>
      </c>
      <c r="U13" s="65">
        <v>10</v>
      </c>
      <c r="V13" s="65">
        <v>10</v>
      </c>
      <c r="W13" s="65">
        <v>10</v>
      </c>
      <c r="X13" s="65">
        <v>10</v>
      </c>
      <c r="Y13" s="65">
        <v>10</v>
      </c>
      <c r="Z13" s="65">
        <v>10</v>
      </c>
      <c r="AA13" s="65">
        <v>6.4</v>
      </c>
      <c r="AB13" s="65">
        <v>10</v>
      </c>
      <c r="AC13" s="65">
        <v>10.773</v>
      </c>
      <c r="AD13" s="65">
        <v>5</v>
      </c>
      <c r="AE13" s="65">
        <v>5</v>
      </c>
      <c r="AF13" s="65">
        <v>5</v>
      </c>
      <c r="AG13" s="65">
        <v>5</v>
      </c>
      <c r="AH13" s="65"/>
      <c r="AI13" s="65"/>
      <c r="AJ13" s="65"/>
      <c r="AK13" s="65"/>
      <c r="AL13" s="65">
        <v>25.713999999999999</v>
      </c>
      <c r="AM13" s="65">
        <v>45.875</v>
      </c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72.747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>
        <v>10.856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>
        <v>30</v>
      </c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18.295000000000002</v>
      </c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>
        <v>1.605</v>
      </c>
      <c r="BU14" s="65"/>
      <c r="BV14" s="65"/>
      <c r="BW14" s="65">
        <v>40.444000000000003</v>
      </c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25.3</v>
      </c>
    </row>
    <row r="15" spans="1:102" ht="24.95" customHeight="1" x14ac:dyDescent="0.2">
      <c r="A15" s="69" t="s">
        <v>12</v>
      </c>
      <c r="B15" s="70">
        <v>7.55</v>
      </c>
      <c r="C15" s="71">
        <v>8.5399999999999991</v>
      </c>
      <c r="D15" s="71">
        <v>9.5399999999999991</v>
      </c>
      <c r="E15" s="71">
        <v>10.491</v>
      </c>
      <c r="F15" s="71">
        <v>13.986000000000001</v>
      </c>
      <c r="G15" s="71">
        <v>14.586</v>
      </c>
      <c r="H15" s="71">
        <v>11.31</v>
      </c>
      <c r="I15" s="71">
        <v>11.221</v>
      </c>
      <c r="J15" s="71">
        <v>12.94</v>
      </c>
      <c r="K15" s="71">
        <v>16.388999999999999</v>
      </c>
      <c r="L15" s="71">
        <v>4.7610000000000001</v>
      </c>
      <c r="M15" s="71">
        <v>4.6740000000000004</v>
      </c>
      <c r="N15" s="71">
        <v>15.677</v>
      </c>
      <c r="O15" s="71">
        <v>15.544</v>
      </c>
      <c r="P15" s="71">
        <v>15.353999999999999</v>
      </c>
      <c r="Q15" s="71">
        <v>15.202999999999999</v>
      </c>
      <c r="R15" s="71">
        <v>37.07</v>
      </c>
      <c r="S15" s="71">
        <v>24.949000000000002</v>
      </c>
      <c r="T15" s="71">
        <v>24.693000000000001</v>
      </c>
      <c r="U15" s="71">
        <v>24.896999999999998</v>
      </c>
      <c r="V15" s="71">
        <v>20.779</v>
      </c>
      <c r="W15" s="71">
        <v>9.9309999999999992</v>
      </c>
      <c r="X15" s="71">
        <v>20.3</v>
      </c>
      <c r="Y15" s="71"/>
      <c r="Z15" s="71">
        <v>14.760999999999999</v>
      </c>
      <c r="AA15" s="71"/>
      <c r="AB15" s="71"/>
      <c r="AC15" s="71">
        <v>21.841999999999999</v>
      </c>
      <c r="AD15" s="71">
        <v>48.34</v>
      </c>
      <c r="AE15" s="71">
        <v>49.213000000000001</v>
      </c>
      <c r="AF15" s="71">
        <v>51.137999999999998</v>
      </c>
      <c r="AG15" s="71">
        <v>47.195999999999998</v>
      </c>
      <c r="AH15" s="71">
        <v>64.129000000000005</v>
      </c>
      <c r="AI15" s="71">
        <v>43.396000000000001</v>
      </c>
      <c r="AJ15" s="71">
        <v>12.992000000000001</v>
      </c>
      <c r="AK15" s="71">
        <v>6.5000000000000002E-2</v>
      </c>
      <c r="AL15" s="71"/>
      <c r="AM15" s="71"/>
      <c r="AN15" s="71"/>
      <c r="AO15" s="71"/>
      <c r="AP15" s="71">
        <v>5.4139999999999997</v>
      </c>
      <c r="AQ15" s="71">
        <v>5.4790000000000001</v>
      </c>
      <c r="AR15" s="71">
        <v>5.5259999999999998</v>
      </c>
      <c r="AS15" s="71">
        <v>5.57</v>
      </c>
      <c r="AT15" s="71">
        <v>5.6239999999999997</v>
      </c>
      <c r="AU15" s="71">
        <v>9.3879999999999999</v>
      </c>
      <c r="AV15" s="71">
        <v>11.189</v>
      </c>
      <c r="AW15" s="71">
        <v>37.040999999999997</v>
      </c>
      <c r="AX15" s="71">
        <v>49.348999999999997</v>
      </c>
      <c r="AY15" s="71">
        <v>38.590000000000003</v>
      </c>
      <c r="AZ15" s="71">
        <v>40.795000000000002</v>
      </c>
      <c r="BA15" s="71">
        <v>42.106999999999999</v>
      </c>
      <c r="BB15" s="71">
        <v>80.087999999999994</v>
      </c>
      <c r="BC15" s="71">
        <v>83.805999999999997</v>
      </c>
      <c r="BD15" s="71">
        <v>58.023000000000003</v>
      </c>
      <c r="BE15" s="71">
        <v>53.076000000000001</v>
      </c>
      <c r="BF15" s="71">
        <v>55.508000000000003</v>
      </c>
      <c r="BG15" s="71">
        <v>60.972000000000001</v>
      </c>
      <c r="BH15" s="71">
        <v>61.847000000000001</v>
      </c>
      <c r="BI15" s="71">
        <v>46.817999999999998</v>
      </c>
      <c r="BJ15" s="71">
        <v>118.634</v>
      </c>
      <c r="BK15" s="71">
        <v>72.191000000000003</v>
      </c>
      <c r="BL15" s="71">
        <v>51.067999999999998</v>
      </c>
      <c r="BM15" s="71">
        <v>53.42</v>
      </c>
      <c r="BN15" s="71">
        <v>86.4</v>
      </c>
      <c r="BO15" s="71">
        <v>35.042999999999999</v>
      </c>
      <c r="BP15" s="71">
        <v>3.0339999999999998</v>
      </c>
      <c r="BQ15" s="71">
        <v>8.1389999999999993</v>
      </c>
      <c r="BR15" s="71">
        <v>23.599</v>
      </c>
      <c r="BS15" s="71">
        <v>2.81</v>
      </c>
      <c r="BT15" s="71">
        <v>1.196</v>
      </c>
      <c r="BU15" s="71">
        <v>0.10199999999999999</v>
      </c>
      <c r="BV15" s="71">
        <v>3.7759999999999998</v>
      </c>
      <c r="BW15" s="71">
        <v>2.83</v>
      </c>
      <c r="BX15" s="71">
        <v>4.1989999999999998</v>
      </c>
      <c r="BY15" s="71">
        <v>5.5</v>
      </c>
      <c r="BZ15" s="71">
        <v>6.76</v>
      </c>
      <c r="CA15" s="71">
        <v>3.9790000000000001</v>
      </c>
      <c r="CB15" s="71">
        <v>1.139</v>
      </c>
      <c r="CC15" s="71"/>
      <c r="CD15" s="71">
        <v>9.1479999999999997</v>
      </c>
      <c r="CE15" s="71">
        <v>10.462</v>
      </c>
      <c r="CF15" s="71">
        <v>10.904</v>
      </c>
      <c r="CG15" s="71">
        <v>11.266</v>
      </c>
      <c r="CH15" s="71">
        <v>11.7</v>
      </c>
      <c r="CI15" s="71">
        <v>12.14</v>
      </c>
      <c r="CJ15" s="71">
        <v>13.448</v>
      </c>
      <c r="CK15" s="71">
        <v>14.05</v>
      </c>
      <c r="CL15" s="71">
        <v>12.942</v>
      </c>
      <c r="CM15" s="71">
        <v>10.56</v>
      </c>
      <c r="CN15" s="71"/>
      <c r="CO15" s="71"/>
      <c r="CP15" s="71">
        <v>3.9510000000000001</v>
      </c>
      <c r="CQ15" s="71">
        <v>5.7309999999999999</v>
      </c>
      <c r="CR15" s="71">
        <v>7.5209999999999999</v>
      </c>
      <c r="CS15" s="71">
        <v>9.4</v>
      </c>
      <c r="CT15" s="72"/>
      <c r="CU15" s="72"/>
      <c r="CV15" s="72"/>
      <c r="CW15" s="73"/>
      <c r="CX15" s="74">
        <f t="array" ref="CX15">SUMPRODUCT(B15:CW15*0.25)</f>
        <v>521.67725000000019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11.55</v>
      </c>
      <c r="C18" s="77">
        <f t="shared" ref="C18:BN18" si="0">SUM(C11:C17)</f>
        <v>12.54</v>
      </c>
      <c r="D18" s="77">
        <f t="shared" si="0"/>
        <v>13.54</v>
      </c>
      <c r="E18" s="77">
        <f t="shared" si="0"/>
        <v>24.716999999999999</v>
      </c>
      <c r="F18" s="77">
        <f t="shared" si="0"/>
        <v>17.986000000000001</v>
      </c>
      <c r="G18" s="77">
        <f t="shared" si="0"/>
        <v>18.585999999999999</v>
      </c>
      <c r="H18" s="77">
        <f t="shared" si="0"/>
        <v>26.166</v>
      </c>
      <c r="I18" s="77">
        <f t="shared" si="0"/>
        <v>15.221</v>
      </c>
      <c r="J18" s="77">
        <f t="shared" si="0"/>
        <v>17.939999999999998</v>
      </c>
      <c r="K18" s="77">
        <f t="shared" si="0"/>
        <v>21.388999999999999</v>
      </c>
      <c r="L18" s="77">
        <f t="shared" si="0"/>
        <v>9.7609999999999992</v>
      </c>
      <c r="M18" s="77">
        <f t="shared" si="0"/>
        <v>9.6739999999999995</v>
      </c>
      <c r="N18" s="77">
        <f t="shared" si="0"/>
        <v>20.677</v>
      </c>
      <c r="O18" s="77">
        <f t="shared" si="0"/>
        <v>20.544</v>
      </c>
      <c r="P18" s="77">
        <f t="shared" si="0"/>
        <v>20.353999999999999</v>
      </c>
      <c r="Q18" s="77">
        <f t="shared" si="0"/>
        <v>20.202999999999999</v>
      </c>
      <c r="R18" s="77">
        <f t="shared" si="0"/>
        <v>47.07</v>
      </c>
      <c r="S18" s="77">
        <f t="shared" si="0"/>
        <v>34.948999999999998</v>
      </c>
      <c r="T18" s="77">
        <f t="shared" si="0"/>
        <v>34.692999999999998</v>
      </c>
      <c r="U18" s="77">
        <f t="shared" si="0"/>
        <v>34.896999999999998</v>
      </c>
      <c r="V18" s="77">
        <f t="shared" si="0"/>
        <v>30.779</v>
      </c>
      <c r="W18" s="77">
        <f t="shared" si="0"/>
        <v>19.930999999999997</v>
      </c>
      <c r="X18" s="77">
        <f t="shared" si="0"/>
        <v>30.3</v>
      </c>
      <c r="Y18" s="77">
        <f t="shared" si="0"/>
        <v>10</v>
      </c>
      <c r="Z18" s="77">
        <f t="shared" si="0"/>
        <v>54.760999999999996</v>
      </c>
      <c r="AA18" s="77">
        <f t="shared" si="0"/>
        <v>6.4</v>
      </c>
      <c r="AB18" s="77">
        <f t="shared" si="0"/>
        <v>10</v>
      </c>
      <c r="AC18" s="77">
        <f t="shared" si="0"/>
        <v>32.614999999999995</v>
      </c>
      <c r="AD18" s="77">
        <f t="shared" si="0"/>
        <v>53.34</v>
      </c>
      <c r="AE18" s="77">
        <f t="shared" si="0"/>
        <v>54.213000000000001</v>
      </c>
      <c r="AF18" s="77">
        <f t="shared" si="0"/>
        <v>56.137999999999998</v>
      </c>
      <c r="AG18" s="77">
        <f t="shared" si="0"/>
        <v>52.195999999999998</v>
      </c>
      <c r="AH18" s="77">
        <f t="shared" si="0"/>
        <v>64.129000000000005</v>
      </c>
      <c r="AI18" s="77">
        <f t="shared" si="0"/>
        <v>43.396000000000001</v>
      </c>
      <c r="AJ18" s="77">
        <f t="shared" si="0"/>
        <v>12.992000000000001</v>
      </c>
      <c r="AK18" s="77">
        <f t="shared" si="0"/>
        <v>6.5000000000000002E-2</v>
      </c>
      <c r="AL18" s="77">
        <f t="shared" si="0"/>
        <v>44.009</v>
      </c>
      <c r="AM18" s="77">
        <f t="shared" si="0"/>
        <v>45.875</v>
      </c>
      <c r="AN18" s="77">
        <f t="shared" si="0"/>
        <v>0</v>
      </c>
      <c r="AO18" s="77">
        <f t="shared" si="0"/>
        <v>0</v>
      </c>
      <c r="AP18" s="77">
        <f t="shared" si="0"/>
        <v>5.4139999999999997</v>
      </c>
      <c r="AQ18" s="77">
        <f t="shared" si="0"/>
        <v>5.4790000000000001</v>
      </c>
      <c r="AR18" s="77">
        <f t="shared" si="0"/>
        <v>5.5259999999999998</v>
      </c>
      <c r="AS18" s="77">
        <f t="shared" si="0"/>
        <v>5.57</v>
      </c>
      <c r="AT18" s="77">
        <f t="shared" si="0"/>
        <v>5.6239999999999997</v>
      </c>
      <c r="AU18" s="77">
        <f t="shared" si="0"/>
        <v>9.3879999999999999</v>
      </c>
      <c r="AV18" s="77">
        <f t="shared" si="0"/>
        <v>11.189</v>
      </c>
      <c r="AW18" s="77">
        <f t="shared" si="0"/>
        <v>37.040999999999997</v>
      </c>
      <c r="AX18" s="77">
        <f t="shared" si="0"/>
        <v>49.348999999999997</v>
      </c>
      <c r="AY18" s="77">
        <f t="shared" si="0"/>
        <v>38.590000000000003</v>
      </c>
      <c r="AZ18" s="77">
        <f t="shared" si="0"/>
        <v>40.795000000000002</v>
      </c>
      <c r="BA18" s="77">
        <f t="shared" si="0"/>
        <v>42.106999999999999</v>
      </c>
      <c r="BB18" s="77">
        <f t="shared" si="0"/>
        <v>80.087999999999994</v>
      </c>
      <c r="BC18" s="77">
        <f t="shared" si="0"/>
        <v>83.805999999999997</v>
      </c>
      <c r="BD18" s="77">
        <f t="shared" si="0"/>
        <v>58.023000000000003</v>
      </c>
      <c r="BE18" s="77">
        <f t="shared" si="0"/>
        <v>53.076000000000001</v>
      </c>
      <c r="BF18" s="77">
        <f t="shared" si="0"/>
        <v>55.508000000000003</v>
      </c>
      <c r="BG18" s="77">
        <f t="shared" si="0"/>
        <v>60.972000000000001</v>
      </c>
      <c r="BH18" s="77">
        <f t="shared" si="0"/>
        <v>61.847000000000001</v>
      </c>
      <c r="BI18" s="77">
        <f t="shared" si="0"/>
        <v>46.817999999999998</v>
      </c>
      <c r="BJ18" s="77">
        <f t="shared" si="0"/>
        <v>118.634</v>
      </c>
      <c r="BK18" s="77">
        <f t="shared" si="0"/>
        <v>72.191000000000003</v>
      </c>
      <c r="BL18" s="77">
        <f t="shared" si="0"/>
        <v>51.067999999999998</v>
      </c>
      <c r="BM18" s="77">
        <f t="shared" si="0"/>
        <v>53.42</v>
      </c>
      <c r="BN18" s="77">
        <f t="shared" si="0"/>
        <v>86.4</v>
      </c>
      <c r="BO18" s="77">
        <f t="shared" ref="BO18:CW18" si="1">SUM(BO11:BO17)</f>
        <v>35.042999999999999</v>
      </c>
      <c r="BP18" s="77">
        <f t="shared" si="1"/>
        <v>3.0339999999999998</v>
      </c>
      <c r="BQ18" s="77">
        <f t="shared" si="1"/>
        <v>8.1389999999999993</v>
      </c>
      <c r="BR18" s="77">
        <f t="shared" si="1"/>
        <v>23.599</v>
      </c>
      <c r="BS18" s="77">
        <f t="shared" si="1"/>
        <v>2.81</v>
      </c>
      <c r="BT18" s="77">
        <f t="shared" si="1"/>
        <v>2.8010000000000002</v>
      </c>
      <c r="BU18" s="77">
        <f t="shared" si="1"/>
        <v>0.10199999999999999</v>
      </c>
      <c r="BV18" s="77">
        <f t="shared" si="1"/>
        <v>3.7759999999999998</v>
      </c>
      <c r="BW18" s="77">
        <f t="shared" si="1"/>
        <v>43.274000000000001</v>
      </c>
      <c r="BX18" s="77">
        <f t="shared" si="1"/>
        <v>4.1989999999999998</v>
      </c>
      <c r="BY18" s="77">
        <f t="shared" si="1"/>
        <v>5.5</v>
      </c>
      <c r="BZ18" s="77">
        <f t="shared" si="1"/>
        <v>6.76</v>
      </c>
      <c r="CA18" s="77">
        <f t="shared" si="1"/>
        <v>3.9790000000000001</v>
      </c>
      <c r="CB18" s="77">
        <f t="shared" si="1"/>
        <v>1.139</v>
      </c>
      <c r="CC18" s="77">
        <f t="shared" si="1"/>
        <v>0</v>
      </c>
      <c r="CD18" s="77">
        <f t="shared" si="1"/>
        <v>9.1479999999999997</v>
      </c>
      <c r="CE18" s="77">
        <f t="shared" si="1"/>
        <v>10.462</v>
      </c>
      <c r="CF18" s="77">
        <f t="shared" si="1"/>
        <v>10.904</v>
      </c>
      <c r="CG18" s="77">
        <f t="shared" si="1"/>
        <v>11.266</v>
      </c>
      <c r="CH18" s="77">
        <f t="shared" si="1"/>
        <v>11.7</v>
      </c>
      <c r="CI18" s="77">
        <f t="shared" si="1"/>
        <v>12.14</v>
      </c>
      <c r="CJ18" s="77">
        <f t="shared" si="1"/>
        <v>13.448</v>
      </c>
      <c r="CK18" s="77">
        <f t="shared" si="1"/>
        <v>14.05</v>
      </c>
      <c r="CL18" s="77">
        <f t="shared" si="1"/>
        <v>12.942</v>
      </c>
      <c r="CM18" s="77">
        <f t="shared" si="1"/>
        <v>10.56</v>
      </c>
      <c r="CN18" s="77">
        <f t="shared" si="1"/>
        <v>0</v>
      </c>
      <c r="CO18" s="77">
        <f t="shared" si="1"/>
        <v>0</v>
      </c>
      <c r="CP18" s="77">
        <f t="shared" si="1"/>
        <v>3.9510000000000001</v>
      </c>
      <c r="CQ18" s="77">
        <f t="shared" si="1"/>
        <v>5.7309999999999999</v>
      </c>
      <c r="CR18" s="77">
        <f t="shared" si="1"/>
        <v>7.5209999999999999</v>
      </c>
      <c r="CS18" s="77">
        <f t="shared" si="1"/>
        <v>9.4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619.72425000000021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7.6</v>
      </c>
      <c r="AN21" s="88">
        <v>7.6</v>
      </c>
      <c r="AO21" s="88">
        <v>7.6</v>
      </c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5.6999999999999993</v>
      </c>
    </row>
    <row r="22" spans="1:102" ht="24.95" customHeight="1" x14ac:dyDescent="0.2">
      <c r="A22" s="92" t="s">
        <v>18</v>
      </c>
      <c r="B22" s="93"/>
      <c r="C22" s="94">
        <v>5</v>
      </c>
      <c r="D22" s="94"/>
      <c r="E22" s="94"/>
      <c r="F22" s="94"/>
      <c r="G22" s="94"/>
      <c r="H22" s="94"/>
      <c r="I22" s="94">
        <v>5</v>
      </c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>
        <v>3.1</v>
      </c>
      <c r="AE22" s="94">
        <v>3.2</v>
      </c>
      <c r="AF22" s="94">
        <v>3.1</v>
      </c>
      <c r="AG22" s="94">
        <v>3.1</v>
      </c>
      <c r="AH22" s="94"/>
      <c r="AI22" s="94"/>
      <c r="AJ22" s="94"/>
      <c r="AK22" s="94"/>
      <c r="AL22" s="94"/>
      <c r="AM22" s="94">
        <v>10</v>
      </c>
      <c r="AN22" s="94">
        <v>10</v>
      </c>
      <c r="AO22" s="94">
        <v>10</v>
      </c>
      <c r="AP22" s="94">
        <v>1.8</v>
      </c>
      <c r="AQ22" s="94">
        <v>1.8</v>
      </c>
      <c r="AR22" s="94">
        <v>1.8</v>
      </c>
      <c r="AS22" s="94">
        <v>6.7</v>
      </c>
      <c r="AT22" s="94">
        <v>1.7</v>
      </c>
      <c r="AU22" s="94">
        <v>1.7</v>
      </c>
      <c r="AV22" s="94">
        <v>1.7</v>
      </c>
      <c r="AW22" s="94">
        <v>1.7</v>
      </c>
      <c r="AX22" s="94">
        <v>1.7</v>
      </c>
      <c r="AY22" s="94">
        <v>1.7</v>
      </c>
      <c r="AZ22" s="94">
        <v>1.7</v>
      </c>
      <c r="BA22" s="94">
        <v>1.6</v>
      </c>
      <c r="BB22" s="94">
        <v>1.6</v>
      </c>
      <c r="BC22" s="94">
        <v>1.6</v>
      </c>
      <c r="BD22" s="94">
        <v>1.6</v>
      </c>
      <c r="BE22" s="94">
        <v>1.6</v>
      </c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21.124999999999996</v>
      </c>
    </row>
    <row r="23" spans="1:102" ht="24.95" customHeight="1" x14ac:dyDescent="0.2">
      <c r="A23" s="92" t="s">
        <v>19</v>
      </c>
      <c r="B23" s="98">
        <v>9.36</v>
      </c>
      <c r="C23" s="99">
        <v>7.6</v>
      </c>
      <c r="D23" s="99">
        <v>0.56000000000000005</v>
      </c>
      <c r="E23" s="99">
        <v>8.16</v>
      </c>
      <c r="F23" s="99">
        <v>2.3780000000000001</v>
      </c>
      <c r="G23" s="99">
        <v>2.3780000000000001</v>
      </c>
      <c r="H23" s="99">
        <v>0.6</v>
      </c>
      <c r="I23" s="99">
        <v>15.76</v>
      </c>
      <c r="J23" s="99">
        <v>2.3319999999999999</v>
      </c>
      <c r="K23" s="99">
        <v>9.8849999999999998</v>
      </c>
      <c r="L23" s="99"/>
      <c r="M23" s="99">
        <v>0.28000000000000003</v>
      </c>
      <c r="N23" s="99">
        <v>1.4730000000000001</v>
      </c>
      <c r="O23" s="99">
        <v>0.93400000000000005</v>
      </c>
      <c r="P23" s="99">
        <v>1.123</v>
      </c>
      <c r="Q23" s="99">
        <v>1.222</v>
      </c>
      <c r="R23" s="99">
        <v>3.6760000000000002</v>
      </c>
      <c r="S23" s="99">
        <v>3.532</v>
      </c>
      <c r="T23" s="99">
        <v>4.234</v>
      </c>
      <c r="U23" s="99">
        <v>6.4820000000000002</v>
      </c>
      <c r="V23" s="99">
        <v>8.5030000000000001</v>
      </c>
      <c r="W23" s="99">
        <v>4.8499999999999996</v>
      </c>
      <c r="X23" s="99">
        <v>6.5209999999999999</v>
      </c>
      <c r="Y23" s="99">
        <v>4.7750000000000004</v>
      </c>
      <c r="Z23" s="99">
        <v>5.1890000000000001</v>
      </c>
      <c r="AA23" s="99">
        <v>2.9689999999999999</v>
      </c>
      <c r="AB23" s="99">
        <v>1.32</v>
      </c>
      <c r="AC23" s="99">
        <v>22.094999999999999</v>
      </c>
      <c r="AD23" s="99">
        <v>33.052999999999997</v>
      </c>
      <c r="AE23" s="99">
        <v>45.155000000000001</v>
      </c>
      <c r="AF23" s="99">
        <v>52.991999999999997</v>
      </c>
      <c r="AG23" s="99">
        <v>50.052999999999997</v>
      </c>
      <c r="AH23" s="99">
        <v>68.343999999999994</v>
      </c>
      <c r="AI23" s="99">
        <v>59.552999999999997</v>
      </c>
      <c r="AJ23" s="99">
        <v>45.901000000000003</v>
      </c>
      <c r="AK23" s="99">
        <v>15.64</v>
      </c>
      <c r="AL23" s="99">
        <v>15.48</v>
      </c>
      <c r="AM23" s="99">
        <v>37.36</v>
      </c>
      <c r="AN23" s="99">
        <v>34.44</v>
      </c>
      <c r="AO23" s="99">
        <v>33.82</v>
      </c>
      <c r="AP23" s="99">
        <v>11.04</v>
      </c>
      <c r="AQ23" s="99">
        <v>8.4600000000000009</v>
      </c>
      <c r="AR23" s="99">
        <v>6.64</v>
      </c>
      <c r="AS23" s="99">
        <v>21</v>
      </c>
      <c r="AT23" s="99">
        <v>6.54</v>
      </c>
      <c r="AU23" s="99">
        <v>7.2</v>
      </c>
      <c r="AV23" s="99">
        <v>17.559999999999999</v>
      </c>
      <c r="AW23" s="99">
        <v>46.878</v>
      </c>
      <c r="AX23" s="99">
        <v>42.704000000000001</v>
      </c>
      <c r="AY23" s="99">
        <v>46.435000000000002</v>
      </c>
      <c r="AZ23" s="99">
        <v>45.012</v>
      </c>
      <c r="BA23" s="99">
        <v>42.247</v>
      </c>
      <c r="BB23" s="99">
        <v>30.521000000000001</v>
      </c>
      <c r="BC23" s="99">
        <v>30.324999999999999</v>
      </c>
      <c r="BD23" s="99">
        <v>26.591000000000001</v>
      </c>
      <c r="BE23" s="99">
        <v>17.728999999999999</v>
      </c>
      <c r="BF23" s="99">
        <v>15.867000000000001</v>
      </c>
      <c r="BG23" s="99">
        <v>19.8</v>
      </c>
      <c r="BH23" s="99">
        <v>20.366</v>
      </c>
      <c r="BI23" s="99">
        <v>7.18</v>
      </c>
      <c r="BJ23" s="99">
        <v>41.744</v>
      </c>
      <c r="BK23" s="99">
        <v>18.343</v>
      </c>
      <c r="BL23" s="99">
        <v>12.548</v>
      </c>
      <c r="BM23" s="99">
        <v>8.7390000000000008</v>
      </c>
      <c r="BN23" s="99">
        <v>29.396999999999998</v>
      </c>
      <c r="BO23" s="99">
        <v>2.9</v>
      </c>
      <c r="BP23" s="99">
        <v>2.84</v>
      </c>
      <c r="BQ23" s="99">
        <v>3.4</v>
      </c>
      <c r="BR23" s="99">
        <v>3.8</v>
      </c>
      <c r="BS23" s="99">
        <v>4</v>
      </c>
      <c r="BT23" s="99">
        <v>3.48</v>
      </c>
      <c r="BU23" s="99">
        <v>2.84</v>
      </c>
      <c r="BV23" s="99">
        <v>1.72</v>
      </c>
      <c r="BW23" s="99">
        <v>1.1599999999999999</v>
      </c>
      <c r="BX23" s="99">
        <v>1.1599999999999999</v>
      </c>
      <c r="BY23" s="99">
        <v>1.1200000000000001</v>
      </c>
      <c r="BZ23" s="99">
        <v>1.1200000000000001</v>
      </c>
      <c r="CA23" s="99">
        <v>1.1599999999999999</v>
      </c>
      <c r="CB23" s="99">
        <v>1.72</v>
      </c>
      <c r="CC23" s="99">
        <v>1.72</v>
      </c>
      <c r="CD23" s="99">
        <v>2.78</v>
      </c>
      <c r="CE23" s="99">
        <v>5.8940000000000001</v>
      </c>
      <c r="CF23" s="99">
        <v>5.9619999999999997</v>
      </c>
      <c r="CG23" s="99">
        <v>4.9210000000000003</v>
      </c>
      <c r="CH23" s="99">
        <v>1.72</v>
      </c>
      <c r="CI23" s="99">
        <v>1.2</v>
      </c>
      <c r="CJ23" s="99">
        <v>2.7109999999999999</v>
      </c>
      <c r="CK23" s="99">
        <v>0.56000000000000005</v>
      </c>
      <c r="CL23" s="99">
        <v>1.1599999999999999</v>
      </c>
      <c r="CM23" s="99">
        <v>1.1200000000000001</v>
      </c>
      <c r="CN23" s="99">
        <v>1.1599999999999999</v>
      </c>
      <c r="CO23" s="99">
        <v>1.1200000000000001</v>
      </c>
      <c r="CP23" s="99">
        <v>1.1200000000000001</v>
      </c>
      <c r="CQ23" s="99">
        <v>0.56000000000000005</v>
      </c>
      <c r="CR23" s="99">
        <v>0.56000000000000005</v>
      </c>
      <c r="CS23" s="99">
        <v>0.56000000000000005</v>
      </c>
      <c r="CT23" s="100"/>
      <c r="CU23" s="100"/>
      <c r="CV23" s="100"/>
      <c r="CW23" s="96"/>
      <c r="CX23" s="97">
        <f t="array" ref="CX23">SUMPRODUCT(B23:CW23*0.25)</f>
        <v>319.52399999999994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9.36</v>
      </c>
      <c r="C28" s="107">
        <f t="shared" si="2"/>
        <v>12.6</v>
      </c>
      <c r="D28" s="107">
        <f t="shared" si="2"/>
        <v>0.56000000000000005</v>
      </c>
      <c r="E28" s="107">
        <f t="shared" si="2"/>
        <v>8.16</v>
      </c>
      <c r="F28" s="107">
        <f t="shared" si="2"/>
        <v>2.3780000000000001</v>
      </c>
      <c r="G28" s="107">
        <f t="shared" si="2"/>
        <v>2.3780000000000001</v>
      </c>
      <c r="H28" s="107">
        <f t="shared" si="2"/>
        <v>0.6</v>
      </c>
      <c r="I28" s="107">
        <f t="shared" si="2"/>
        <v>20.759999999999998</v>
      </c>
      <c r="J28" s="107">
        <f t="shared" si="2"/>
        <v>2.3319999999999999</v>
      </c>
      <c r="K28" s="107">
        <f t="shared" si="2"/>
        <v>9.8849999999999998</v>
      </c>
      <c r="L28" s="107">
        <f t="shared" si="2"/>
        <v>0</v>
      </c>
      <c r="M28" s="107">
        <f t="shared" si="2"/>
        <v>0.28000000000000003</v>
      </c>
      <c r="N28" s="107">
        <f t="shared" si="2"/>
        <v>1.4730000000000001</v>
      </c>
      <c r="O28" s="107">
        <f t="shared" si="2"/>
        <v>0.93400000000000005</v>
      </c>
      <c r="P28" s="107">
        <f t="shared" si="2"/>
        <v>1.123</v>
      </c>
      <c r="Q28" s="107">
        <f>SUM(Q21:Q27)</f>
        <v>1.222</v>
      </c>
      <c r="R28" s="107">
        <f t="shared" ref="R28:CC28" si="3">SUM(R21:R27)</f>
        <v>3.6760000000000002</v>
      </c>
      <c r="S28" s="107">
        <f t="shared" si="3"/>
        <v>3.532</v>
      </c>
      <c r="T28" s="107">
        <f t="shared" si="3"/>
        <v>4.234</v>
      </c>
      <c r="U28" s="107">
        <f t="shared" si="3"/>
        <v>6.4820000000000002</v>
      </c>
      <c r="V28" s="107">
        <f t="shared" si="3"/>
        <v>8.5030000000000001</v>
      </c>
      <c r="W28" s="107">
        <f t="shared" si="3"/>
        <v>4.8499999999999996</v>
      </c>
      <c r="X28" s="107">
        <f t="shared" si="3"/>
        <v>6.5209999999999999</v>
      </c>
      <c r="Y28" s="107">
        <f t="shared" si="3"/>
        <v>4.7750000000000004</v>
      </c>
      <c r="Z28" s="107">
        <f t="shared" si="3"/>
        <v>5.1890000000000001</v>
      </c>
      <c r="AA28" s="107">
        <f t="shared" si="3"/>
        <v>2.9689999999999999</v>
      </c>
      <c r="AB28" s="107">
        <f t="shared" si="3"/>
        <v>1.32</v>
      </c>
      <c r="AC28" s="107">
        <f t="shared" si="3"/>
        <v>22.094999999999999</v>
      </c>
      <c r="AD28" s="107">
        <f t="shared" si="3"/>
        <v>36.152999999999999</v>
      </c>
      <c r="AE28" s="107">
        <f t="shared" si="3"/>
        <v>48.355000000000004</v>
      </c>
      <c r="AF28" s="107">
        <f t="shared" si="3"/>
        <v>56.091999999999999</v>
      </c>
      <c r="AG28" s="107">
        <f t="shared" si="3"/>
        <v>53.152999999999999</v>
      </c>
      <c r="AH28" s="107">
        <f t="shared" si="3"/>
        <v>68.343999999999994</v>
      </c>
      <c r="AI28" s="107">
        <f t="shared" si="3"/>
        <v>59.552999999999997</v>
      </c>
      <c r="AJ28" s="107">
        <f t="shared" si="3"/>
        <v>45.901000000000003</v>
      </c>
      <c r="AK28" s="107">
        <f t="shared" si="3"/>
        <v>15.64</v>
      </c>
      <c r="AL28" s="107">
        <f t="shared" si="3"/>
        <v>15.48</v>
      </c>
      <c r="AM28" s="107">
        <f t="shared" si="3"/>
        <v>54.96</v>
      </c>
      <c r="AN28" s="107">
        <f t="shared" si="3"/>
        <v>52.04</v>
      </c>
      <c r="AO28" s="107">
        <f t="shared" si="3"/>
        <v>51.42</v>
      </c>
      <c r="AP28" s="107">
        <f t="shared" si="3"/>
        <v>12.84</v>
      </c>
      <c r="AQ28" s="107">
        <f t="shared" si="3"/>
        <v>10.260000000000002</v>
      </c>
      <c r="AR28" s="107">
        <f t="shared" si="3"/>
        <v>8.44</v>
      </c>
      <c r="AS28" s="107">
        <f t="shared" si="3"/>
        <v>27.7</v>
      </c>
      <c r="AT28" s="107">
        <f t="shared" si="3"/>
        <v>8.24</v>
      </c>
      <c r="AU28" s="107">
        <f t="shared" si="3"/>
        <v>8.9</v>
      </c>
      <c r="AV28" s="107">
        <f t="shared" si="3"/>
        <v>19.259999999999998</v>
      </c>
      <c r="AW28" s="107">
        <f t="shared" si="3"/>
        <v>48.578000000000003</v>
      </c>
      <c r="AX28" s="107">
        <f t="shared" si="3"/>
        <v>44.404000000000003</v>
      </c>
      <c r="AY28" s="107">
        <f t="shared" si="3"/>
        <v>48.135000000000005</v>
      </c>
      <c r="AZ28" s="107">
        <f t="shared" si="3"/>
        <v>46.712000000000003</v>
      </c>
      <c r="BA28" s="107">
        <f t="shared" si="3"/>
        <v>43.847000000000001</v>
      </c>
      <c r="BB28" s="107">
        <f t="shared" si="3"/>
        <v>32.121000000000002</v>
      </c>
      <c r="BC28" s="107">
        <f t="shared" si="3"/>
        <v>31.925000000000001</v>
      </c>
      <c r="BD28" s="107">
        <f t="shared" si="3"/>
        <v>28.191000000000003</v>
      </c>
      <c r="BE28" s="107">
        <f t="shared" si="3"/>
        <v>19.329000000000001</v>
      </c>
      <c r="BF28" s="107">
        <f t="shared" si="3"/>
        <v>15.867000000000001</v>
      </c>
      <c r="BG28" s="107">
        <f t="shared" si="3"/>
        <v>19.8</v>
      </c>
      <c r="BH28" s="107">
        <f t="shared" si="3"/>
        <v>20.366</v>
      </c>
      <c r="BI28" s="107">
        <f t="shared" si="3"/>
        <v>7.18</v>
      </c>
      <c r="BJ28" s="107">
        <f t="shared" si="3"/>
        <v>41.744</v>
      </c>
      <c r="BK28" s="107">
        <f t="shared" si="3"/>
        <v>18.343</v>
      </c>
      <c r="BL28" s="107">
        <f t="shared" si="3"/>
        <v>12.548</v>
      </c>
      <c r="BM28" s="107">
        <f t="shared" si="3"/>
        <v>8.7390000000000008</v>
      </c>
      <c r="BN28" s="107">
        <f t="shared" si="3"/>
        <v>29.396999999999998</v>
      </c>
      <c r="BO28" s="107">
        <f t="shared" si="3"/>
        <v>2.9</v>
      </c>
      <c r="BP28" s="107">
        <f t="shared" si="3"/>
        <v>2.84</v>
      </c>
      <c r="BQ28" s="107">
        <f t="shared" si="3"/>
        <v>3.4</v>
      </c>
      <c r="BR28" s="107">
        <f t="shared" si="3"/>
        <v>3.8</v>
      </c>
      <c r="BS28" s="107">
        <f t="shared" si="3"/>
        <v>4</v>
      </c>
      <c r="BT28" s="107">
        <f t="shared" si="3"/>
        <v>3.48</v>
      </c>
      <c r="BU28" s="107">
        <f t="shared" si="3"/>
        <v>2.84</v>
      </c>
      <c r="BV28" s="107">
        <f t="shared" si="3"/>
        <v>1.72</v>
      </c>
      <c r="BW28" s="107">
        <f t="shared" si="3"/>
        <v>1.1599999999999999</v>
      </c>
      <c r="BX28" s="107">
        <f t="shared" si="3"/>
        <v>1.1599999999999999</v>
      </c>
      <c r="BY28" s="107">
        <f t="shared" si="3"/>
        <v>1.1200000000000001</v>
      </c>
      <c r="BZ28" s="107">
        <f t="shared" si="3"/>
        <v>1.1200000000000001</v>
      </c>
      <c r="CA28" s="107">
        <f t="shared" si="3"/>
        <v>1.1599999999999999</v>
      </c>
      <c r="CB28" s="107">
        <f t="shared" si="3"/>
        <v>1.72</v>
      </c>
      <c r="CC28" s="107">
        <f t="shared" si="3"/>
        <v>1.72</v>
      </c>
      <c r="CD28" s="107">
        <f t="shared" ref="CD28:CW28" si="4">SUM(CD21:CD27)</f>
        <v>2.78</v>
      </c>
      <c r="CE28" s="107">
        <f t="shared" si="4"/>
        <v>5.8940000000000001</v>
      </c>
      <c r="CF28" s="107">
        <f t="shared" si="4"/>
        <v>5.9619999999999997</v>
      </c>
      <c r="CG28" s="107">
        <f t="shared" si="4"/>
        <v>4.9210000000000003</v>
      </c>
      <c r="CH28" s="107">
        <f t="shared" si="4"/>
        <v>1.72</v>
      </c>
      <c r="CI28" s="107">
        <f t="shared" si="4"/>
        <v>1.2</v>
      </c>
      <c r="CJ28" s="107">
        <f t="shared" si="4"/>
        <v>2.7109999999999999</v>
      </c>
      <c r="CK28" s="107">
        <f t="shared" si="4"/>
        <v>0.56000000000000005</v>
      </c>
      <c r="CL28" s="107">
        <f t="shared" si="4"/>
        <v>1.1599999999999999</v>
      </c>
      <c r="CM28" s="107">
        <f t="shared" si="4"/>
        <v>1.1200000000000001</v>
      </c>
      <c r="CN28" s="107">
        <f t="shared" si="4"/>
        <v>1.1599999999999999</v>
      </c>
      <c r="CO28" s="107">
        <f t="shared" si="4"/>
        <v>1.1200000000000001</v>
      </c>
      <c r="CP28" s="107">
        <f t="shared" si="4"/>
        <v>1.1200000000000001</v>
      </c>
      <c r="CQ28" s="107">
        <f t="shared" si="4"/>
        <v>0.56000000000000005</v>
      </c>
      <c r="CR28" s="107">
        <f t="shared" si="4"/>
        <v>0.56000000000000005</v>
      </c>
      <c r="CS28" s="107">
        <f t="shared" si="4"/>
        <v>0.56000000000000005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346.34899999999993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20.91</v>
      </c>
      <c r="C32" s="94">
        <v>25.14</v>
      </c>
      <c r="D32" s="94">
        <v>14.1</v>
      </c>
      <c r="E32" s="94">
        <v>32.877000000000002</v>
      </c>
      <c r="F32" s="94">
        <v>20.364000000000001</v>
      </c>
      <c r="G32" s="94">
        <v>20.963999999999999</v>
      </c>
      <c r="H32" s="94">
        <v>26.765999999999998</v>
      </c>
      <c r="I32" s="94">
        <v>35.981000000000002</v>
      </c>
      <c r="J32" s="94">
        <v>20.271999999999998</v>
      </c>
      <c r="K32" s="94">
        <v>31.274000000000001</v>
      </c>
      <c r="L32" s="94">
        <v>9.7609999999999992</v>
      </c>
      <c r="M32" s="94">
        <v>9.9540000000000006</v>
      </c>
      <c r="N32" s="94">
        <v>22.15</v>
      </c>
      <c r="O32" s="94">
        <v>21.478000000000002</v>
      </c>
      <c r="P32" s="94">
        <v>21.477</v>
      </c>
      <c r="Q32" s="94">
        <v>21.425000000000001</v>
      </c>
      <c r="R32" s="94">
        <v>50.746000000000002</v>
      </c>
      <c r="S32" s="94">
        <v>38.481000000000002</v>
      </c>
      <c r="T32" s="94">
        <v>38.927</v>
      </c>
      <c r="U32" s="94">
        <v>41.378999999999998</v>
      </c>
      <c r="V32" s="94">
        <v>39.281999999999996</v>
      </c>
      <c r="W32" s="94">
        <v>24.780999999999999</v>
      </c>
      <c r="X32" s="94">
        <v>36.820999999999998</v>
      </c>
      <c r="Y32" s="94">
        <v>14.775</v>
      </c>
      <c r="Z32" s="94">
        <v>59.95</v>
      </c>
      <c r="AA32" s="94">
        <v>9.3689999999999998</v>
      </c>
      <c r="AB32" s="94">
        <v>11.32</v>
      </c>
      <c r="AC32" s="94">
        <v>54.71</v>
      </c>
      <c r="AD32" s="94">
        <v>89.492999999999995</v>
      </c>
      <c r="AE32" s="94">
        <v>102.568</v>
      </c>
      <c r="AF32" s="94">
        <v>112.23</v>
      </c>
      <c r="AG32" s="94">
        <v>105.349</v>
      </c>
      <c r="AH32" s="94">
        <v>132.47300000000001</v>
      </c>
      <c r="AI32" s="94">
        <v>102.949</v>
      </c>
      <c r="AJ32" s="94">
        <v>58.893000000000001</v>
      </c>
      <c r="AK32" s="94">
        <v>15.705</v>
      </c>
      <c r="AL32" s="94">
        <v>59.488999999999997</v>
      </c>
      <c r="AM32" s="94">
        <v>100.83499999999999</v>
      </c>
      <c r="AN32" s="94">
        <v>52.04</v>
      </c>
      <c r="AO32" s="94">
        <v>51.42</v>
      </c>
      <c r="AP32" s="94">
        <v>18.254000000000001</v>
      </c>
      <c r="AQ32" s="94">
        <v>15.739000000000001</v>
      </c>
      <c r="AR32" s="94">
        <v>13.965999999999999</v>
      </c>
      <c r="AS32" s="94">
        <v>33.270000000000003</v>
      </c>
      <c r="AT32" s="94">
        <v>13.864000000000001</v>
      </c>
      <c r="AU32" s="94">
        <v>18.288</v>
      </c>
      <c r="AV32" s="94">
        <v>30.449000000000002</v>
      </c>
      <c r="AW32" s="94">
        <v>85.619</v>
      </c>
      <c r="AX32" s="94">
        <v>93.753</v>
      </c>
      <c r="AY32" s="94">
        <v>86.724999999999994</v>
      </c>
      <c r="AZ32" s="94">
        <v>87.507000000000005</v>
      </c>
      <c r="BA32" s="94">
        <v>85.953999999999994</v>
      </c>
      <c r="BB32" s="94">
        <v>112.209</v>
      </c>
      <c r="BC32" s="94">
        <v>115.73099999999999</v>
      </c>
      <c r="BD32" s="94">
        <v>86.213999999999999</v>
      </c>
      <c r="BE32" s="94">
        <v>72.405000000000001</v>
      </c>
      <c r="BF32" s="94">
        <v>71.375</v>
      </c>
      <c r="BG32" s="94">
        <v>80.772000000000006</v>
      </c>
      <c r="BH32" s="94">
        <v>82.212999999999994</v>
      </c>
      <c r="BI32" s="94">
        <v>53.997999999999998</v>
      </c>
      <c r="BJ32" s="94">
        <v>160.37799999999999</v>
      </c>
      <c r="BK32" s="94">
        <v>90.534000000000006</v>
      </c>
      <c r="BL32" s="94">
        <v>63.616</v>
      </c>
      <c r="BM32" s="94">
        <v>62.158999999999999</v>
      </c>
      <c r="BN32" s="94">
        <v>115.797</v>
      </c>
      <c r="BO32" s="94">
        <v>37.942999999999998</v>
      </c>
      <c r="BP32" s="94">
        <v>5.8739999999999997</v>
      </c>
      <c r="BQ32" s="94">
        <v>11.539</v>
      </c>
      <c r="BR32" s="94">
        <v>27.399000000000001</v>
      </c>
      <c r="BS32" s="94">
        <v>6.81</v>
      </c>
      <c r="BT32" s="94">
        <v>6.2809999999999997</v>
      </c>
      <c r="BU32" s="94">
        <v>2.9420000000000002</v>
      </c>
      <c r="BV32" s="94">
        <v>5.4960000000000004</v>
      </c>
      <c r="BW32" s="94">
        <v>44.433999999999997</v>
      </c>
      <c r="BX32" s="94">
        <v>5.359</v>
      </c>
      <c r="BY32" s="94">
        <v>6.62</v>
      </c>
      <c r="BZ32" s="94">
        <v>7.88</v>
      </c>
      <c r="CA32" s="94">
        <v>5.1390000000000002</v>
      </c>
      <c r="CB32" s="94">
        <v>2.859</v>
      </c>
      <c r="CC32" s="94">
        <v>1.72</v>
      </c>
      <c r="CD32" s="94">
        <v>11.928000000000001</v>
      </c>
      <c r="CE32" s="94">
        <v>16.356000000000002</v>
      </c>
      <c r="CF32" s="94">
        <v>16.866</v>
      </c>
      <c r="CG32" s="94">
        <v>16.187000000000001</v>
      </c>
      <c r="CH32" s="94">
        <v>13.42</v>
      </c>
      <c r="CI32" s="94">
        <v>13.34</v>
      </c>
      <c r="CJ32" s="94">
        <v>16.158999999999999</v>
      </c>
      <c r="CK32" s="94">
        <v>14.61</v>
      </c>
      <c r="CL32" s="94">
        <v>14.102</v>
      </c>
      <c r="CM32" s="94">
        <v>11.68</v>
      </c>
      <c r="CN32" s="94">
        <v>1.1599999999999999</v>
      </c>
      <c r="CO32" s="94">
        <v>1.1200000000000001</v>
      </c>
      <c r="CP32" s="94">
        <v>5.0709999999999997</v>
      </c>
      <c r="CQ32" s="94">
        <v>6.2910000000000004</v>
      </c>
      <c r="CR32" s="94">
        <v>8.0809999999999995</v>
      </c>
      <c r="CS32" s="94">
        <v>9.9600000000000009</v>
      </c>
      <c r="CT32" s="95"/>
      <c r="CU32" s="95"/>
      <c r="CV32" s="95"/>
      <c r="CW32" s="96"/>
      <c r="CX32" s="97">
        <f t="array" ref="CX32">SUMPRODUCT(B32:CW32*0.25)</f>
        <v>966.07325000000026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20.91</v>
      </c>
      <c r="C34" s="77">
        <f t="shared" ref="C34:BN34" si="5">SUM(C31:C33)</f>
        <v>25.14</v>
      </c>
      <c r="D34" s="77">
        <f t="shared" si="5"/>
        <v>14.1</v>
      </c>
      <c r="E34" s="77">
        <f t="shared" si="5"/>
        <v>32.877000000000002</v>
      </c>
      <c r="F34" s="77">
        <f t="shared" si="5"/>
        <v>20.364000000000001</v>
      </c>
      <c r="G34" s="77">
        <f t="shared" si="5"/>
        <v>20.963999999999999</v>
      </c>
      <c r="H34" s="77">
        <f t="shared" si="5"/>
        <v>26.765999999999998</v>
      </c>
      <c r="I34" s="77">
        <f t="shared" si="5"/>
        <v>35.981000000000002</v>
      </c>
      <c r="J34" s="77">
        <f t="shared" si="5"/>
        <v>20.271999999999998</v>
      </c>
      <c r="K34" s="77">
        <f t="shared" si="5"/>
        <v>31.274000000000001</v>
      </c>
      <c r="L34" s="77">
        <f t="shared" si="5"/>
        <v>9.7609999999999992</v>
      </c>
      <c r="M34" s="77">
        <f t="shared" si="5"/>
        <v>9.9540000000000006</v>
      </c>
      <c r="N34" s="77">
        <f t="shared" si="5"/>
        <v>22.15</v>
      </c>
      <c r="O34" s="77">
        <f t="shared" si="5"/>
        <v>21.478000000000002</v>
      </c>
      <c r="P34" s="77">
        <f t="shared" si="5"/>
        <v>21.477</v>
      </c>
      <c r="Q34" s="77">
        <f t="shared" si="5"/>
        <v>21.425000000000001</v>
      </c>
      <c r="R34" s="77">
        <f t="shared" si="5"/>
        <v>50.746000000000002</v>
      </c>
      <c r="S34" s="77">
        <f t="shared" si="5"/>
        <v>38.481000000000002</v>
      </c>
      <c r="T34" s="77">
        <f t="shared" si="5"/>
        <v>38.927</v>
      </c>
      <c r="U34" s="77">
        <f t="shared" si="5"/>
        <v>41.378999999999998</v>
      </c>
      <c r="V34" s="77">
        <f t="shared" si="5"/>
        <v>39.281999999999996</v>
      </c>
      <c r="W34" s="77">
        <f t="shared" si="5"/>
        <v>24.780999999999999</v>
      </c>
      <c r="X34" s="77">
        <f t="shared" si="5"/>
        <v>36.820999999999998</v>
      </c>
      <c r="Y34" s="77">
        <f t="shared" si="5"/>
        <v>14.775</v>
      </c>
      <c r="Z34" s="77">
        <f t="shared" si="5"/>
        <v>59.95</v>
      </c>
      <c r="AA34" s="77">
        <f t="shared" si="5"/>
        <v>9.3689999999999998</v>
      </c>
      <c r="AB34" s="77">
        <f t="shared" si="5"/>
        <v>11.32</v>
      </c>
      <c r="AC34" s="77">
        <f t="shared" si="5"/>
        <v>54.71</v>
      </c>
      <c r="AD34" s="77">
        <f t="shared" si="5"/>
        <v>89.492999999999995</v>
      </c>
      <c r="AE34" s="77">
        <f t="shared" si="5"/>
        <v>102.568</v>
      </c>
      <c r="AF34" s="77">
        <f t="shared" si="5"/>
        <v>112.23</v>
      </c>
      <c r="AG34" s="77">
        <f t="shared" si="5"/>
        <v>105.349</v>
      </c>
      <c r="AH34" s="77">
        <f t="shared" si="5"/>
        <v>132.47300000000001</v>
      </c>
      <c r="AI34" s="77">
        <f t="shared" si="5"/>
        <v>102.949</v>
      </c>
      <c r="AJ34" s="77">
        <f t="shared" si="5"/>
        <v>58.893000000000001</v>
      </c>
      <c r="AK34" s="77">
        <f t="shared" si="5"/>
        <v>15.705</v>
      </c>
      <c r="AL34" s="77">
        <f t="shared" si="5"/>
        <v>59.488999999999997</v>
      </c>
      <c r="AM34" s="77">
        <f t="shared" si="5"/>
        <v>100.83499999999999</v>
      </c>
      <c r="AN34" s="77">
        <f t="shared" si="5"/>
        <v>52.04</v>
      </c>
      <c r="AO34" s="77">
        <f t="shared" si="5"/>
        <v>51.42</v>
      </c>
      <c r="AP34" s="77">
        <f t="shared" si="5"/>
        <v>18.254000000000001</v>
      </c>
      <c r="AQ34" s="77">
        <f t="shared" si="5"/>
        <v>15.739000000000001</v>
      </c>
      <c r="AR34" s="77">
        <f t="shared" si="5"/>
        <v>13.965999999999999</v>
      </c>
      <c r="AS34" s="77">
        <f t="shared" si="5"/>
        <v>33.270000000000003</v>
      </c>
      <c r="AT34" s="77">
        <f t="shared" si="5"/>
        <v>13.864000000000001</v>
      </c>
      <c r="AU34" s="77">
        <f t="shared" si="5"/>
        <v>18.288</v>
      </c>
      <c r="AV34" s="77">
        <f t="shared" si="5"/>
        <v>30.449000000000002</v>
      </c>
      <c r="AW34" s="77">
        <f t="shared" si="5"/>
        <v>85.619</v>
      </c>
      <c r="AX34" s="77">
        <f t="shared" si="5"/>
        <v>93.753</v>
      </c>
      <c r="AY34" s="77">
        <f t="shared" si="5"/>
        <v>86.724999999999994</v>
      </c>
      <c r="AZ34" s="77">
        <f t="shared" si="5"/>
        <v>87.507000000000005</v>
      </c>
      <c r="BA34" s="77">
        <f t="shared" si="5"/>
        <v>85.953999999999994</v>
      </c>
      <c r="BB34" s="77">
        <f t="shared" si="5"/>
        <v>112.209</v>
      </c>
      <c r="BC34" s="77">
        <f t="shared" si="5"/>
        <v>115.73099999999999</v>
      </c>
      <c r="BD34" s="77">
        <f t="shared" si="5"/>
        <v>86.213999999999999</v>
      </c>
      <c r="BE34" s="77">
        <f t="shared" si="5"/>
        <v>72.405000000000001</v>
      </c>
      <c r="BF34" s="77">
        <f t="shared" si="5"/>
        <v>71.375</v>
      </c>
      <c r="BG34" s="77">
        <f t="shared" si="5"/>
        <v>80.772000000000006</v>
      </c>
      <c r="BH34" s="77">
        <f t="shared" si="5"/>
        <v>82.212999999999994</v>
      </c>
      <c r="BI34" s="77">
        <f t="shared" si="5"/>
        <v>53.997999999999998</v>
      </c>
      <c r="BJ34" s="77">
        <f t="shared" si="5"/>
        <v>160.37799999999999</v>
      </c>
      <c r="BK34" s="77">
        <f t="shared" si="5"/>
        <v>90.534000000000006</v>
      </c>
      <c r="BL34" s="77">
        <f t="shared" si="5"/>
        <v>63.616</v>
      </c>
      <c r="BM34" s="77">
        <f t="shared" si="5"/>
        <v>62.158999999999999</v>
      </c>
      <c r="BN34" s="77">
        <f t="shared" si="5"/>
        <v>115.797</v>
      </c>
      <c r="BO34" s="77">
        <f t="shared" ref="BO34:CW34" si="6">SUM(BO31:BO33)</f>
        <v>37.942999999999998</v>
      </c>
      <c r="BP34" s="77">
        <f t="shared" si="6"/>
        <v>5.8739999999999997</v>
      </c>
      <c r="BQ34" s="77">
        <f t="shared" si="6"/>
        <v>11.539</v>
      </c>
      <c r="BR34" s="77">
        <f t="shared" si="6"/>
        <v>27.399000000000001</v>
      </c>
      <c r="BS34" s="77">
        <f t="shared" si="6"/>
        <v>6.81</v>
      </c>
      <c r="BT34" s="77">
        <f t="shared" si="6"/>
        <v>6.2809999999999997</v>
      </c>
      <c r="BU34" s="77">
        <f t="shared" si="6"/>
        <v>2.9420000000000002</v>
      </c>
      <c r="BV34" s="77">
        <f t="shared" si="6"/>
        <v>5.4960000000000004</v>
      </c>
      <c r="BW34" s="77">
        <f t="shared" si="6"/>
        <v>44.433999999999997</v>
      </c>
      <c r="BX34" s="77">
        <f t="shared" si="6"/>
        <v>5.359</v>
      </c>
      <c r="BY34" s="77">
        <f t="shared" si="6"/>
        <v>6.62</v>
      </c>
      <c r="BZ34" s="77">
        <f t="shared" si="6"/>
        <v>7.88</v>
      </c>
      <c r="CA34" s="77">
        <f t="shared" si="6"/>
        <v>5.1390000000000002</v>
      </c>
      <c r="CB34" s="77">
        <f t="shared" si="6"/>
        <v>2.859</v>
      </c>
      <c r="CC34" s="77">
        <f t="shared" si="6"/>
        <v>1.72</v>
      </c>
      <c r="CD34" s="77">
        <f t="shared" si="6"/>
        <v>11.928000000000001</v>
      </c>
      <c r="CE34" s="77">
        <f t="shared" si="6"/>
        <v>16.356000000000002</v>
      </c>
      <c r="CF34" s="77">
        <f t="shared" si="6"/>
        <v>16.866</v>
      </c>
      <c r="CG34" s="77">
        <f t="shared" si="6"/>
        <v>16.187000000000001</v>
      </c>
      <c r="CH34" s="77">
        <f t="shared" si="6"/>
        <v>13.42</v>
      </c>
      <c r="CI34" s="77">
        <f t="shared" si="6"/>
        <v>13.34</v>
      </c>
      <c r="CJ34" s="77">
        <f t="shared" si="6"/>
        <v>16.158999999999999</v>
      </c>
      <c r="CK34" s="77">
        <f t="shared" si="6"/>
        <v>14.61</v>
      </c>
      <c r="CL34" s="77">
        <f t="shared" si="6"/>
        <v>14.102</v>
      </c>
      <c r="CM34" s="77">
        <f t="shared" si="6"/>
        <v>11.68</v>
      </c>
      <c r="CN34" s="77">
        <f t="shared" si="6"/>
        <v>1.1599999999999999</v>
      </c>
      <c r="CO34" s="77">
        <f t="shared" si="6"/>
        <v>1.1200000000000001</v>
      </c>
      <c r="CP34" s="77">
        <f t="shared" si="6"/>
        <v>5.0709999999999997</v>
      </c>
      <c r="CQ34" s="77">
        <f t="shared" si="6"/>
        <v>6.2910000000000004</v>
      </c>
      <c r="CR34" s="77">
        <f t="shared" si="6"/>
        <v>8.0809999999999995</v>
      </c>
      <c r="CS34" s="77">
        <f t="shared" si="6"/>
        <v>9.9600000000000009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966.07325000000026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48.1</v>
      </c>
      <c r="C39" s="120">
        <v>48.3</v>
      </c>
      <c r="D39" s="120">
        <v>34.700000000000003</v>
      </c>
      <c r="E39" s="120">
        <v>14.6</v>
      </c>
      <c r="F39" s="120"/>
      <c r="G39" s="120"/>
      <c r="H39" s="120"/>
      <c r="I39" s="120"/>
      <c r="J39" s="120">
        <v>2.6</v>
      </c>
      <c r="K39" s="120"/>
      <c r="L39" s="120">
        <v>18.8</v>
      </c>
      <c r="M39" s="120">
        <v>18.5</v>
      </c>
      <c r="N39" s="120"/>
      <c r="O39" s="120">
        <v>2.6</v>
      </c>
      <c r="P39" s="120">
        <v>1.4</v>
      </c>
      <c r="Q39" s="120">
        <v>3.1</v>
      </c>
      <c r="R39" s="120"/>
      <c r="S39" s="120"/>
      <c r="T39" s="120"/>
      <c r="U39" s="120"/>
      <c r="V39" s="120"/>
      <c r="W39" s="120"/>
      <c r="X39" s="120"/>
      <c r="Y39" s="120">
        <v>9.1999999999999993</v>
      </c>
      <c r="Z39" s="120"/>
      <c r="AA39" s="120">
        <v>24.8</v>
      </c>
      <c r="AB39" s="120">
        <v>22.3</v>
      </c>
      <c r="AC39" s="120"/>
      <c r="AD39" s="120"/>
      <c r="AE39" s="120"/>
      <c r="AF39" s="120"/>
      <c r="AG39" s="120"/>
      <c r="AH39" s="120"/>
      <c r="AI39" s="120"/>
      <c r="AJ39" s="120"/>
      <c r="AK39" s="120">
        <v>130.6</v>
      </c>
      <c r="AL39" s="120">
        <v>40</v>
      </c>
      <c r="AM39" s="120"/>
      <c r="AN39" s="120">
        <v>20.9</v>
      </c>
      <c r="AO39" s="120">
        <v>3.9</v>
      </c>
      <c r="AP39" s="120">
        <v>113.8</v>
      </c>
      <c r="AQ39" s="120">
        <v>210.1</v>
      </c>
      <c r="AR39" s="120">
        <v>211.4</v>
      </c>
      <c r="AS39" s="120">
        <v>83.4</v>
      </c>
      <c r="AT39" s="120">
        <v>165.9</v>
      </c>
      <c r="AU39" s="120">
        <v>97.2</v>
      </c>
      <c r="AV39" s="120">
        <v>88.1</v>
      </c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38.200000000000003</v>
      </c>
      <c r="BJ39" s="120">
        <v>35.5</v>
      </c>
      <c r="BK39" s="120">
        <v>108.6</v>
      </c>
      <c r="BL39" s="120">
        <v>132.4</v>
      </c>
      <c r="BM39" s="120">
        <v>127</v>
      </c>
      <c r="BN39" s="120"/>
      <c r="BO39" s="120"/>
      <c r="BP39" s="120">
        <v>87.8</v>
      </c>
      <c r="BQ39" s="120">
        <v>155</v>
      </c>
      <c r="BR39" s="120"/>
      <c r="BS39" s="120">
        <v>90.9</v>
      </c>
      <c r="BT39" s="120">
        <v>84.4</v>
      </c>
      <c r="BU39" s="120">
        <v>95</v>
      </c>
      <c r="BV39" s="120"/>
      <c r="BW39" s="120"/>
      <c r="BX39" s="120"/>
      <c r="BY39" s="120">
        <v>23.1</v>
      </c>
      <c r="BZ39" s="120"/>
      <c r="CA39" s="120"/>
      <c r="CB39" s="120"/>
      <c r="CC39" s="120">
        <v>23.3</v>
      </c>
      <c r="CD39" s="120"/>
      <c r="CE39" s="120"/>
      <c r="CF39" s="120">
        <v>0.1</v>
      </c>
      <c r="CG39" s="120"/>
      <c r="CH39" s="120"/>
      <c r="CI39" s="120">
        <v>13.5</v>
      </c>
      <c r="CJ39" s="120"/>
      <c r="CK39" s="120"/>
      <c r="CL39" s="120"/>
      <c r="CM39" s="120"/>
      <c r="CN39" s="120"/>
      <c r="CO39" s="120"/>
      <c r="CP39" s="120"/>
      <c r="CQ39" s="120">
        <v>10.4</v>
      </c>
      <c r="CR39" s="120"/>
      <c r="CS39" s="120"/>
      <c r="CT39" s="122"/>
      <c r="CU39" s="122"/>
      <c r="CV39" s="122"/>
      <c r="CW39" s="121"/>
      <c r="CX39" s="97">
        <f t="array" ref="CX39">SUMPRODUCT(B39:CW39*0.25)</f>
        <v>609.87500000000011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8.3000000000000007</v>
      </c>
      <c r="G41" s="120">
        <v>8.3000000000000007</v>
      </c>
      <c r="H41" s="120">
        <v>8.3000000000000007</v>
      </c>
      <c r="I41" s="120">
        <v>8.3000000000000007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31.8</v>
      </c>
      <c r="BW41" s="120">
        <v>31.8</v>
      </c>
      <c r="BX41" s="120">
        <v>31.8</v>
      </c>
      <c r="BY41" s="120">
        <v>31.8</v>
      </c>
      <c r="BZ41" s="120">
        <v>65.7</v>
      </c>
      <c r="CA41" s="120">
        <v>65.7</v>
      </c>
      <c r="CB41" s="120">
        <v>65.7</v>
      </c>
      <c r="CC41" s="120">
        <v>65.7</v>
      </c>
      <c r="CD41" s="120"/>
      <c r="CE41" s="120"/>
      <c r="CF41" s="120"/>
      <c r="CG41" s="120"/>
      <c r="CH41" s="120">
        <v>10.3</v>
      </c>
      <c r="CI41" s="120">
        <v>10.3</v>
      </c>
      <c r="CJ41" s="120">
        <v>10.3</v>
      </c>
      <c r="CK41" s="120">
        <v>10.3</v>
      </c>
      <c r="CL41" s="120">
        <v>78</v>
      </c>
      <c r="CM41" s="120">
        <v>78</v>
      </c>
      <c r="CN41" s="120">
        <v>78</v>
      </c>
      <c r="CO41" s="120">
        <v>78</v>
      </c>
      <c r="CP41" s="120">
        <v>22.2</v>
      </c>
      <c r="CQ41" s="120">
        <v>22.2</v>
      </c>
      <c r="CR41" s="120">
        <v>22.2</v>
      </c>
      <c r="CS41" s="120">
        <v>22.2</v>
      </c>
      <c r="CT41" s="122"/>
      <c r="CU41" s="122"/>
      <c r="CV41" s="122"/>
      <c r="CW41" s="121"/>
      <c r="CX41" s="97">
        <f t="array" ref="CX41">SUMPRODUCT(B41:CW41*0.25)</f>
        <v>216.30000000000007</v>
      </c>
    </row>
    <row r="42" spans="1:102" ht="30" customHeight="1" thickBot="1" x14ac:dyDescent="0.25">
      <c r="A42" s="105" t="s">
        <v>36</v>
      </c>
      <c r="B42" s="106">
        <f>SUM(B37:B41)</f>
        <v>48.1</v>
      </c>
      <c r="C42" s="107">
        <f t="shared" ref="C42:BN42" si="7">SUM(C37:C41)</f>
        <v>48.3</v>
      </c>
      <c r="D42" s="107">
        <f t="shared" si="7"/>
        <v>34.700000000000003</v>
      </c>
      <c r="E42" s="107">
        <f t="shared" si="7"/>
        <v>14.6</v>
      </c>
      <c r="F42" s="107">
        <f t="shared" si="7"/>
        <v>8.3000000000000007</v>
      </c>
      <c r="G42" s="107">
        <f t="shared" si="7"/>
        <v>8.3000000000000007</v>
      </c>
      <c r="H42" s="107">
        <f t="shared" si="7"/>
        <v>8.3000000000000007</v>
      </c>
      <c r="I42" s="107">
        <f t="shared" si="7"/>
        <v>8.3000000000000007</v>
      </c>
      <c r="J42" s="107">
        <f t="shared" si="7"/>
        <v>2.6</v>
      </c>
      <c r="K42" s="107">
        <f t="shared" si="7"/>
        <v>0</v>
      </c>
      <c r="L42" s="107">
        <f t="shared" si="7"/>
        <v>18.8</v>
      </c>
      <c r="M42" s="107">
        <f t="shared" si="7"/>
        <v>18.5</v>
      </c>
      <c r="N42" s="107">
        <f t="shared" si="7"/>
        <v>0</v>
      </c>
      <c r="O42" s="107">
        <f t="shared" si="7"/>
        <v>2.6</v>
      </c>
      <c r="P42" s="107">
        <f t="shared" si="7"/>
        <v>1.4</v>
      </c>
      <c r="Q42" s="107">
        <f t="shared" si="7"/>
        <v>3.1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9.1999999999999993</v>
      </c>
      <c r="Z42" s="107">
        <f t="shared" si="7"/>
        <v>0</v>
      </c>
      <c r="AA42" s="107">
        <f t="shared" si="7"/>
        <v>24.8</v>
      </c>
      <c r="AB42" s="107">
        <f t="shared" si="7"/>
        <v>22.3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130.6</v>
      </c>
      <c r="AL42" s="107">
        <f t="shared" si="7"/>
        <v>40</v>
      </c>
      <c r="AM42" s="107">
        <f t="shared" si="7"/>
        <v>0</v>
      </c>
      <c r="AN42" s="107">
        <f t="shared" si="7"/>
        <v>20.9</v>
      </c>
      <c r="AO42" s="107">
        <f t="shared" si="7"/>
        <v>3.9</v>
      </c>
      <c r="AP42" s="107">
        <f t="shared" si="7"/>
        <v>113.8</v>
      </c>
      <c r="AQ42" s="107">
        <f t="shared" si="7"/>
        <v>210.1</v>
      </c>
      <c r="AR42" s="107">
        <f t="shared" si="7"/>
        <v>211.4</v>
      </c>
      <c r="AS42" s="107">
        <f t="shared" si="7"/>
        <v>83.4</v>
      </c>
      <c r="AT42" s="107">
        <f t="shared" si="7"/>
        <v>165.9</v>
      </c>
      <c r="AU42" s="107">
        <f t="shared" si="7"/>
        <v>97.2</v>
      </c>
      <c r="AV42" s="107">
        <f t="shared" si="7"/>
        <v>88.1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38.200000000000003</v>
      </c>
      <c r="BJ42" s="107">
        <f t="shared" si="7"/>
        <v>35.5</v>
      </c>
      <c r="BK42" s="107">
        <f t="shared" si="7"/>
        <v>108.6</v>
      </c>
      <c r="BL42" s="107">
        <f t="shared" si="7"/>
        <v>132.4</v>
      </c>
      <c r="BM42" s="107">
        <f t="shared" si="7"/>
        <v>127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87.8</v>
      </c>
      <c r="BQ42" s="107">
        <f t="shared" si="8"/>
        <v>155</v>
      </c>
      <c r="BR42" s="107">
        <f t="shared" si="8"/>
        <v>0</v>
      </c>
      <c r="BS42" s="107">
        <f t="shared" si="8"/>
        <v>90.9</v>
      </c>
      <c r="BT42" s="107">
        <f t="shared" si="8"/>
        <v>84.4</v>
      </c>
      <c r="BU42" s="107">
        <f t="shared" si="8"/>
        <v>95</v>
      </c>
      <c r="BV42" s="107">
        <f t="shared" si="8"/>
        <v>31.8</v>
      </c>
      <c r="BW42" s="107">
        <f t="shared" si="8"/>
        <v>31.8</v>
      </c>
      <c r="BX42" s="107">
        <f t="shared" si="8"/>
        <v>31.8</v>
      </c>
      <c r="BY42" s="107">
        <f t="shared" si="8"/>
        <v>54.900000000000006</v>
      </c>
      <c r="BZ42" s="107">
        <f t="shared" si="8"/>
        <v>65.7</v>
      </c>
      <c r="CA42" s="107">
        <f t="shared" si="8"/>
        <v>65.7</v>
      </c>
      <c r="CB42" s="107">
        <f t="shared" si="8"/>
        <v>65.7</v>
      </c>
      <c r="CC42" s="107">
        <f t="shared" si="8"/>
        <v>89</v>
      </c>
      <c r="CD42" s="107">
        <f t="shared" si="8"/>
        <v>0</v>
      </c>
      <c r="CE42" s="107">
        <f t="shared" si="8"/>
        <v>0</v>
      </c>
      <c r="CF42" s="107">
        <f t="shared" si="8"/>
        <v>0.1</v>
      </c>
      <c r="CG42" s="107">
        <f t="shared" si="8"/>
        <v>0</v>
      </c>
      <c r="CH42" s="107">
        <f t="shared" si="8"/>
        <v>10.3</v>
      </c>
      <c r="CI42" s="107">
        <f t="shared" si="8"/>
        <v>23.8</v>
      </c>
      <c r="CJ42" s="107">
        <f t="shared" si="8"/>
        <v>10.3</v>
      </c>
      <c r="CK42" s="107">
        <f t="shared" si="8"/>
        <v>10.3</v>
      </c>
      <c r="CL42" s="107">
        <f t="shared" si="8"/>
        <v>78</v>
      </c>
      <c r="CM42" s="107">
        <f t="shared" si="8"/>
        <v>78</v>
      </c>
      <c r="CN42" s="107">
        <f t="shared" si="8"/>
        <v>78</v>
      </c>
      <c r="CO42" s="107">
        <f t="shared" si="8"/>
        <v>78</v>
      </c>
      <c r="CP42" s="107">
        <f t="shared" si="8"/>
        <v>22.2</v>
      </c>
      <c r="CQ42" s="107">
        <f t="shared" si="8"/>
        <v>32.6</v>
      </c>
      <c r="CR42" s="107">
        <f t="shared" si="8"/>
        <v>22.2</v>
      </c>
      <c r="CS42" s="107">
        <f t="shared" si="8"/>
        <v>22.2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826.17500000000018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48.1</v>
      </c>
      <c r="C47" s="120">
        <v>48.3</v>
      </c>
      <c r="D47" s="120">
        <v>34.700000000000003</v>
      </c>
      <c r="E47" s="120">
        <v>14.6</v>
      </c>
      <c r="F47" s="120"/>
      <c r="G47" s="120"/>
      <c r="H47" s="120"/>
      <c r="I47" s="120"/>
      <c r="J47" s="120">
        <v>2.6</v>
      </c>
      <c r="K47" s="120"/>
      <c r="L47" s="120">
        <v>18.8</v>
      </c>
      <c r="M47" s="120">
        <v>18.5</v>
      </c>
      <c r="N47" s="120"/>
      <c r="O47" s="120">
        <v>2.6</v>
      </c>
      <c r="P47" s="120">
        <v>1.4</v>
      </c>
      <c r="Q47" s="120">
        <v>3.1</v>
      </c>
      <c r="R47" s="120"/>
      <c r="S47" s="120"/>
      <c r="T47" s="120"/>
      <c r="U47" s="120"/>
      <c r="V47" s="120"/>
      <c r="W47" s="120"/>
      <c r="X47" s="120"/>
      <c r="Y47" s="120">
        <v>9.1999999999999993</v>
      </c>
      <c r="Z47" s="120"/>
      <c r="AA47" s="120">
        <v>24.8</v>
      </c>
      <c r="AB47" s="120">
        <v>22.3</v>
      </c>
      <c r="AC47" s="120"/>
      <c r="AD47" s="120"/>
      <c r="AE47" s="120"/>
      <c r="AF47" s="120"/>
      <c r="AG47" s="120"/>
      <c r="AH47" s="120"/>
      <c r="AI47" s="120"/>
      <c r="AJ47" s="120"/>
      <c r="AK47" s="120">
        <v>130.6</v>
      </c>
      <c r="AL47" s="120">
        <v>40</v>
      </c>
      <c r="AM47" s="120"/>
      <c r="AN47" s="120">
        <v>20.9</v>
      </c>
      <c r="AO47" s="120">
        <v>3.9</v>
      </c>
      <c r="AP47" s="120">
        <v>113.8</v>
      </c>
      <c r="AQ47" s="120">
        <v>210.1</v>
      </c>
      <c r="AR47" s="120">
        <v>211.4</v>
      </c>
      <c r="AS47" s="120">
        <v>83.4</v>
      </c>
      <c r="AT47" s="120">
        <v>165.9</v>
      </c>
      <c r="AU47" s="120">
        <v>97.2</v>
      </c>
      <c r="AV47" s="120">
        <v>88.1</v>
      </c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38.200000000000003</v>
      </c>
      <c r="BJ47" s="120">
        <v>35.5</v>
      </c>
      <c r="BK47" s="120">
        <v>108.6</v>
      </c>
      <c r="BL47" s="120">
        <v>132.4</v>
      </c>
      <c r="BM47" s="120">
        <v>127</v>
      </c>
      <c r="BN47" s="120"/>
      <c r="BO47" s="120"/>
      <c r="BP47" s="120">
        <v>87.8</v>
      </c>
      <c r="BQ47" s="120">
        <v>155</v>
      </c>
      <c r="BR47" s="120"/>
      <c r="BS47" s="120">
        <v>90.9</v>
      </c>
      <c r="BT47" s="120">
        <v>84.4</v>
      </c>
      <c r="BU47" s="120">
        <v>95</v>
      </c>
      <c r="BV47" s="120"/>
      <c r="BW47" s="120"/>
      <c r="BX47" s="120"/>
      <c r="BY47" s="120">
        <v>23.1</v>
      </c>
      <c r="BZ47" s="120"/>
      <c r="CA47" s="120"/>
      <c r="CB47" s="120"/>
      <c r="CC47" s="120">
        <v>23.3</v>
      </c>
      <c r="CD47" s="120"/>
      <c r="CE47" s="120"/>
      <c r="CF47" s="120">
        <v>0.1</v>
      </c>
      <c r="CG47" s="120"/>
      <c r="CH47" s="120"/>
      <c r="CI47" s="120">
        <v>13.5</v>
      </c>
      <c r="CJ47" s="120"/>
      <c r="CK47" s="120"/>
      <c r="CL47" s="120"/>
      <c r="CM47" s="120"/>
      <c r="CN47" s="120"/>
      <c r="CO47" s="120"/>
      <c r="CP47" s="120"/>
      <c r="CQ47" s="120">
        <v>10.4</v>
      </c>
      <c r="CR47" s="120"/>
      <c r="CS47" s="120"/>
      <c r="CT47" s="122"/>
      <c r="CU47" s="122"/>
      <c r="CV47" s="122"/>
      <c r="CW47" s="121"/>
      <c r="CX47" s="97">
        <f t="array" ref="CX47">SUMPRODUCT(B47:CW47*0.25)</f>
        <v>609.87500000000011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8.3000000000000007</v>
      </c>
      <c r="G49" s="120">
        <v>8.3000000000000007</v>
      </c>
      <c r="H49" s="120">
        <v>8.3000000000000007</v>
      </c>
      <c r="I49" s="120">
        <v>8.3000000000000007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31.8</v>
      </c>
      <c r="BW49" s="120">
        <v>31.8</v>
      </c>
      <c r="BX49" s="120">
        <v>31.8</v>
      </c>
      <c r="BY49" s="120">
        <v>31.8</v>
      </c>
      <c r="BZ49" s="120">
        <v>65.7</v>
      </c>
      <c r="CA49" s="120">
        <v>65.7</v>
      </c>
      <c r="CB49" s="120">
        <v>65.7</v>
      </c>
      <c r="CC49" s="120">
        <v>65.7</v>
      </c>
      <c r="CD49" s="120"/>
      <c r="CE49" s="120"/>
      <c r="CF49" s="120"/>
      <c r="CG49" s="120"/>
      <c r="CH49" s="120">
        <v>10.3</v>
      </c>
      <c r="CI49" s="120">
        <v>10.3</v>
      </c>
      <c r="CJ49" s="120">
        <v>10.3</v>
      </c>
      <c r="CK49" s="120">
        <v>10.3</v>
      </c>
      <c r="CL49" s="120">
        <v>78</v>
      </c>
      <c r="CM49" s="120">
        <v>78</v>
      </c>
      <c r="CN49" s="120">
        <v>78</v>
      </c>
      <c r="CO49" s="120">
        <v>78</v>
      </c>
      <c r="CP49" s="120">
        <v>22.2</v>
      </c>
      <c r="CQ49" s="120">
        <v>22.2</v>
      </c>
      <c r="CR49" s="120">
        <v>22.2</v>
      </c>
      <c r="CS49" s="120">
        <v>22.2</v>
      </c>
      <c r="CT49" s="122"/>
      <c r="CU49" s="122"/>
      <c r="CV49" s="122"/>
      <c r="CW49" s="121"/>
      <c r="CX49" s="97">
        <f t="array" ref="CX49">SUMPRODUCT(B49:CW49*0.25)</f>
        <v>216.30000000000007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48.1</v>
      </c>
      <c r="C51" s="107">
        <f t="shared" ref="C51:BN51" si="9">SUM(C45:C50)</f>
        <v>48.3</v>
      </c>
      <c r="D51" s="107">
        <f t="shared" si="9"/>
        <v>34.700000000000003</v>
      </c>
      <c r="E51" s="107">
        <f t="shared" si="9"/>
        <v>14.6</v>
      </c>
      <c r="F51" s="107">
        <f t="shared" si="9"/>
        <v>8.3000000000000007</v>
      </c>
      <c r="G51" s="107">
        <f t="shared" si="9"/>
        <v>8.3000000000000007</v>
      </c>
      <c r="H51" s="107">
        <f t="shared" si="9"/>
        <v>8.3000000000000007</v>
      </c>
      <c r="I51" s="107">
        <f t="shared" si="9"/>
        <v>8.3000000000000007</v>
      </c>
      <c r="J51" s="107">
        <f t="shared" si="9"/>
        <v>2.6</v>
      </c>
      <c r="K51" s="107">
        <f t="shared" si="9"/>
        <v>0</v>
      </c>
      <c r="L51" s="107">
        <f t="shared" si="9"/>
        <v>18.8</v>
      </c>
      <c r="M51" s="107">
        <f t="shared" si="9"/>
        <v>18.5</v>
      </c>
      <c r="N51" s="107">
        <f t="shared" si="9"/>
        <v>0</v>
      </c>
      <c r="O51" s="107">
        <f t="shared" si="9"/>
        <v>2.6</v>
      </c>
      <c r="P51" s="107">
        <f t="shared" si="9"/>
        <v>1.4</v>
      </c>
      <c r="Q51" s="107">
        <f t="shared" si="9"/>
        <v>3.1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9.1999999999999993</v>
      </c>
      <c r="Z51" s="107">
        <f t="shared" si="9"/>
        <v>0</v>
      </c>
      <c r="AA51" s="107">
        <f t="shared" si="9"/>
        <v>24.8</v>
      </c>
      <c r="AB51" s="107">
        <f t="shared" si="9"/>
        <v>22.3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130.6</v>
      </c>
      <c r="AL51" s="107">
        <f t="shared" si="9"/>
        <v>40</v>
      </c>
      <c r="AM51" s="107">
        <f t="shared" si="9"/>
        <v>0</v>
      </c>
      <c r="AN51" s="107">
        <f t="shared" si="9"/>
        <v>20.9</v>
      </c>
      <c r="AO51" s="107">
        <f t="shared" si="9"/>
        <v>3.9</v>
      </c>
      <c r="AP51" s="107">
        <f t="shared" si="9"/>
        <v>113.8</v>
      </c>
      <c r="AQ51" s="107">
        <f t="shared" si="9"/>
        <v>210.1</v>
      </c>
      <c r="AR51" s="107">
        <f t="shared" si="9"/>
        <v>211.4</v>
      </c>
      <c r="AS51" s="107">
        <f t="shared" si="9"/>
        <v>83.4</v>
      </c>
      <c r="AT51" s="107">
        <f t="shared" si="9"/>
        <v>165.9</v>
      </c>
      <c r="AU51" s="107">
        <f t="shared" si="9"/>
        <v>97.2</v>
      </c>
      <c r="AV51" s="107">
        <f t="shared" si="9"/>
        <v>88.1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38.200000000000003</v>
      </c>
      <c r="BJ51" s="107">
        <f t="shared" si="9"/>
        <v>35.5</v>
      </c>
      <c r="BK51" s="107">
        <f t="shared" si="9"/>
        <v>108.6</v>
      </c>
      <c r="BL51" s="107">
        <f t="shared" si="9"/>
        <v>132.4</v>
      </c>
      <c r="BM51" s="107">
        <f t="shared" si="9"/>
        <v>127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87.8</v>
      </c>
      <c r="BQ51" s="107">
        <f t="shared" si="10"/>
        <v>155</v>
      </c>
      <c r="BR51" s="107">
        <f t="shared" si="10"/>
        <v>0</v>
      </c>
      <c r="BS51" s="107">
        <f t="shared" si="10"/>
        <v>90.9</v>
      </c>
      <c r="BT51" s="107">
        <f t="shared" si="10"/>
        <v>84.4</v>
      </c>
      <c r="BU51" s="107">
        <f t="shared" si="10"/>
        <v>95</v>
      </c>
      <c r="BV51" s="107">
        <f t="shared" si="10"/>
        <v>31.8</v>
      </c>
      <c r="BW51" s="107">
        <f t="shared" si="10"/>
        <v>31.8</v>
      </c>
      <c r="BX51" s="107">
        <f t="shared" si="10"/>
        <v>31.8</v>
      </c>
      <c r="BY51" s="107">
        <f t="shared" si="10"/>
        <v>54.900000000000006</v>
      </c>
      <c r="BZ51" s="107">
        <f t="shared" si="10"/>
        <v>65.7</v>
      </c>
      <c r="CA51" s="107">
        <f t="shared" si="10"/>
        <v>65.7</v>
      </c>
      <c r="CB51" s="107">
        <f t="shared" si="10"/>
        <v>65.7</v>
      </c>
      <c r="CC51" s="107">
        <f t="shared" si="10"/>
        <v>89</v>
      </c>
      <c r="CD51" s="107">
        <f t="shared" si="10"/>
        <v>0</v>
      </c>
      <c r="CE51" s="107">
        <f t="shared" si="10"/>
        <v>0</v>
      </c>
      <c r="CF51" s="107">
        <f t="shared" si="10"/>
        <v>0.1</v>
      </c>
      <c r="CG51" s="107">
        <f t="shared" si="10"/>
        <v>0</v>
      </c>
      <c r="CH51" s="107">
        <f t="shared" si="10"/>
        <v>10.3</v>
      </c>
      <c r="CI51" s="107">
        <f t="shared" si="10"/>
        <v>23.8</v>
      </c>
      <c r="CJ51" s="107">
        <f t="shared" si="10"/>
        <v>10.3</v>
      </c>
      <c r="CK51" s="107">
        <f t="shared" si="10"/>
        <v>10.3</v>
      </c>
      <c r="CL51" s="107">
        <f t="shared" si="10"/>
        <v>78</v>
      </c>
      <c r="CM51" s="107">
        <f t="shared" si="10"/>
        <v>78</v>
      </c>
      <c r="CN51" s="107">
        <f t="shared" si="10"/>
        <v>78</v>
      </c>
      <c r="CO51" s="107">
        <f t="shared" si="10"/>
        <v>78</v>
      </c>
      <c r="CP51" s="107">
        <f t="shared" si="10"/>
        <v>22.2</v>
      </c>
      <c r="CQ51" s="107">
        <f t="shared" si="10"/>
        <v>32.6</v>
      </c>
      <c r="CR51" s="107">
        <f t="shared" si="10"/>
        <v>22.2</v>
      </c>
      <c r="CS51" s="107">
        <f t="shared" si="10"/>
        <v>22.2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826.17500000000018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69.010000000000005</v>
      </c>
      <c r="C54" s="107">
        <f t="shared" ref="C54:BN54" si="13">C18+C28+C42</f>
        <v>73.44</v>
      </c>
      <c r="D54" s="107">
        <f t="shared" si="13"/>
        <v>48.800000000000004</v>
      </c>
      <c r="E54" s="107">
        <f t="shared" si="13"/>
        <v>47.476999999999997</v>
      </c>
      <c r="F54" s="107">
        <f t="shared" si="13"/>
        <v>28.664000000000001</v>
      </c>
      <c r="G54" s="107">
        <f t="shared" si="13"/>
        <v>29.263999999999999</v>
      </c>
      <c r="H54" s="107">
        <f t="shared" si="13"/>
        <v>35.066000000000003</v>
      </c>
      <c r="I54" s="107">
        <f t="shared" si="13"/>
        <v>44.280999999999992</v>
      </c>
      <c r="J54" s="107">
        <f t="shared" si="13"/>
        <v>22.872</v>
      </c>
      <c r="K54" s="107">
        <f t="shared" si="13"/>
        <v>31.274000000000001</v>
      </c>
      <c r="L54" s="107">
        <f t="shared" si="13"/>
        <v>28.561</v>
      </c>
      <c r="M54" s="107">
        <f t="shared" si="13"/>
        <v>28.454000000000001</v>
      </c>
      <c r="N54" s="107">
        <f t="shared" si="13"/>
        <v>22.15</v>
      </c>
      <c r="O54" s="107">
        <f t="shared" si="13"/>
        <v>24.078000000000003</v>
      </c>
      <c r="P54" s="107">
        <f t="shared" si="13"/>
        <v>22.876999999999999</v>
      </c>
      <c r="Q54" s="107">
        <f t="shared" si="13"/>
        <v>24.525000000000002</v>
      </c>
      <c r="R54" s="107">
        <f t="shared" si="13"/>
        <v>50.746000000000002</v>
      </c>
      <c r="S54" s="107">
        <f t="shared" si="13"/>
        <v>38.480999999999995</v>
      </c>
      <c r="T54" s="107">
        <f t="shared" si="13"/>
        <v>38.927</v>
      </c>
      <c r="U54" s="107">
        <f t="shared" si="13"/>
        <v>41.378999999999998</v>
      </c>
      <c r="V54" s="107">
        <f t="shared" si="13"/>
        <v>39.281999999999996</v>
      </c>
      <c r="W54" s="107">
        <f t="shared" si="13"/>
        <v>24.780999999999999</v>
      </c>
      <c r="X54" s="107">
        <f t="shared" si="13"/>
        <v>36.820999999999998</v>
      </c>
      <c r="Y54" s="107">
        <f t="shared" si="13"/>
        <v>23.975000000000001</v>
      </c>
      <c r="Z54" s="107">
        <f t="shared" si="13"/>
        <v>59.949999999999996</v>
      </c>
      <c r="AA54" s="107">
        <f t="shared" si="13"/>
        <v>34.168999999999997</v>
      </c>
      <c r="AB54" s="107">
        <f t="shared" si="13"/>
        <v>33.620000000000005</v>
      </c>
      <c r="AC54" s="107">
        <f t="shared" si="13"/>
        <v>54.709999999999994</v>
      </c>
      <c r="AD54" s="107">
        <f t="shared" si="13"/>
        <v>89.492999999999995</v>
      </c>
      <c r="AE54" s="107">
        <f t="shared" si="13"/>
        <v>102.56800000000001</v>
      </c>
      <c r="AF54" s="107">
        <f t="shared" si="13"/>
        <v>112.22999999999999</v>
      </c>
      <c r="AG54" s="107">
        <f t="shared" si="13"/>
        <v>105.34899999999999</v>
      </c>
      <c r="AH54" s="107">
        <f t="shared" si="13"/>
        <v>132.47300000000001</v>
      </c>
      <c r="AI54" s="107">
        <f t="shared" si="13"/>
        <v>102.949</v>
      </c>
      <c r="AJ54" s="107">
        <f t="shared" si="13"/>
        <v>58.893000000000001</v>
      </c>
      <c r="AK54" s="107">
        <f t="shared" si="13"/>
        <v>146.30500000000001</v>
      </c>
      <c r="AL54" s="107">
        <f t="shared" si="13"/>
        <v>99.489000000000004</v>
      </c>
      <c r="AM54" s="107">
        <f t="shared" si="13"/>
        <v>100.83500000000001</v>
      </c>
      <c r="AN54" s="107">
        <f t="shared" si="13"/>
        <v>72.94</v>
      </c>
      <c r="AO54" s="107">
        <f t="shared" si="13"/>
        <v>55.32</v>
      </c>
      <c r="AP54" s="107">
        <f t="shared" si="13"/>
        <v>132.054</v>
      </c>
      <c r="AQ54" s="107">
        <f t="shared" si="13"/>
        <v>225.839</v>
      </c>
      <c r="AR54" s="107">
        <f t="shared" si="13"/>
        <v>225.36600000000001</v>
      </c>
      <c r="AS54" s="107">
        <f t="shared" si="13"/>
        <v>116.67</v>
      </c>
      <c r="AT54" s="107">
        <f t="shared" si="13"/>
        <v>179.76400000000001</v>
      </c>
      <c r="AU54" s="107">
        <f t="shared" si="13"/>
        <v>115.488</v>
      </c>
      <c r="AV54" s="107">
        <f t="shared" si="13"/>
        <v>118.54899999999999</v>
      </c>
      <c r="AW54" s="107">
        <f t="shared" si="13"/>
        <v>85.619</v>
      </c>
      <c r="AX54" s="107">
        <f t="shared" si="13"/>
        <v>93.753</v>
      </c>
      <c r="AY54" s="107">
        <f t="shared" si="13"/>
        <v>86.725000000000009</v>
      </c>
      <c r="AZ54" s="107">
        <f t="shared" si="13"/>
        <v>87.507000000000005</v>
      </c>
      <c r="BA54" s="107">
        <f t="shared" si="13"/>
        <v>85.954000000000008</v>
      </c>
      <c r="BB54" s="107">
        <f t="shared" si="13"/>
        <v>112.209</v>
      </c>
      <c r="BC54" s="107">
        <f t="shared" si="13"/>
        <v>115.73099999999999</v>
      </c>
      <c r="BD54" s="107">
        <f t="shared" si="13"/>
        <v>86.213999999999999</v>
      </c>
      <c r="BE54" s="107">
        <f t="shared" si="13"/>
        <v>72.405000000000001</v>
      </c>
      <c r="BF54" s="107">
        <f t="shared" si="13"/>
        <v>71.375</v>
      </c>
      <c r="BG54" s="107">
        <f t="shared" si="13"/>
        <v>80.772000000000006</v>
      </c>
      <c r="BH54" s="107">
        <f t="shared" si="13"/>
        <v>82.212999999999994</v>
      </c>
      <c r="BI54" s="107">
        <f t="shared" si="13"/>
        <v>92.198000000000008</v>
      </c>
      <c r="BJ54" s="107">
        <f t="shared" si="13"/>
        <v>195.87799999999999</v>
      </c>
      <c r="BK54" s="107">
        <f t="shared" si="13"/>
        <v>199.13400000000001</v>
      </c>
      <c r="BL54" s="107">
        <f t="shared" si="13"/>
        <v>196.01600000000002</v>
      </c>
      <c r="BM54" s="107">
        <f t="shared" si="13"/>
        <v>189.15899999999999</v>
      </c>
      <c r="BN54" s="107">
        <f t="shared" si="13"/>
        <v>115.797</v>
      </c>
      <c r="BO54" s="107">
        <f t="shared" ref="BO54:CX54" si="14">BO18+BO28+BO42</f>
        <v>37.942999999999998</v>
      </c>
      <c r="BP54" s="107">
        <f t="shared" si="14"/>
        <v>93.673999999999992</v>
      </c>
      <c r="BQ54" s="107">
        <f t="shared" si="14"/>
        <v>166.53899999999999</v>
      </c>
      <c r="BR54" s="107">
        <f t="shared" si="14"/>
        <v>27.399000000000001</v>
      </c>
      <c r="BS54" s="107">
        <f t="shared" si="14"/>
        <v>97.710000000000008</v>
      </c>
      <c r="BT54" s="107">
        <f t="shared" si="14"/>
        <v>90.681000000000012</v>
      </c>
      <c r="BU54" s="107">
        <f t="shared" si="14"/>
        <v>97.941999999999993</v>
      </c>
      <c r="BV54" s="107">
        <f t="shared" si="14"/>
        <v>37.295999999999999</v>
      </c>
      <c r="BW54" s="107">
        <f t="shared" si="14"/>
        <v>76.233999999999995</v>
      </c>
      <c r="BX54" s="107">
        <f t="shared" si="14"/>
        <v>37.158999999999999</v>
      </c>
      <c r="BY54" s="107">
        <f t="shared" si="14"/>
        <v>61.52</v>
      </c>
      <c r="BZ54" s="107">
        <f t="shared" si="14"/>
        <v>73.58</v>
      </c>
      <c r="CA54" s="107">
        <f t="shared" si="14"/>
        <v>70.838999999999999</v>
      </c>
      <c r="CB54" s="107">
        <f t="shared" si="14"/>
        <v>68.558999999999997</v>
      </c>
      <c r="CC54" s="107">
        <f t="shared" si="14"/>
        <v>90.72</v>
      </c>
      <c r="CD54" s="107">
        <f t="shared" si="14"/>
        <v>11.927999999999999</v>
      </c>
      <c r="CE54" s="107">
        <f t="shared" si="14"/>
        <v>16.356000000000002</v>
      </c>
      <c r="CF54" s="107">
        <f t="shared" si="14"/>
        <v>16.966000000000001</v>
      </c>
      <c r="CG54" s="107">
        <f t="shared" si="14"/>
        <v>16.187000000000001</v>
      </c>
      <c r="CH54" s="107">
        <f t="shared" si="14"/>
        <v>23.72</v>
      </c>
      <c r="CI54" s="107">
        <f t="shared" si="14"/>
        <v>37.14</v>
      </c>
      <c r="CJ54" s="107">
        <f t="shared" si="14"/>
        <v>26.459</v>
      </c>
      <c r="CK54" s="107">
        <f t="shared" si="14"/>
        <v>24.910000000000004</v>
      </c>
      <c r="CL54" s="107">
        <f t="shared" si="14"/>
        <v>92.102000000000004</v>
      </c>
      <c r="CM54" s="107">
        <f t="shared" si="14"/>
        <v>89.68</v>
      </c>
      <c r="CN54" s="107">
        <f t="shared" si="14"/>
        <v>79.16</v>
      </c>
      <c r="CO54" s="107">
        <f t="shared" si="14"/>
        <v>79.12</v>
      </c>
      <c r="CP54" s="107">
        <f t="shared" si="14"/>
        <v>27.271000000000001</v>
      </c>
      <c r="CQ54" s="107">
        <f t="shared" si="14"/>
        <v>38.891000000000005</v>
      </c>
      <c r="CR54" s="107">
        <f t="shared" si="14"/>
        <v>30.280999999999999</v>
      </c>
      <c r="CS54" s="107">
        <f t="shared" si="14"/>
        <v>32.159999999999997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1792.2482500000003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46277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69.010999999999996</v>
      </c>
      <c r="C5" s="25">
        <v>73.460999999999999</v>
      </c>
      <c r="D5" s="25">
        <v>48.8</v>
      </c>
      <c r="E5" s="25">
        <v>47.476999999999997</v>
      </c>
      <c r="F5" s="25">
        <v>28.63</v>
      </c>
      <c r="G5" s="25">
        <v>29.23</v>
      </c>
      <c r="H5" s="25">
        <v>35.031999999999996</v>
      </c>
      <c r="I5" s="25">
        <v>44.247</v>
      </c>
      <c r="J5" s="25">
        <v>22.911999999999999</v>
      </c>
      <c r="K5" s="25">
        <v>31.29</v>
      </c>
      <c r="L5" s="25">
        <v>28.591999999999999</v>
      </c>
      <c r="M5" s="25">
        <v>28.472000000000001</v>
      </c>
      <c r="N5" s="25">
        <v>22.125</v>
      </c>
      <c r="O5" s="25">
        <v>24.108000000000001</v>
      </c>
      <c r="P5" s="25">
        <v>22.84</v>
      </c>
      <c r="Q5" s="25">
        <v>24.544</v>
      </c>
      <c r="R5" s="25">
        <v>50.746000000000002</v>
      </c>
      <c r="S5" s="25">
        <v>38.526000000000003</v>
      </c>
      <c r="T5" s="25">
        <v>38.942</v>
      </c>
      <c r="U5" s="25">
        <v>41.393999999999998</v>
      </c>
      <c r="V5" s="25">
        <v>39.326000000000001</v>
      </c>
      <c r="W5" s="25">
        <v>24.757999999999999</v>
      </c>
      <c r="X5" s="25">
        <v>36.804000000000002</v>
      </c>
      <c r="Y5" s="25">
        <v>23.952999999999999</v>
      </c>
      <c r="Z5" s="25">
        <v>59.95</v>
      </c>
      <c r="AA5" s="25">
        <v>34.168999999999997</v>
      </c>
      <c r="AB5" s="25">
        <v>33.606000000000002</v>
      </c>
      <c r="AC5" s="25">
        <v>54.710999999999999</v>
      </c>
      <c r="AD5" s="25">
        <v>89.525000000000006</v>
      </c>
      <c r="AE5" s="25">
        <v>102.55800000000001</v>
      </c>
      <c r="AF5" s="25">
        <v>112.232</v>
      </c>
      <c r="AG5" s="25">
        <v>105.29900000000001</v>
      </c>
      <c r="AH5" s="25">
        <v>132.428</v>
      </c>
      <c r="AI5" s="25">
        <v>102.967</v>
      </c>
      <c r="AJ5" s="25">
        <v>58.856999999999999</v>
      </c>
      <c r="AK5" s="25">
        <v>146.297</v>
      </c>
      <c r="AL5" s="25">
        <v>99.498000000000005</v>
      </c>
      <c r="AM5" s="25">
        <v>100.871</v>
      </c>
      <c r="AN5" s="25">
        <v>72.927999999999997</v>
      </c>
      <c r="AO5" s="25">
        <v>55.363999999999997</v>
      </c>
      <c r="AP5" s="25">
        <v>132.024</v>
      </c>
      <c r="AQ5" s="25">
        <v>225.822</v>
      </c>
      <c r="AR5" s="25">
        <v>225.36</v>
      </c>
      <c r="AS5" s="25">
        <v>116.654</v>
      </c>
      <c r="AT5" s="25">
        <v>179.78700000000001</v>
      </c>
      <c r="AU5" s="25">
        <v>115.476</v>
      </c>
      <c r="AV5" s="25">
        <v>118.55800000000001</v>
      </c>
      <c r="AW5" s="25">
        <v>85.575999999999993</v>
      </c>
      <c r="AX5" s="25">
        <v>93.76</v>
      </c>
      <c r="AY5" s="25">
        <v>86.698999999999998</v>
      </c>
      <c r="AZ5" s="25">
        <v>87.519000000000005</v>
      </c>
      <c r="BA5" s="25">
        <v>85.96</v>
      </c>
      <c r="BB5" s="25">
        <v>112.2</v>
      </c>
      <c r="BC5" s="25">
        <v>115.69</v>
      </c>
      <c r="BD5" s="25">
        <v>86.25</v>
      </c>
      <c r="BE5" s="25">
        <v>72.38</v>
      </c>
      <c r="BF5" s="25">
        <v>71.33</v>
      </c>
      <c r="BG5" s="25">
        <v>80.8</v>
      </c>
      <c r="BH5" s="25">
        <v>82.21</v>
      </c>
      <c r="BI5" s="25">
        <v>92.228999999999999</v>
      </c>
      <c r="BJ5" s="25">
        <v>195.922</v>
      </c>
      <c r="BK5" s="25">
        <v>199.18</v>
      </c>
      <c r="BL5" s="25">
        <v>196.059</v>
      </c>
      <c r="BM5" s="25">
        <v>189.12200000000001</v>
      </c>
      <c r="BN5" s="25">
        <v>115.8</v>
      </c>
      <c r="BO5" s="25">
        <v>37.942999999999998</v>
      </c>
      <c r="BP5" s="25">
        <v>93.671000000000006</v>
      </c>
      <c r="BQ5" s="25">
        <v>166.566</v>
      </c>
      <c r="BR5" s="25">
        <v>27.399000000000001</v>
      </c>
      <c r="BS5" s="25">
        <v>97.677000000000007</v>
      </c>
      <c r="BT5" s="25">
        <v>90.680999999999997</v>
      </c>
      <c r="BU5" s="25">
        <v>97.927000000000007</v>
      </c>
      <c r="BV5" s="25">
        <v>37.296999999999997</v>
      </c>
      <c r="BW5" s="25">
        <v>76.234999999999999</v>
      </c>
      <c r="BX5" s="25">
        <v>37.159999999999997</v>
      </c>
      <c r="BY5" s="25">
        <v>61.543999999999997</v>
      </c>
      <c r="BZ5" s="25">
        <v>73.611000000000004</v>
      </c>
      <c r="CA5" s="25">
        <v>70.87</v>
      </c>
      <c r="CB5" s="25">
        <v>68.59</v>
      </c>
      <c r="CC5" s="25">
        <v>90.792000000000002</v>
      </c>
      <c r="CD5" s="25">
        <v>11.928000000000001</v>
      </c>
      <c r="CE5" s="25">
        <v>16.385999999999999</v>
      </c>
      <c r="CF5" s="25">
        <v>16.966000000000001</v>
      </c>
      <c r="CG5" s="25">
        <v>16.187000000000001</v>
      </c>
      <c r="CH5" s="25">
        <v>23.718</v>
      </c>
      <c r="CI5" s="25">
        <v>37.188000000000002</v>
      </c>
      <c r="CJ5" s="25">
        <v>26.416</v>
      </c>
      <c r="CK5" s="25">
        <v>24.908000000000001</v>
      </c>
      <c r="CL5" s="25">
        <v>92.122</v>
      </c>
      <c r="CM5" s="25">
        <v>89.700999999999993</v>
      </c>
      <c r="CN5" s="25">
        <v>79.180000000000007</v>
      </c>
      <c r="CO5" s="25">
        <v>79.14</v>
      </c>
      <c r="CP5" s="25">
        <v>27.263000000000002</v>
      </c>
      <c r="CQ5" s="25">
        <v>38.853000000000002</v>
      </c>
      <c r="CR5" s="25">
        <v>30.228000000000002</v>
      </c>
      <c r="CS5" s="25">
        <v>32.119</v>
      </c>
      <c r="CT5" s="26"/>
      <c r="CU5" s="26"/>
      <c r="CV5" s="26"/>
      <c r="CW5" s="27"/>
      <c r="CX5" s="28">
        <f t="array" ref="CX5">SUMPRODUCT(B5:CW5*0.25)</f>
        <v>1792.2782500000005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233.09</v>
      </c>
      <c r="C8" s="37">
        <v>231.53</v>
      </c>
      <c r="D8" s="37">
        <v>226.86</v>
      </c>
      <c r="E8" s="37">
        <v>204.95</v>
      </c>
      <c r="F8" s="37">
        <v>235.01</v>
      </c>
      <c r="G8" s="37">
        <v>227.21</v>
      </c>
      <c r="H8" s="37">
        <v>219.05</v>
      </c>
      <c r="I8" s="37">
        <v>217.11</v>
      </c>
      <c r="J8" s="37">
        <v>199.97</v>
      </c>
      <c r="K8" s="37">
        <v>200.57</v>
      </c>
      <c r="L8" s="37">
        <v>195</v>
      </c>
      <c r="M8" s="37">
        <v>194.49</v>
      </c>
      <c r="N8" s="37">
        <v>193.59</v>
      </c>
      <c r="O8" s="37">
        <v>192.76</v>
      </c>
      <c r="P8" s="37">
        <v>191.69</v>
      </c>
      <c r="Q8" s="37">
        <v>191.05</v>
      </c>
      <c r="R8" s="37">
        <v>189.5</v>
      </c>
      <c r="S8" s="37">
        <v>186.63</v>
      </c>
      <c r="T8" s="37">
        <v>188.48</v>
      </c>
      <c r="U8" s="37">
        <v>189.07</v>
      </c>
      <c r="V8" s="37">
        <v>189.04</v>
      </c>
      <c r="W8" s="37">
        <v>187.2</v>
      </c>
      <c r="X8" s="37">
        <v>189</v>
      </c>
      <c r="Y8" s="37">
        <v>192.62</v>
      </c>
      <c r="Z8" s="37">
        <v>212.8</v>
      </c>
      <c r="AA8" s="37">
        <v>193.86</v>
      </c>
      <c r="AB8" s="37">
        <v>196.8</v>
      </c>
      <c r="AC8" s="37">
        <v>198.02</v>
      </c>
      <c r="AD8" s="37">
        <v>206.06</v>
      </c>
      <c r="AE8" s="37">
        <v>204.23</v>
      </c>
      <c r="AF8" s="37">
        <v>201.12</v>
      </c>
      <c r="AG8" s="37">
        <v>191.8</v>
      </c>
      <c r="AH8" s="37">
        <v>213.46</v>
      </c>
      <c r="AI8" s="37">
        <v>193.62</v>
      </c>
      <c r="AJ8" s="37">
        <v>163.83000000000001</v>
      </c>
      <c r="AK8" s="37">
        <v>128.77000000000001</v>
      </c>
      <c r="AL8" s="37">
        <v>157.08000000000001</v>
      </c>
      <c r="AM8" s="37">
        <v>141.04</v>
      </c>
      <c r="AN8" s="37">
        <v>125.01</v>
      </c>
      <c r="AO8" s="37">
        <v>94.9</v>
      </c>
      <c r="AP8" s="37">
        <v>120.19</v>
      </c>
      <c r="AQ8" s="37">
        <v>98.57</v>
      </c>
      <c r="AR8" s="37">
        <v>79.94</v>
      </c>
      <c r="AS8" s="37">
        <v>43.05</v>
      </c>
      <c r="AT8" s="37">
        <v>63.43</v>
      </c>
      <c r="AU8" s="37">
        <v>42.74</v>
      </c>
      <c r="AV8" s="37">
        <v>14.98</v>
      </c>
      <c r="AW8" s="37">
        <v>14.71</v>
      </c>
      <c r="AX8" s="37">
        <v>15</v>
      </c>
      <c r="AY8" s="37">
        <v>15.51</v>
      </c>
      <c r="AZ8" s="37">
        <v>15.28</v>
      </c>
      <c r="BA8" s="37">
        <v>13.81</v>
      </c>
      <c r="BB8" s="37">
        <v>7.1</v>
      </c>
      <c r="BC8" s="37">
        <v>7.42</v>
      </c>
      <c r="BD8" s="37">
        <v>13.22</v>
      </c>
      <c r="BE8" s="37">
        <v>22.8</v>
      </c>
      <c r="BF8" s="37">
        <v>16.440000000000001</v>
      </c>
      <c r="BG8" s="37">
        <v>16.260000000000002</v>
      </c>
      <c r="BH8" s="37">
        <v>22.77</v>
      </c>
      <c r="BI8" s="37">
        <v>70</v>
      </c>
      <c r="BJ8" s="37">
        <v>31.39</v>
      </c>
      <c r="BK8" s="37">
        <v>72.5</v>
      </c>
      <c r="BL8" s="37">
        <v>98.59</v>
      </c>
      <c r="BM8" s="37">
        <v>90.02</v>
      </c>
      <c r="BN8" s="37">
        <v>69.89</v>
      </c>
      <c r="BO8" s="37">
        <v>133.33000000000001</v>
      </c>
      <c r="BP8" s="37">
        <v>148.38</v>
      </c>
      <c r="BQ8" s="37">
        <v>205.37</v>
      </c>
      <c r="BR8" s="37">
        <v>199.27</v>
      </c>
      <c r="BS8" s="37">
        <v>220.05</v>
      </c>
      <c r="BT8" s="37">
        <v>226.04</v>
      </c>
      <c r="BU8" s="37">
        <v>240.1</v>
      </c>
      <c r="BV8" s="37">
        <v>235.05</v>
      </c>
      <c r="BW8" s="37">
        <v>247.64</v>
      </c>
      <c r="BX8" s="37">
        <v>257</v>
      </c>
      <c r="BY8" s="37">
        <v>200.43</v>
      </c>
      <c r="BZ8" s="37">
        <v>259.16000000000003</v>
      </c>
      <c r="CA8" s="37">
        <v>271.97000000000003</v>
      </c>
      <c r="CB8" s="37">
        <v>263.62</v>
      </c>
      <c r="CC8" s="37">
        <v>221</v>
      </c>
      <c r="CD8" s="37">
        <v>198.75</v>
      </c>
      <c r="CE8" s="37">
        <v>191.2</v>
      </c>
      <c r="CF8" s="37">
        <v>192.52</v>
      </c>
      <c r="CG8" s="37">
        <v>258.98</v>
      </c>
      <c r="CH8" s="37">
        <v>253.16</v>
      </c>
      <c r="CI8" s="37">
        <v>201.66</v>
      </c>
      <c r="CJ8" s="37">
        <v>201.95</v>
      </c>
      <c r="CK8" s="37">
        <v>250.8</v>
      </c>
      <c r="CL8" s="37">
        <v>221.18</v>
      </c>
      <c r="CM8" s="37">
        <v>207.63</v>
      </c>
      <c r="CN8" s="37">
        <v>211.91</v>
      </c>
      <c r="CO8" s="37">
        <v>194.6</v>
      </c>
      <c r="CP8" s="37">
        <v>198.96</v>
      </c>
      <c r="CQ8" s="37">
        <v>208.92</v>
      </c>
      <c r="CR8" s="37">
        <v>194.16</v>
      </c>
      <c r="CS8" s="37">
        <v>188.04</v>
      </c>
      <c r="CT8" s="38"/>
      <c r="CU8" s="38"/>
      <c r="CV8" s="38"/>
      <c r="CW8" s="39"/>
      <c r="CX8" s="40">
        <f>IF(SUM(B8:CW8)&lt;&gt;0,AVERAGEIF(B8:CW8,"&lt;&gt;"""),"")</f>
        <v>161.10739583333333</v>
      </c>
    </row>
    <row r="9" spans="1:102" ht="24.95" customHeight="1" thickBot="1" x14ac:dyDescent="0.25">
      <c r="A9" s="41" t="s">
        <v>6</v>
      </c>
      <c r="B9" s="42">
        <v>224.10749999999999</v>
      </c>
      <c r="C9" s="43">
        <v>224.10749999999999</v>
      </c>
      <c r="D9" s="43">
        <v>224.10749999999999</v>
      </c>
      <c r="E9" s="43">
        <v>224.10749999999999</v>
      </c>
      <c r="F9" s="43">
        <v>224.595</v>
      </c>
      <c r="G9" s="43">
        <v>224.595</v>
      </c>
      <c r="H9" s="43">
        <v>224.595</v>
      </c>
      <c r="I9" s="43">
        <v>224.595</v>
      </c>
      <c r="J9" s="43">
        <v>197.50749999999999</v>
      </c>
      <c r="K9" s="43">
        <v>197.50749999999999</v>
      </c>
      <c r="L9" s="43">
        <v>197.50749999999999</v>
      </c>
      <c r="M9" s="43">
        <v>197.50749999999999</v>
      </c>
      <c r="N9" s="43">
        <v>192.27250000000001</v>
      </c>
      <c r="O9" s="43">
        <v>192.27250000000001</v>
      </c>
      <c r="P9" s="43">
        <v>192.27250000000001</v>
      </c>
      <c r="Q9" s="43">
        <v>192.27250000000001</v>
      </c>
      <c r="R9" s="43">
        <v>188.42</v>
      </c>
      <c r="S9" s="43">
        <v>188.42</v>
      </c>
      <c r="T9" s="43">
        <v>188.42</v>
      </c>
      <c r="U9" s="43">
        <v>188.42</v>
      </c>
      <c r="V9" s="43">
        <v>189.465</v>
      </c>
      <c r="W9" s="43">
        <v>189.465</v>
      </c>
      <c r="X9" s="43">
        <v>189.465</v>
      </c>
      <c r="Y9" s="43">
        <v>189.465</v>
      </c>
      <c r="Z9" s="43">
        <v>200.37</v>
      </c>
      <c r="AA9" s="43">
        <v>200.37</v>
      </c>
      <c r="AB9" s="43">
        <v>200.37</v>
      </c>
      <c r="AC9" s="43">
        <v>200.37</v>
      </c>
      <c r="AD9" s="43">
        <v>200.80250000000001</v>
      </c>
      <c r="AE9" s="43">
        <v>200.80250000000001</v>
      </c>
      <c r="AF9" s="43">
        <v>200.80250000000001</v>
      </c>
      <c r="AG9" s="43">
        <v>200.80250000000001</v>
      </c>
      <c r="AH9" s="43">
        <v>174.92</v>
      </c>
      <c r="AI9" s="43">
        <v>174.92</v>
      </c>
      <c r="AJ9" s="43">
        <v>174.92</v>
      </c>
      <c r="AK9" s="43">
        <v>174.92</v>
      </c>
      <c r="AL9" s="43">
        <v>129.50749999999999</v>
      </c>
      <c r="AM9" s="43">
        <v>129.50749999999999</v>
      </c>
      <c r="AN9" s="43">
        <v>129.50749999999999</v>
      </c>
      <c r="AO9" s="43">
        <v>129.50749999999999</v>
      </c>
      <c r="AP9" s="43">
        <v>85.4375</v>
      </c>
      <c r="AQ9" s="43">
        <v>85.4375</v>
      </c>
      <c r="AR9" s="43">
        <v>85.4375</v>
      </c>
      <c r="AS9" s="43">
        <v>85.4375</v>
      </c>
      <c r="AT9" s="43">
        <v>33.965000000000003</v>
      </c>
      <c r="AU9" s="43">
        <v>33.965000000000003</v>
      </c>
      <c r="AV9" s="43">
        <v>33.965000000000003</v>
      </c>
      <c r="AW9" s="43">
        <v>33.965000000000003</v>
      </c>
      <c r="AX9" s="43">
        <v>14.9</v>
      </c>
      <c r="AY9" s="43">
        <v>14.9</v>
      </c>
      <c r="AZ9" s="43">
        <v>14.9</v>
      </c>
      <c r="BA9" s="43">
        <v>14.9</v>
      </c>
      <c r="BB9" s="43">
        <v>12.635</v>
      </c>
      <c r="BC9" s="43">
        <v>12.635</v>
      </c>
      <c r="BD9" s="43">
        <v>12.635</v>
      </c>
      <c r="BE9" s="43">
        <v>12.635</v>
      </c>
      <c r="BF9" s="43">
        <v>31.3675</v>
      </c>
      <c r="BG9" s="43">
        <v>31.3675</v>
      </c>
      <c r="BH9" s="43">
        <v>31.3675</v>
      </c>
      <c r="BI9" s="43">
        <v>31.3675</v>
      </c>
      <c r="BJ9" s="43">
        <v>73.125</v>
      </c>
      <c r="BK9" s="43">
        <v>73.125</v>
      </c>
      <c r="BL9" s="43">
        <v>73.125</v>
      </c>
      <c r="BM9" s="43">
        <v>73.125</v>
      </c>
      <c r="BN9" s="43">
        <v>139.24250000000001</v>
      </c>
      <c r="BO9" s="43">
        <v>139.24250000000001</v>
      </c>
      <c r="BP9" s="43">
        <v>139.24250000000001</v>
      </c>
      <c r="BQ9" s="43">
        <v>139.24250000000001</v>
      </c>
      <c r="BR9" s="43">
        <v>221.36500000000001</v>
      </c>
      <c r="BS9" s="43">
        <v>221.36500000000001</v>
      </c>
      <c r="BT9" s="43">
        <v>221.36500000000001</v>
      </c>
      <c r="BU9" s="43">
        <v>221.36500000000001</v>
      </c>
      <c r="BV9" s="43">
        <v>235.03</v>
      </c>
      <c r="BW9" s="43">
        <v>235.03</v>
      </c>
      <c r="BX9" s="43">
        <v>235.03</v>
      </c>
      <c r="BY9" s="43">
        <v>235.03</v>
      </c>
      <c r="BZ9" s="43">
        <v>253.9375</v>
      </c>
      <c r="CA9" s="43">
        <v>253.9375</v>
      </c>
      <c r="CB9" s="43">
        <v>253.9375</v>
      </c>
      <c r="CC9" s="43">
        <v>253.9375</v>
      </c>
      <c r="CD9" s="43">
        <v>210.36250000000001</v>
      </c>
      <c r="CE9" s="43">
        <v>210.36250000000001</v>
      </c>
      <c r="CF9" s="43">
        <v>210.36250000000001</v>
      </c>
      <c r="CG9" s="43">
        <v>210.36250000000001</v>
      </c>
      <c r="CH9" s="43">
        <v>226.89250000000001</v>
      </c>
      <c r="CI9" s="43">
        <v>226.89250000000001</v>
      </c>
      <c r="CJ9" s="43">
        <v>226.89250000000001</v>
      </c>
      <c r="CK9" s="43">
        <v>226.89250000000001</v>
      </c>
      <c r="CL9" s="43">
        <v>208.83</v>
      </c>
      <c r="CM9" s="43">
        <v>208.83</v>
      </c>
      <c r="CN9" s="43">
        <v>208.83</v>
      </c>
      <c r="CO9" s="43">
        <v>208.83</v>
      </c>
      <c r="CP9" s="43">
        <v>197.52</v>
      </c>
      <c r="CQ9" s="43">
        <v>197.52</v>
      </c>
      <c r="CR9" s="43">
        <v>197.52</v>
      </c>
      <c r="CS9" s="43">
        <v>197.52</v>
      </c>
      <c r="CT9" s="44"/>
      <c r="CU9" s="44"/>
      <c r="CV9" s="44"/>
      <c r="CW9" s="45"/>
      <c r="CX9" s="46">
        <f>IF(SUM(B9:CW9)&lt;&gt;0,AVERAGEIF(B9:CW9,"&lt;&gt;"""),"")</f>
        <v>161.10739583333336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4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>
        <v>54.103999999999999</v>
      </c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>
        <v>14</v>
      </c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18.026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6.3860000000000001</v>
      </c>
      <c r="C13" s="65">
        <v>37.293999999999997</v>
      </c>
      <c r="D13" s="65">
        <v>13.093</v>
      </c>
      <c r="E13" s="65">
        <v>12.24</v>
      </c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17.253249999999998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>
        <v>24.885999999999999</v>
      </c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>
        <v>3.0169999999999999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131.97575000000001</v>
      </c>
    </row>
    <row r="15" spans="1:102" ht="24.95" customHeight="1" x14ac:dyDescent="0.2">
      <c r="A15" s="69" t="s">
        <v>12</v>
      </c>
      <c r="B15" s="70">
        <v>14.913</v>
      </c>
      <c r="C15" s="71">
        <v>14.739000000000001</v>
      </c>
      <c r="D15" s="71">
        <v>14.505000000000001</v>
      </c>
      <c r="E15" s="71">
        <v>14.31</v>
      </c>
      <c r="F15" s="71">
        <v>9.11</v>
      </c>
      <c r="G15" s="71">
        <v>9.31</v>
      </c>
      <c r="H15" s="71">
        <v>14.51</v>
      </c>
      <c r="I15" s="71">
        <v>22.215</v>
      </c>
      <c r="J15" s="71">
        <v>3.94</v>
      </c>
      <c r="K15" s="71">
        <v>3.81</v>
      </c>
      <c r="L15" s="71">
        <v>8.68</v>
      </c>
      <c r="M15" s="71">
        <v>8.56</v>
      </c>
      <c r="N15" s="71">
        <v>3.4889999999999999</v>
      </c>
      <c r="O15" s="71">
        <v>3.76</v>
      </c>
      <c r="P15" s="71">
        <v>4.0199999999999996</v>
      </c>
      <c r="Q15" s="71">
        <v>4.32</v>
      </c>
      <c r="R15" s="71">
        <v>4.63</v>
      </c>
      <c r="S15" s="71">
        <v>5.63</v>
      </c>
      <c r="T15" s="71">
        <v>6.69</v>
      </c>
      <c r="U15" s="71">
        <v>7.75</v>
      </c>
      <c r="V15" s="71">
        <v>9.5500000000000007</v>
      </c>
      <c r="W15" s="71">
        <v>9.6419999999999995</v>
      </c>
      <c r="X15" s="71">
        <v>9.8360000000000003</v>
      </c>
      <c r="Y15" s="71">
        <v>9.8369999999999997</v>
      </c>
      <c r="Z15" s="71">
        <v>15.012</v>
      </c>
      <c r="AA15" s="71">
        <v>18.440999999999999</v>
      </c>
      <c r="AB15" s="71">
        <v>18.306000000000001</v>
      </c>
      <c r="AC15" s="71">
        <v>12.851000000000001</v>
      </c>
      <c r="AD15" s="71">
        <v>18.768999999999998</v>
      </c>
      <c r="AE15" s="71">
        <v>13.782</v>
      </c>
      <c r="AF15" s="71">
        <v>4.7</v>
      </c>
      <c r="AG15" s="71">
        <v>25.099</v>
      </c>
      <c r="AH15" s="71">
        <v>1.8</v>
      </c>
      <c r="AI15" s="71">
        <v>32.598999999999997</v>
      </c>
      <c r="AJ15" s="71">
        <v>38.908999999999999</v>
      </c>
      <c r="AK15" s="71">
        <v>131.70500000000001</v>
      </c>
      <c r="AL15" s="71">
        <v>32.478000000000002</v>
      </c>
      <c r="AM15" s="71">
        <v>87.606999999999999</v>
      </c>
      <c r="AN15" s="71">
        <v>57.56</v>
      </c>
      <c r="AO15" s="71">
        <v>40.06</v>
      </c>
      <c r="AP15" s="71">
        <v>87.57</v>
      </c>
      <c r="AQ15" s="71">
        <v>179.137</v>
      </c>
      <c r="AR15" s="71">
        <v>178.208</v>
      </c>
      <c r="AS15" s="71">
        <v>77.141999999999996</v>
      </c>
      <c r="AT15" s="71">
        <v>130.44999999999999</v>
      </c>
      <c r="AU15" s="71">
        <v>71.456000000000003</v>
      </c>
      <c r="AV15" s="71">
        <v>74.305999999999997</v>
      </c>
      <c r="AW15" s="71">
        <v>33.020000000000003</v>
      </c>
      <c r="AX15" s="71">
        <v>32</v>
      </c>
      <c r="AY15" s="71">
        <v>31.158999999999999</v>
      </c>
      <c r="AZ15" s="71">
        <v>30.158999999999999</v>
      </c>
      <c r="BA15" s="71">
        <v>25.46</v>
      </c>
      <c r="BB15" s="71">
        <v>19.579999999999998</v>
      </c>
      <c r="BC15" s="71">
        <v>23.53</v>
      </c>
      <c r="BD15" s="71">
        <v>28.21</v>
      </c>
      <c r="BE15" s="71">
        <v>33.200000000000003</v>
      </c>
      <c r="BF15" s="71">
        <v>37.39</v>
      </c>
      <c r="BG15" s="71">
        <v>30.26</v>
      </c>
      <c r="BH15" s="71">
        <v>24.43</v>
      </c>
      <c r="BI15" s="71">
        <v>46.65</v>
      </c>
      <c r="BJ15" s="71">
        <v>9.3620000000000001</v>
      </c>
      <c r="BK15" s="71">
        <v>13.18</v>
      </c>
      <c r="BL15" s="71">
        <v>10.058999999999999</v>
      </c>
      <c r="BM15" s="71">
        <v>2.75</v>
      </c>
      <c r="BN15" s="71">
        <v>1.9</v>
      </c>
      <c r="BO15" s="71">
        <v>23.132000000000001</v>
      </c>
      <c r="BP15" s="71">
        <v>72.876000000000005</v>
      </c>
      <c r="BQ15" s="71">
        <v>78.406000000000006</v>
      </c>
      <c r="BR15" s="71">
        <v>11.01</v>
      </c>
      <c r="BS15" s="71">
        <v>31.992999999999999</v>
      </c>
      <c r="BT15" s="71">
        <v>26.428999999999998</v>
      </c>
      <c r="BU15" s="71">
        <v>17.704999999999998</v>
      </c>
      <c r="BV15" s="71">
        <v>5.9989999999999997</v>
      </c>
      <c r="BW15" s="71">
        <v>10.427</v>
      </c>
      <c r="BX15" s="71">
        <v>7.5759999999999996</v>
      </c>
      <c r="BY15" s="71">
        <v>31.161000000000001</v>
      </c>
      <c r="BZ15" s="71">
        <v>32.106000000000002</v>
      </c>
      <c r="CA15" s="71">
        <v>24.076000000000001</v>
      </c>
      <c r="CB15" s="71">
        <v>20.094000000000001</v>
      </c>
      <c r="CC15" s="71">
        <v>51.896999999999998</v>
      </c>
      <c r="CD15" s="71">
        <v>3.87</v>
      </c>
      <c r="CE15" s="71">
        <v>5.117</v>
      </c>
      <c r="CF15" s="71">
        <v>6.4960000000000004</v>
      </c>
      <c r="CG15" s="71">
        <v>2.0950000000000002</v>
      </c>
      <c r="CH15" s="71"/>
      <c r="CI15" s="71">
        <v>9.4540000000000006</v>
      </c>
      <c r="CJ15" s="71">
        <v>5</v>
      </c>
      <c r="CK15" s="71">
        <v>5</v>
      </c>
      <c r="CL15" s="71">
        <v>21.465</v>
      </c>
      <c r="CM15" s="71">
        <v>21.481999999999999</v>
      </c>
      <c r="CN15" s="71">
        <v>38.877000000000002</v>
      </c>
      <c r="CO15" s="71">
        <v>40.860999999999997</v>
      </c>
      <c r="CP15" s="71">
        <v>5.2930000000000001</v>
      </c>
      <c r="CQ15" s="71">
        <v>17.728000000000002</v>
      </c>
      <c r="CR15" s="71">
        <v>1.7729999999999999</v>
      </c>
      <c r="CS15" s="71">
        <v>2.3769999999999998</v>
      </c>
      <c r="CT15" s="72"/>
      <c r="CU15" s="72"/>
      <c r="CV15" s="72"/>
      <c r="CW15" s="73"/>
      <c r="CX15" s="74">
        <f t="array" ref="CX15">SUMPRODUCT(B15:CW15*0.25)</f>
        <v>657.44425000000035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>
        <v>12.762</v>
      </c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>
        <v>47.709000000000003</v>
      </c>
      <c r="CM17" s="71">
        <v>45.801000000000002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26.568000000000001</v>
      </c>
    </row>
    <row r="18" spans="1:102" ht="30" customHeight="1" thickBot="1" x14ac:dyDescent="0.25">
      <c r="A18" s="75" t="s">
        <v>15</v>
      </c>
      <c r="B18" s="76">
        <f>SUM(B11:B17)</f>
        <v>25.298999999999999</v>
      </c>
      <c r="C18" s="77">
        <f t="shared" ref="C18:BN18" si="0">SUM(C11:C17)</f>
        <v>52.033000000000001</v>
      </c>
      <c r="D18" s="77">
        <f t="shared" si="0"/>
        <v>27.597999999999999</v>
      </c>
      <c r="E18" s="77">
        <f t="shared" si="0"/>
        <v>26.55</v>
      </c>
      <c r="F18" s="77">
        <f t="shared" si="0"/>
        <v>9.11</v>
      </c>
      <c r="G18" s="77">
        <f t="shared" si="0"/>
        <v>9.31</v>
      </c>
      <c r="H18" s="77">
        <f t="shared" si="0"/>
        <v>14.51</v>
      </c>
      <c r="I18" s="77">
        <f t="shared" si="0"/>
        <v>22.215</v>
      </c>
      <c r="J18" s="77">
        <f t="shared" si="0"/>
        <v>3.94</v>
      </c>
      <c r="K18" s="77">
        <f t="shared" si="0"/>
        <v>3.81</v>
      </c>
      <c r="L18" s="77">
        <f t="shared" si="0"/>
        <v>8.68</v>
      </c>
      <c r="M18" s="77">
        <f t="shared" si="0"/>
        <v>8.56</v>
      </c>
      <c r="N18" s="77">
        <f t="shared" si="0"/>
        <v>3.4889999999999999</v>
      </c>
      <c r="O18" s="77">
        <f t="shared" si="0"/>
        <v>3.76</v>
      </c>
      <c r="P18" s="77">
        <f t="shared" si="0"/>
        <v>4.0199999999999996</v>
      </c>
      <c r="Q18" s="77">
        <f t="shared" si="0"/>
        <v>4.32</v>
      </c>
      <c r="R18" s="77">
        <f t="shared" si="0"/>
        <v>4.63</v>
      </c>
      <c r="S18" s="77">
        <f t="shared" si="0"/>
        <v>5.63</v>
      </c>
      <c r="T18" s="77">
        <f t="shared" si="0"/>
        <v>6.69</v>
      </c>
      <c r="U18" s="77">
        <f t="shared" si="0"/>
        <v>7.75</v>
      </c>
      <c r="V18" s="77">
        <f t="shared" si="0"/>
        <v>9.5500000000000007</v>
      </c>
      <c r="W18" s="77">
        <f t="shared" si="0"/>
        <v>9.6419999999999995</v>
      </c>
      <c r="X18" s="77">
        <f t="shared" si="0"/>
        <v>9.8360000000000003</v>
      </c>
      <c r="Y18" s="77">
        <f t="shared" si="0"/>
        <v>9.8369999999999997</v>
      </c>
      <c r="Z18" s="77">
        <f t="shared" si="0"/>
        <v>39.897999999999996</v>
      </c>
      <c r="AA18" s="77">
        <f t="shared" si="0"/>
        <v>18.440999999999999</v>
      </c>
      <c r="AB18" s="77">
        <f t="shared" si="0"/>
        <v>18.306000000000001</v>
      </c>
      <c r="AC18" s="77">
        <f t="shared" si="0"/>
        <v>12.851000000000001</v>
      </c>
      <c r="AD18" s="77">
        <f t="shared" si="0"/>
        <v>18.768999999999998</v>
      </c>
      <c r="AE18" s="77">
        <f t="shared" si="0"/>
        <v>13.782</v>
      </c>
      <c r="AF18" s="77">
        <f t="shared" si="0"/>
        <v>4.7</v>
      </c>
      <c r="AG18" s="77">
        <f t="shared" si="0"/>
        <v>25.099</v>
      </c>
      <c r="AH18" s="77">
        <f t="shared" si="0"/>
        <v>1.8</v>
      </c>
      <c r="AI18" s="77">
        <f t="shared" si="0"/>
        <v>32.598999999999997</v>
      </c>
      <c r="AJ18" s="77">
        <f t="shared" si="0"/>
        <v>38.908999999999999</v>
      </c>
      <c r="AK18" s="77">
        <f t="shared" si="0"/>
        <v>131.70500000000001</v>
      </c>
      <c r="AL18" s="77">
        <f t="shared" si="0"/>
        <v>86.581999999999994</v>
      </c>
      <c r="AM18" s="77">
        <f t="shared" si="0"/>
        <v>87.606999999999999</v>
      </c>
      <c r="AN18" s="77">
        <f t="shared" si="0"/>
        <v>57.56</v>
      </c>
      <c r="AO18" s="77">
        <f t="shared" si="0"/>
        <v>40.06</v>
      </c>
      <c r="AP18" s="77">
        <f t="shared" si="0"/>
        <v>112.57</v>
      </c>
      <c r="AQ18" s="77">
        <f t="shared" si="0"/>
        <v>204.137</v>
      </c>
      <c r="AR18" s="77">
        <f t="shared" si="0"/>
        <v>203.208</v>
      </c>
      <c r="AS18" s="77">
        <f t="shared" si="0"/>
        <v>102.142</v>
      </c>
      <c r="AT18" s="77">
        <f t="shared" si="0"/>
        <v>155.44999999999999</v>
      </c>
      <c r="AU18" s="77">
        <f t="shared" si="0"/>
        <v>96.456000000000003</v>
      </c>
      <c r="AV18" s="77">
        <f t="shared" si="0"/>
        <v>99.305999999999997</v>
      </c>
      <c r="AW18" s="77">
        <f t="shared" si="0"/>
        <v>58.02</v>
      </c>
      <c r="AX18" s="77">
        <f t="shared" si="0"/>
        <v>57</v>
      </c>
      <c r="AY18" s="77">
        <f t="shared" si="0"/>
        <v>56.158999999999999</v>
      </c>
      <c r="AZ18" s="77">
        <f t="shared" si="0"/>
        <v>55.158999999999999</v>
      </c>
      <c r="BA18" s="77">
        <f t="shared" si="0"/>
        <v>50.46</v>
      </c>
      <c r="BB18" s="77">
        <f t="shared" si="0"/>
        <v>44.58</v>
      </c>
      <c r="BC18" s="77">
        <f t="shared" si="0"/>
        <v>48.53</v>
      </c>
      <c r="BD18" s="77">
        <f t="shared" si="0"/>
        <v>53.21</v>
      </c>
      <c r="BE18" s="77">
        <f t="shared" si="0"/>
        <v>58.2</v>
      </c>
      <c r="BF18" s="77">
        <f t="shared" si="0"/>
        <v>62.39</v>
      </c>
      <c r="BG18" s="77">
        <f t="shared" si="0"/>
        <v>55.260000000000005</v>
      </c>
      <c r="BH18" s="77">
        <f t="shared" si="0"/>
        <v>49.43</v>
      </c>
      <c r="BI18" s="77">
        <f t="shared" si="0"/>
        <v>71.650000000000006</v>
      </c>
      <c r="BJ18" s="77">
        <f t="shared" si="0"/>
        <v>9.3620000000000001</v>
      </c>
      <c r="BK18" s="77">
        <f t="shared" si="0"/>
        <v>13.18</v>
      </c>
      <c r="BL18" s="77">
        <f t="shared" si="0"/>
        <v>10.058999999999999</v>
      </c>
      <c r="BM18" s="77">
        <f t="shared" si="0"/>
        <v>2.75</v>
      </c>
      <c r="BN18" s="77">
        <f t="shared" si="0"/>
        <v>1.9</v>
      </c>
      <c r="BO18" s="77">
        <f t="shared" ref="BO18:CW18" si="1">SUM(BO11:BO17)</f>
        <v>23.132000000000001</v>
      </c>
      <c r="BP18" s="77">
        <f t="shared" si="1"/>
        <v>72.876000000000005</v>
      </c>
      <c r="BQ18" s="77">
        <f t="shared" si="1"/>
        <v>92.406000000000006</v>
      </c>
      <c r="BR18" s="77">
        <f t="shared" si="1"/>
        <v>11.01</v>
      </c>
      <c r="BS18" s="77">
        <f t="shared" si="1"/>
        <v>31.992999999999999</v>
      </c>
      <c r="BT18" s="77">
        <f t="shared" si="1"/>
        <v>26.428999999999998</v>
      </c>
      <c r="BU18" s="77">
        <f t="shared" si="1"/>
        <v>20.721999999999998</v>
      </c>
      <c r="BV18" s="77">
        <f t="shared" si="1"/>
        <v>5.9989999999999997</v>
      </c>
      <c r="BW18" s="77">
        <f t="shared" si="1"/>
        <v>10.427</v>
      </c>
      <c r="BX18" s="77">
        <f t="shared" si="1"/>
        <v>7.5759999999999996</v>
      </c>
      <c r="BY18" s="77">
        <f t="shared" si="1"/>
        <v>43.923000000000002</v>
      </c>
      <c r="BZ18" s="77">
        <f t="shared" si="1"/>
        <v>32.106000000000002</v>
      </c>
      <c r="CA18" s="77">
        <f t="shared" si="1"/>
        <v>24.076000000000001</v>
      </c>
      <c r="CB18" s="77">
        <f t="shared" si="1"/>
        <v>20.094000000000001</v>
      </c>
      <c r="CC18" s="77">
        <f t="shared" si="1"/>
        <v>51.896999999999998</v>
      </c>
      <c r="CD18" s="77">
        <f t="shared" si="1"/>
        <v>3.87</v>
      </c>
      <c r="CE18" s="77">
        <f t="shared" si="1"/>
        <v>5.117</v>
      </c>
      <c r="CF18" s="77">
        <f t="shared" si="1"/>
        <v>6.4960000000000004</v>
      </c>
      <c r="CG18" s="77">
        <f t="shared" si="1"/>
        <v>2.0950000000000002</v>
      </c>
      <c r="CH18" s="77">
        <f t="shared" si="1"/>
        <v>0</v>
      </c>
      <c r="CI18" s="77">
        <f t="shared" si="1"/>
        <v>9.4540000000000006</v>
      </c>
      <c r="CJ18" s="77">
        <f t="shared" si="1"/>
        <v>5</v>
      </c>
      <c r="CK18" s="77">
        <f t="shared" si="1"/>
        <v>5</v>
      </c>
      <c r="CL18" s="77">
        <f t="shared" si="1"/>
        <v>69.174000000000007</v>
      </c>
      <c r="CM18" s="77">
        <f t="shared" si="1"/>
        <v>67.283000000000001</v>
      </c>
      <c r="CN18" s="77">
        <f t="shared" si="1"/>
        <v>38.877000000000002</v>
      </c>
      <c r="CO18" s="77">
        <f t="shared" si="1"/>
        <v>40.860999999999997</v>
      </c>
      <c r="CP18" s="77">
        <f t="shared" si="1"/>
        <v>5.2930000000000001</v>
      </c>
      <c r="CQ18" s="77">
        <f t="shared" si="1"/>
        <v>17.728000000000002</v>
      </c>
      <c r="CR18" s="77">
        <f t="shared" si="1"/>
        <v>1.7729999999999999</v>
      </c>
      <c r="CS18" s="77">
        <f t="shared" si="1"/>
        <v>2.3769999999999998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851.26725000000033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>
        <v>1.04</v>
      </c>
      <c r="AT21" s="88">
        <v>5.48</v>
      </c>
      <c r="AU21" s="88">
        <v>5.84</v>
      </c>
      <c r="AV21" s="88">
        <v>5.84</v>
      </c>
      <c r="AW21" s="88">
        <v>5.8</v>
      </c>
      <c r="AX21" s="88">
        <v>5.76</v>
      </c>
      <c r="AY21" s="88">
        <v>5.84</v>
      </c>
      <c r="AZ21" s="88">
        <v>6.16</v>
      </c>
      <c r="BA21" s="88">
        <v>5.4</v>
      </c>
      <c r="BB21" s="88">
        <v>5.72</v>
      </c>
      <c r="BC21" s="88">
        <v>5.76</v>
      </c>
      <c r="BD21" s="88">
        <v>5.44</v>
      </c>
      <c r="BE21" s="88">
        <v>5.68</v>
      </c>
      <c r="BF21" s="88">
        <v>5.84</v>
      </c>
      <c r="BG21" s="88">
        <v>6.04</v>
      </c>
      <c r="BH21" s="88">
        <v>6.08</v>
      </c>
      <c r="BI21" s="88">
        <v>5.08</v>
      </c>
      <c r="BJ21" s="88">
        <v>0.56000000000000005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23.34</v>
      </c>
    </row>
    <row r="22" spans="1:102" ht="24.95" customHeight="1" x14ac:dyDescent="0.2">
      <c r="A22" s="92" t="s">
        <v>18</v>
      </c>
      <c r="B22" s="93">
        <v>11.4</v>
      </c>
      <c r="C22" s="94">
        <v>11.32</v>
      </c>
      <c r="D22" s="94">
        <v>11.324</v>
      </c>
      <c r="E22" s="94">
        <v>11.236000000000001</v>
      </c>
      <c r="F22" s="94">
        <v>11.172000000000001</v>
      </c>
      <c r="G22" s="94">
        <v>11.292</v>
      </c>
      <c r="H22" s="94">
        <v>11.231999999999999</v>
      </c>
      <c r="I22" s="94">
        <v>11.28</v>
      </c>
      <c r="J22" s="94">
        <v>11.048</v>
      </c>
      <c r="K22" s="94">
        <v>11.023999999999999</v>
      </c>
      <c r="L22" s="94">
        <v>11.176</v>
      </c>
      <c r="M22" s="94">
        <v>11.236000000000001</v>
      </c>
      <c r="N22" s="94">
        <v>10.108000000000001</v>
      </c>
      <c r="O22" s="94">
        <v>11.263999999999999</v>
      </c>
      <c r="P22" s="94">
        <v>10.188000000000001</v>
      </c>
      <c r="Q22" s="94">
        <v>11.26</v>
      </c>
      <c r="R22" s="94">
        <v>9.1</v>
      </c>
      <c r="S22" s="94">
        <v>9.06</v>
      </c>
      <c r="T22" s="94">
        <v>9.1159999999999997</v>
      </c>
      <c r="U22" s="94">
        <v>9.1519999999999992</v>
      </c>
      <c r="V22" s="94">
        <v>7.22</v>
      </c>
      <c r="W22" s="94">
        <v>8.3000000000000007</v>
      </c>
      <c r="X22" s="94">
        <v>8.6920000000000002</v>
      </c>
      <c r="Y22" s="94">
        <v>8.7680000000000007</v>
      </c>
      <c r="Z22" s="94">
        <v>11.32</v>
      </c>
      <c r="AA22" s="94">
        <v>8.7919999999999998</v>
      </c>
      <c r="AB22" s="94">
        <v>8.8160000000000007</v>
      </c>
      <c r="AC22" s="94">
        <v>7.2839999999999998</v>
      </c>
      <c r="AD22" s="94">
        <v>7.1</v>
      </c>
      <c r="AE22" s="94">
        <v>7.048</v>
      </c>
      <c r="AF22" s="94">
        <v>6.96</v>
      </c>
      <c r="AG22" s="94">
        <v>6.8680000000000003</v>
      </c>
      <c r="AH22" s="94">
        <v>6.74</v>
      </c>
      <c r="AI22" s="94">
        <v>6.6440000000000001</v>
      </c>
      <c r="AJ22" s="94">
        <v>7.952</v>
      </c>
      <c r="AK22" s="94">
        <v>7.7160000000000002</v>
      </c>
      <c r="AL22" s="94">
        <v>6.484</v>
      </c>
      <c r="AM22" s="94">
        <v>6.4560000000000004</v>
      </c>
      <c r="AN22" s="94">
        <v>7.8959999999999999</v>
      </c>
      <c r="AO22" s="94">
        <v>7.556</v>
      </c>
      <c r="AP22" s="94">
        <v>10.268000000000001</v>
      </c>
      <c r="AQ22" s="94">
        <v>7.5359999999999996</v>
      </c>
      <c r="AR22" s="94">
        <v>7.5679999999999996</v>
      </c>
      <c r="AS22" s="94">
        <v>6.2519999999999998</v>
      </c>
      <c r="AT22" s="94">
        <v>7.3520000000000003</v>
      </c>
      <c r="AU22" s="94">
        <v>5.98</v>
      </c>
      <c r="AV22" s="94">
        <v>6.0880000000000001</v>
      </c>
      <c r="AW22" s="94">
        <v>6.0960000000000001</v>
      </c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>
        <v>6.4880000000000004</v>
      </c>
      <c r="BJ22" s="94"/>
      <c r="BK22" s="94"/>
      <c r="BL22" s="94"/>
      <c r="BM22" s="94"/>
      <c r="BN22" s="94"/>
      <c r="BO22" s="94">
        <v>6.7919999999999998</v>
      </c>
      <c r="BP22" s="94">
        <v>6.8639999999999999</v>
      </c>
      <c r="BQ22" s="94">
        <v>6.8440000000000003</v>
      </c>
      <c r="BR22" s="94">
        <v>5.12</v>
      </c>
      <c r="BS22" s="94">
        <v>13.34</v>
      </c>
      <c r="BT22" s="94">
        <v>11.5</v>
      </c>
      <c r="BU22" s="94">
        <v>13.436</v>
      </c>
      <c r="BV22" s="94">
        <v>3.9239999999999999</v>
      </c>
      <c r="BW22" s="94">
        <v>11.247999999999999</v>
      </c>
      <c r="BX22" s="94">
        <v>11.523999999999999</v>
      </c>
      <c r="BY22" s="94">
        <v>4.2519999999999998</v>
      </c>
      <c r="BZ22" s="94">
        <v>14.907999999999999</v>
      </c>
      <c r="CA22" s="94">
        <v>18.012</v>
      </c>
      <c r="CB22" s="94">
        <v>17.856000000000002</v>
      </c>
      <c r="CC22" s="94">
        <v>10.215999999999999</v>
      </c>
      <c r="CD22" s="94">
        <v>2.8</v>
      </c>
      <c r="CE22" s="94">
        <v>3.9239999999999999</v>
      </c>
      <c r="CF22" s="94">
        <v>3.8479999999999999</v>
      </c>
      <c r="CG22" s="94">
        <v>6.62</v>
      </c>
      <c r="CH22" s="94">
        <v>8.1359999999999992</v>
      </c>
      <c r="CI22" s="94">
        <v>11.032</v>
      </c>
      <c r="CJ22" s="94">
        <v>3.78</v>
      </c>
      <c r="CK22" s="94">
        <v>8.1679999999999993</v>
      </c>
      <c r="CL22" s="94">
        <v>8.9920000000000009</v>
      </c>
      <c r="CM22" s="94">
        <v>8.9719999999999995</v>
      </c>
      <c r="CN22" s="94">
        <v>11.108000000000001</v>
      </c>
      <c r="CO22" s="94">
        <v>8.84</v>
      </c>
      <c r="CP22" s="94">
        <v>8.8520000000000003</v>
      </c>
      <c r="CQ22" s="94">
        <v>8.8040000000000003</v>
      </c>
      <c r="CR22" s="94">
        <v>8.7759999999999998</v>
      </c>
      <c r="CS22" s="94">
        <v>8.7680000000000007</v>
      </c>
      <c r="CT22" s="95"/>
      <c r="CU22" s="95"/>
      <c r="CV22" s="95"/>
      <c r="CW22" s="96"/>
      <c r="CX22" s="97">
        <f t="array" ref="CX22">SUMPRODUCT(B22:CW22*0.25)</f>
        <v>177.37099999999987</v>
      </c>
    </row>
    <row r="23" spans="1:102" ht="24.95" customHeight="1" x14ac:dyDescent="0.2">
      <c r="A23" s="92" t="s">
        <v>19</v>
      </c>
      <c r="B23" s="98">
        <v>32.311999999999998</v>
      </c>
      <c r="C23" s="99">
        <v>10.108000000000001</v>
      </c>
      <c r="D23" s="99">
        <v>9.8780000000000001</v>
      </c>
      <c r="E23" s="99">
        <v>9.6910000000000007</v>
      </c>
      <c r="F23" s="99">
        <v>8.3480000000000008</v>
      </c>
      <c r="G23" s="99">
        <v>8.6280000000000001</v>
      </c>
      <c r="H23" s="99">
        <v>9.2899999999999991</v>
      </c>
      <c r="I23" s="99">
        <v>10.752000000000001</v>
      </c>
      <c r="J23" s="99">
        <v>7.9240000000000004</v>
      </c>
      <c r="K23" s="99">
        <v>7.8559999999999999</v>
      </c>
      <c r="L23" s="99">
        <v>8.7360000000000007</v>
      </c>
      <c r="M23" s="99">
        <v>8.6760000000000002</v>
      </c>
      <c r="N23" s="99">
        <v>8.5280000000000005</v>
      </c>
      <c r="O23" s="99">
        <v>9.0839999999999996</v>
      </c>
      <c r="P23" s="99">
        <v>8.6319999999999997</v>
      </c>
      <c r="Q23" s="99">
        <v>8.9640000000000004</v>
      </c>
      <c r="R23" s="99">
        <v>6.4160000000000004</v>
      </c>
      <c r="S23" s="99">
        <v>6.4359999999999999</v>
      </c>
      <c r="T23" s="99">
        <v>5.9359999999999999</v>
      </c>
      <c r="U23" s="99">
        <v>6.2919999999999998</v>
      </c>
      <c r="V23" s="99">
        <v>4.8559999999999999</v>
      </c>
      <c r="W23" s="99">
        <v>5.4160000000000004</v>
      </c>
      <c r="X23" s="99">
        <v>5.3760000000000003</v>
      </c>
      <c r="Y23" s="99">
        <v>5.3479999999999999</v>
      </c>
      <c r="Z23" s="99">
        <v>8.7319999999999993</v>
      </c>
      <c r="AA23" s="99">
        <v>6.9359999999999999</v>
      </c>
      <c r="AB23" s="99">
        <v>6.484</v>
      </c>
      <c r="AC23" s="99">
        <v>5.1760000000000002</v>
      </c>
      <c r="AD23" s="99">
        <v>5.3559999999999999</v>
      </c>
      <c r="AE23" s="99">
        <v>5.4279999999999999</v>
      </c>
      <c r="AF23" s="99">
        <v>5.4720000000000004</v>
      </c>
      <c r="AG23" s="99">
        <v>5.532</v>
      </c>
      <c r="AH23" s="99">
        <v>5.7880000000000003</v>
      </c>
      <c r="AI23" s="99">
        <v>5.9240000000000004</v>
      </c>
      <c r="AJ23" s="99">
        <v>6.6959999999999997</v>
      </c>
      <c r="AK23" s="99">
        <v>6.8760000000000003</v>
      </c>
      <c r="AL23" s="99">
        <v>6.4320000000000004</v>
      </c>
      <c r="AM23" s="99">
        <v>6.508</v>
      </c>
      <c r="AN23" s="99">
        <v>7.4720000000000004</v>
      </c>
      <c r="AO23" s="99">
        <v>7.7480000000000002</v>
      </c>
      <c r="AP23" s="99">
        <v>9.1859999999999999</v>
      </c>
      <c r="AQ23" s="99">
        <v>14.148999999999999</v>
      </c>
      <c r="AR23" s="99">
        <v>14.584</v>
      </c>
      <c r="AS23" s="99">
        <v>7.22</v>
      </c>
      <c r="AT23" s="99">
        <v>11.505000000000001</v>
      </c>
      <c r="AU23" s="99">
        <v>7.2</v>
      </c>
      <c r="AV23" s="99">
        <v>7.3239999999999998</v>
      </c>
      <c r="AW23" s="99">
        <v>7.46</v>
      </c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>
        <v>9.0109999999999992</v>
      </c>
      <c r="BJ23" s="99"/>
      <c r="BK23" s="99"/>
      <c r="BL23" s="99"/>
      <c r="BM23" s="99">
        <v>0.372</v>
      </c>
      <c r="BN23" s="99"/>
      <c r="BO23" s="99">
        <v>8.0190000000000001</v>
      </c>
      <c r="BP23" s="99">
        <v>13.930999999999999</v>
      </c>
      <c r="BQ23" s="99">
        <v>67.316000000000003</v>
      </c>
      <c r="BR23" s="99">
        <v>11.269</v>
      </c>
      <c r="BS23" s="99">
        <v>52.344000000000001</v>
      </c>
      <c r="BT23" s="99">
        <v>52.752000000000002</v>
      </c>
      <c r="BU23" s="99">
        <v>63.768999999999998</v>
      </c>
      <c r="BV23" s="99">
        <v>27.373999999999999</v>
      </c>
      <c r="BW23" s="99">
        <v>54.56</v>
      </c>
      <c r="BX23" s="99">
        <v>18.059999999999999</v>
      </c>
      <c r="BY23" s="99">
        <v>13.369</v>
      </c>
      <c r="BZ23" s="99">
        <v>26.597000000000001</v>
      </c>
      <c r="CA23" s="99">
        <v>28.782</v>
      </c>
      <c r="CB23" s="99">
        <v>30.64</v>
      </c>
      <c r="CC23" s="99">
        <v>28.678999999999998</v>
      </c>
      <c r="CD23" s="99">
        <v>5.258</v>
      </c>
      <c r="CE23" s="99">
        <v>7.0449999999999999</v>
      </c>
      <c r="CF23" s="99">
        <v>6.6219999999999999</v>
      </c>
      <c r="CG23" s="99">
        <v>7.4720000000000004</v>
      </c>
      <c r="CH23" s="99">
        <v>15.582000000000001</v>
      </c>
      <c r="CI23" s="99">
        <v>16.702000000000002</v>
      </c>
      <c r="CJ23" s="99">
        <v>7.7359999999999998</v>
      </c>
      <c r="CK23" s="99">
        <v>11.74</v>
      </c>
      <c r="CL23" s="99">
        <v>13.956</v>
      </c>
      <c r="CM23" s="99">
        <v>13.446</v>
      </c>
      <c r="CN23" s="99">
        <v>29.195</v>
      </c>
      <c r="CO23" s="99">
        <v>29.439</v>
      </c>
      <c r="CP23" s="99">
        <v>12.018000000000001</v>
      </c>
      <c r="CQ23" s="99">
        <v>12.321</v>
      </c>
      <c r="CR23" s="99">
        <v>10.379</v>
      </c>
      <c r="CS23" s="99">
        <v>10.874000000000001</v>
      </c>
      <c r="CT23" s="100"/>
      <c r="CU23" s="100"/>
      <c r="CV23" s="100"/>
      <c r="CW23" s="96"/>
      <c r="CX23" s="97">
        <f t="array" ref="CX23">SUMPRODUCT(B23:CW23*0.25)</f>
        <v>277.82499999999993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43.711999999999996</v>
      </c>
      <c r="C28" s="107">
        <f t="shared" ref="C28:BN28" si="2">SUM(C21:C27)</f>
        <v>21.428000000000001</v>
      </c>
      <c r="D28" s="107">
        <f t="shared" si="2"/>
        <v>21.201999999999998</v>
      </c>
      <c r="E28" s="107">
        <f t="shared" si="2"/>
        <v>20.927</v>
      </c>
      <c r="F28" s="107">
        <f t="shared" si="2"/>
        <v>19.520000000000003</v>
      </c>
      <c r="G28" s="107">
        <f t="shared" si="2"/>
        <v>19.920000000000002</v>
      </c>
      <c r="H28" s="107">
        <f t="shared" si="2"/>
        <v>20.521999999999998</v>
      </c>
      <c r="I28" s="107">
        <f t="shared" si="2"/>
        <v>22.032</v>
      </c>
      <c r="J28" s="107">
        <f t="shared" si="2"/>
        <v>18.972000000000001</v>
      </c>
      <c r="K28" s="107">
        <f t="shared" si="2"/>
        <v>18.88</v>
      </c>
      <c r="L28" s="107">
        <f t="shared" si="2"/>
        <v>19.911999999999999</v>
      </c>
      <c r="M28" s="107">
        <f t="shared" si="2"/>
        <v>19.911999999999999</v>
      </c>
      <c r="N28" s="107">
        <f t="shared" si="2"/>
        <v>18.636000000000003</v>
      </c>
      <c r="O28" s="107">
        <f t="shared" si="2"/>
        <v>20.347999999999999</v>
      </c>
      <c r="P28" s="107">
        <f t="shared" si="2"/>
        <v>18.82</v>
      </c>
      <c r="Q28" s="107">
        <f t="shared" si="2"/>
        <v>20.224</v>
      </c>
      <c r="R28" s="107">
        <f t="shared" si="2"/>
        <v>15.516</v>
      </c>
      <c r="S28" s="107">
        <f t="shared" si="2"/>
        <v>15.496</v>
      </c>
      <c r="T28" s="107">
        <f t="shared" si="2"/>
        <v>15.052</v>
      </c>
      <c r="U28" s="107">
        <f t="shared" si="2"/>
        <v>15.443999999999999</v>
      </c>
      <c r="V28" s="107">
        <f t="shared" si="2"/>
        <v>12.076000000000001</v>
      </c>
      <c r="W28" s="107">
        <f t="shared" si="2"/>
        <v>13.716000000000001</v>
      </c>
      <c r="X28" s="107">
        <f t="shared" si="2"/>
        <v>14.068000000000001</v>
      </c>
      <c r="Y28" s="107">
        <f t="shared" si="2"/>
        <v>14.116</v>
      </c>
      <c r="Z28" s="107">
        <f t="shared" si="2"/>
        <v>20.052</v>
      </c>
      <c r="AA28" s="107">
        <f t="shared" si="2"/>
        <v>15.728</v>
      </c>
      <c r="AB28" s="107">
        <f t="shared" si="2"/>
        <v>15.3</v>
      </c>
      <c r="AC28" s="107">
        <f t="shared" si="2"/>
        <v>12.46</v>
      </c>
      <c r="AD28" s="107">
        <f t="shared" si="2"/>
        <v>12.456</v>
      </c>
      <c r="AE28" s="107">
        <f t="shared" si="2"/>
        <v>12.475999999999999</v>
      </c>
      <c r="AF28" s="107">
        <f t="shared" si="2"/>
        <v>12.432</v>
      </c>
      <c r="AG28" s="107">
        <f t="shared" si="2"/>
        <v>12.4</v>
      </c>
      <c r="AH28" s="107">
        <f t="shared" si="2"/>
        <v>12.528</v>
      </c>
      <c r="AI28" s="107">
        <f t="shared" si="2"/>
        <v>12.568000000000001</v>
      </c>
      <c r="AJ28" s="107">
        <f t="shared" si="2"/>
        <v>14.648</v>
      </c>
      <c r="AK28" s="107">
        <f t="shared" si="2"/>
        <v>14.592000000000001</v>
      </c>
      <c r="AL28" s="107">
        <f t="shared" si="2"/>
        <v>12.916</v>
      </c>
      <c r="AM28" s="107">
        <f t="shared" si="2"/>
        <v>12.964</v>
      </c>
      <c r="AN28" s="107">
        <f t="shared" si="2"/>
        <v>15.368</v>
      </c>
      <c r="AO28" s="107">
        <f t="shared" si="2"/>
        <v>15.304</v>
      </c>
      <c r="AP28" s="107">
        <f t="shared" si="2"/>
        <v>19.454000000000001</v>
      </c>
      <c r="AQ28" s="107">
        <f t="shared" si="2"/>
        <v>21.684999999999999</v>
      </c>
      <c r="AR28" s="107">
        <f t="shared" si="2"/>
        <v>22.152000000000001</v>
      </c>
      <c r="AS28" s="107">
        <f t="shared" si="2"/>
        <v>14.512</v>
      </c>
      <c r="AT28" s="107">
        <f t="shared" si="2"/>
        <v>24.337000000000003</v>
      </c>
      <c r="AU28" s="107">
        <f t="shared" si="2"/>
        <v>19.02</v>
      </c>
      <c r="AV28" s="107">
        <f t="shared" si="2"/>
        <v>19.252000000000002</v>
      </c>
      <c r="AW28" s="107">
        <f t="shared" si="2"/>
        <v>19.356000000000002</v>
      </c>
      <c r="AX28" s="107">
        <f t="shared" si="2"/>
        <v>5.76</v>
      </c>
      <c r="AY28" s="107">
        <f t="shared" si="2"/>
        <v>5.84</v>
      </c>
      <c r="AZ28" s="107">
        <f t="shared" si="2"/>
        <v>6.16</v>
      </c>
      <c r="BA28" s="107">
        <f t="shared" si="2"/>
        <v>5.4</v>
      </c>
      <c r="BB28" s="107">
        <f t="shared" si="2"/>
        <v>5.72</v>
      </c>
      <c r="BC28" s="107">
        <f t="shared" si="2"/>
        <v>5.76</v>
      </c>
      <c r="BD28" s="107">
        <f t="shared" si="2"/>
        <v>5.44</v>
      </c>
      <c r="BE28" s="107">
        <f t="shared" si="2"/>
        <v>5.68</v>
      </c>
      <c r="BF28" s="107">
        <f t="shared" si="2"/>
        <v>5.84</v>
      </c>
      <c r="BG28" s="107">
        <f t="shared" si="2"/>
        <v>6.04</v>
      </c>
      <c r="BH28" s="107">
        <f t="shared" si="2"/>
        <v>6.08</v>
      </c>
      <c r="BI28" s="107">
        <f t="shared" si="2"/>
        <v>20.579000000000001</v>
      </c>
      <c r="BJ28" s="107">
        <f t="shared" si="2"/>
        <v>0.56000000000000005</v>
      </c>
      <c r="BK28" s="107">
        <f t="shared" si="2"/>
        <v>0</v>
      </c>
      <c r="BL28" s="107">
        <f t="shared" si="2"/>
        <v>0</v>
      </c>
      <c r="BM28" s="107">
        <f t="shared" si="2"/>
        <v>0.372</v>
      </c>
      <c r="BN28" s="107">
        <f t="shared" si="2"/>
        <v>0</v>
      </c>
      <c r="BO28" s="107">
        <f t="shared" ref="BO28:CW28" si="3">SUM(BO21:BO27)</f>
        <v>14.811</v>
      </c>
      <c r="BP28" s="107">
        <f t="shared" si="3"/>
        <v>20.794999999999998</v>
      </c>
      <c r="BQ28" s="107">
        <f t="shared" si="3"/>
        <v>74.16</v>
      </c>
      <c r="BR28" s="107">
        <f t="shared" si="3"/>
        <v>16.388999999999999</v>
      </c>
      <c r="BS28" s="107">
        <f t="shared" si="3"/>
        <v>65.683999999999997</v>
      </c>
      <c r="BT28" s="107">
        <f t="shared" si="3"/>
        <v>64.25200000000001</v>
      </c>
      <c r="BU28" s="107">
        <f t="shared" si="3"/>
        <v>77.204999999999998</v>
      </c>
      <c r="BV28" s="107">
        <f t="shared" si="3"/>
        <v>31.297999999999998</v>
      </c>
      <c r="BW28" s="107">
        <f t="shared" si="3"/>
        <v>65.808000000000007</v>
      </c>
      <c r="BX28" s="107">
        <f t="shared" si="3"/>
        <v>29.583999999999996</v>
      </c>
      <c r="BY28" s="107">
        <f t="shared" si="3"/>
        <v>17.620999999999999</v>
      </c>
      <c r="BZ28" s="107">
        <f t="shared" si="3"/>
        <v>41.505000000000003</v>
      </c>
      <c r="CA28" s="107">
        <f t="shared" si="3"/>
        <v>46.793999999999997</v>
      </c>
      <c r="CB28" s="107">
        <f t="shared" si="3"/>
        <v>48.496000000000002</v>
      </c>
      <c r="CC28" s="107">
        <f t="shared" si="3"/>
        <v>38.894999999999996</v>
      </c>
      <c r="CD28" s="107">
        <f t="shared" si="3"/>
        <v>8.0579999999999998</v>
      </c>
      <c r="CE28" s="107">
        <f t="shared" si="3"/>
        <v>10.968999999999999</v>
      </c>
      <c r="CF28" s="107">
        <f t="shared" si="3"/>
        <v>10.469999999999999</v>
      </c>
      <c r="CG28" s="107">
        <f t="shared" si="3"/>
        <v>14.092000000000001</v>
      </c>
      <c r="CH28" s="107">
        <f t="shared" si="3"/>
        <v>23.718</v>
      </c>
      <c r="CI28" s="107">
        <f t="shared" si="3"/>
        <v>27.734000000000002</v>
      </c>
      <c r="CJ28" s="107">
        <f t="shared" si="3"/>
        <v>11.516</v>
      </c>
      <c r="CK28" s="107">
        <f t="shared" si="3"/>
        <v>19.908000000000001</v>
      </c>
      <c r="CL28" s="107">
        <f t="shared" si="3"/>
        <v>22.948</v>
      </c>
      <c r="CM28" s="107">
        <f t="shared" si="3"/>
        <v>22.417999999999999</v>
      </c>
      <c r="CN28" s="107">
        <f t="shared" si="3"/>
        <v>40.302999999999997</v>
      </c>
      <c r="CO28" s="107">
        <f t="shared" si="3"/>
        <v>38.278999999999996</v>
      </c>
      <c r="CP28" s="107">
        <f t="shared" si="3"/>
        <v>20.87</v>
      </c>
      <c r="CQ28" s="107">
        <f t="shared" si="3"/>
        <v>21.125</v>
      </c>
      <c r="CR28" s="107">
        <f t="shared" si="3"/>
        <v>19.155000000000001</v>
      </c>
      <c r="CS28" s="107">
        <f t="shared" si="3"/>
        <v>19.642000000000003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478.53599999999983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69.010999999999996</v>
      </c>
      <c r="C32" s="94">
        <v>73.460999999999999</v>
      </c>
      <c r="D32" s="94">
        <v>48.8</v>
      </c>
      <c r="E32" s="94">
        <v>47.476999999999997</v>
      </c>
      <c r="F32" s="94">
        <v>28.63</v>
      </c>
      <c r="G32" s="94">
        <v>29.23</v>
      </c>
      <c r="H32" s="94">
        <v>35.031999999999996</v>
      </c>
      <c r="I32" s="94">
        <v>44.247</v>
      </c>
      <c r="J32" s="94">
        <v>22.911999999999999</v>
      </c>
      <c r="K32" s="94">
        <v>22.69</v>
      </c>
      <c r="L32" s="94">
        <v>28.591999999999999</v>
      </c>
      <c r="M32" s="94">
        <v>28.472000000000001</v>
      </c>
      <c r="N32" s="94">
        <v>22.125</v>
      </c>
      <c r="O32" s="94">
        <v>24.108000000000001</v>
      </c>
      <c r="P32" s="94">
        <v>22.84</v>
      </c>
      <c r="Q32" s="94">
        <v>24.544</v>
      </c>
      <c r="R32" s="94">
        <v>20.146000000000001</v>
      </c>
      <c r="S32" s="94">
        <v>21.126000000000001</v>
      </c>
      <c r="T32" s="94">
        <v>21.742000000000001</v>
      </c>
      <c r="U32" s="94">
        <v>23.193999999999999</v>
      </c>
      <c r="V32" s="94">
        <v>21.626000000000001</v>
      </c>
      <c r="W32" s="94">
        <v>23.358000000000001</v>
      </c>
      <c r="X32" s="94">
        <v>23.904</v>
      </c>
      <c r="Y32" s="94">
        <v>23.952999999999999</v>
      </c>
      <c r="Z32" s="94">
        <v>59.95</v>
      </c>
      <c r="AA32" s="94">
        <v>34.168999999999997</v>
      </c>
      <c r="AB32" s="94">
        <v>33.606000000000002</v>
      </c>
      <c r="AC32" s="94">
        <v>25.311</v>
      </c>
      <c r="AD32" s="94">
        <v>31.225000000000001</v>
      </c>
      <c r="AE32" s="94">
        <v>26.257999999999999</v>
      </c>
      <c r="AF32" s="94">
        <v>17.132000000000001</v>
      </c>
      <c r="AG32" s="94">
        <v>37.499000000000002</v>
      </c>
      <c r="AH32" s="94">
        <v>14.327999999999999</v>
      </c>
      <c r="AI32" s="94">
        <v>45.167000000000002</v>
      </c>
      <c r="AJ32" s="94">
        <v>53.557000000000002</v>
      </c>
      <c r="AK32" s="94">
        <v>146.297</v>
      </c>
      <c r="AL32" s="94">
        <v>99.498000000000005</v>
      </c>
      <c r="AM32" s="94">
        <v>100.571</v>
      </c>
      <c r="AN32" s="94">
        <v>72.927999999999997</v>
      </c>
      <c r="AO32" s="94">
        <v>55.363999999999997</v>
      </c>
      <c r="AP32" s="94">
        <v>132.024</v>
      </c>
      <c r="AQ32" s="94">
        <v>225.822</v>
      </c>
      <c r="AR32" s="94">
        <v>225.36</v>
      </c>
      <c r="AS32" s="94">
        <v>116.654</v>
      </c>
      <c r="AT32" s="94">
        <v>179.78700000000001</v>
      </c>
      <c r="AU32" s="94">
        <v>115.476</v>
      </c>
      <c r="AV32" s="94">
        <v>118.55800000000001</v>
      </c>
      <c r="AW32" s="94">
        <v>77.376000000000005</v>
      </c>
      <c r="AX32" s="94">
        <v>62.76</v>
      </c>
      <c r="AY32" s="94">
        <v>61.999000000000002</v>
      </c>
      <c r="AZ32" s="94">
        <v>61.319000000000003</v>
      </c>
      <c r="BA32" s="94">
        <v>55.86</v>
      </c>
      <c r="BB32" s="94">
        <v>50.3</v>
      </c>
      <c r="BC32" s="94">
        <v>54.29</v>
      </c>
      <c r="BD32" s="94">
        <v>58.65</v>
      </c>
      <c r="BE32" s="94">
        <v>63.88</v>
      </c>
      <c r="BF32" s="94">
        <v>68.23</v>
      </c>
      <c r="BG32" s="94">
        <v>61.3</v>
      </c>
      <c r="BH32" s="94">
        <v>55.51</v>
      </c>
      <c r="BI32" s="94">
        <v>92.228999999999999</v>
      </c>
      <c r="BJ32" s="94">
        <v>9.9220000000000006</v>
      </c>
      <c r="BK32" s="94">
        <v>13.18</v>
      </c>
      <c r="BL32" s="94">
        <v>10.058999999999999</v>
      </c>
      <c r="BM32" s="94">
        <v>3.1219999999999999</v>
      </c>
      <c r="BN32" s="94">
        <v>1.9</v>
      </c>
      <c r="BO32" s="94">
        <v>37.942999999999998</v>
      </c>
      <c r="BP32" s="94">
        <v>93.671000000000006</v>
      </c>
      <c r="BQ32" s="94">
        <v>166.566</v>
      </c>
      <c r="BR32" s="94">
        <v>27.399000000000001</v>
      </c>
      <c r="BS32" s="94">
        <v>97.677000000000007</v>
      </c>
      <c r="BT32" s="94">
        <v>90.680999999999997</v>
      </c>
      <c r="BU32" s="94">
        <v>97.927000000000007</v>
      </c>
      <c r="BV32" s="94">
        <v>37.296999999999997</v>
      </c>
      <c r="BW32" s="94">
        <v>76.234999999999999</v>
      </c>
      <c r="BX32" s="94">
        <v>37.159999999999997</v>
      </c>
      <c r="BY32" s="94">
        <v>61.543999999999997</v>
      </c>
      <c r="BZ32" s="94">
        <v>73.611000000000004</v>
      </c>
      <c r="CA32" s="94">
        <v>70.87</v>
      </c>
      <c r="CB32" s="94">
        <v>68.59</v>
      </c>
      <c r="CC32" s="94">
        <v>90.792000000000002</v>
      </c>
      <c r="CD32" s="94">
        <v>11.928000000000001</v>
      </c>
      <c r="CE32" s="94">
        <v>16.085999999999999</v>
      </c>
      <c r="CF32" s="94">
        <v>16.966000000000001</v>
      </c>
      <c r="CG32" s="94">
        <v>16.187000000000001</v>
      </c>
      <c r="CH32" s="94">
        <v>23.718</v>
      </c>
      <c r="CI32" s="94">
        <v>37.188000000000002</v>
      </c>
      <c r="CJ32" s="94">
        <v>16.515999999999998</v>
      </c>
      <c r="CK32" s="94">
        <v>24.908000000000001</v>
      </c>
      <c r="CL32" s="94">
        <v>92.122</v>
      </c>
      <c r="CM32" s="94">
        <v>89.700999999999993</v>
      </c>
      <c r="CN32" s="94">
        <v>79.180000000000007</v>
      </c>
      <c r="CO32" s="94">
        <v>79.14</v>
      </c>
      <c r="CP32" s="94">
        <v>26.163</v>
      </c>
      <c r="CQ32" s="94">
        <v>38.853000000000002</v>
      </c>
      <c r="CR32" s="94">
        <v>20.928000000000001</v>
      </c>
      <c r="CS32" s="94">
        <v>22.018999999999998</v>
      </c>
      <c r="CT32" s="95"/>
      <c r="CU32" s="95"/>
      <c r="CV32" s="95"/>
      <c r="CW32" s="96"/>
      <c r="CX32" s="97">
        <f t="array" ref="CX32">SUMPRODUCT(B32:CW32*0.25)</f>
        <v>1329.8032500000002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69.010999999999996</v>
      </c>
      <c r="C34" s="77">
        <f t="shared" ref="C34:BN34" si="4">SUM(C31:C33)</f>
        <v>73.460999999999999</v>
      </c>
      <c r="D34" s="77">
        <f t="shared" si="4"/>
        <v>48.8</v>
      </c>
      <c r="E34" s="77">
        <f t="shared" si="4"/>
        <v>47.476999999999997</v>
      </c>
      <c r="F34" s="77">
        <f t="shared" si="4"/>
        <v>28.63</v>
      </c>
      <c r="G34" s="77">
        <f t="shared" si="4"/>
        <v>29.23</v>
      </c>
      <c r="H34" s="77">
        <f t="shared" si="4"/>
        <v>35.031999999999996</v>
      </c>
      <c r="I34" s="77">
        <f t="shared" si="4"/>
        <v>44.247</v>
      </c>
      <c r="J34" s="77">
        <f t="shared" si="4"/>
        <v>22.911999999999999</v>
      </c>
      <c r="K34" s="77">
        <f t="shared" si="4"/>
        <v>22.69</v>
      </c>
      <c r="L34" s="77">
        <f t="shared" si="4"/>
        <v>28.591999999999999</v>
      </c>
      <c r="M34" s="77">
        <f t="shared" si="4"/>
        <v>28.472000000000001</v>
      </c>
      <c r="N34" s="77">
        <f t="shared" si="4"/>
        <v>22.125</v>
      </c>
      <c r="O34" s="77">
        <f t="shared" si="4"/>
        <v>24.108000000000001</v>
      </c>
      <c r="P34" s="77">
        <f t="shared" si="4"/>
        <v>22.84</v>
      </c>
      <c r="Q34" s="77">
        <f t="shared" si="4"/>
        <v>24.544</v>
      </c>
      <c r="R34" s="77">
        <f t="shared" si="4"/>
        <v>20.146000000000001</v>
      </c>
      <c r="S34" s="77">
        <f t="shared" si="4"/>
        <v>21.126000000000001</v>
      </c>
      <c r="T34" s="77">
        <f t="shared" si="4"/>
        <v>21.742000000000001</v>
      </c>
      <c r="U34" s="77">
        <f t="shared" si="4"/>
        <v>23.193999999999999</v>
      </c>
      <c r="V34" s="77">
        <f t="shared" si="4"/>
        <v>21.626000000000001</v>
      </c>
      <c r="W34" s="77">
        <f t="shared" si="4"/>
        <v>23.358000000000001</v>
      </c>
      <c r="X34" s="77">
        <f t="shared" si="4"/>
        <v>23.904</v>
      </c>
      <c r="Y34" s="77">
        <f t="shared" si="4"/>
        <v>23.952999999999999</v>
      </c>
      <c r="Z34" s="77">
        <f t="shared" si="4"/>
        <v>59.95</v>
      </c>
      <c r="AA34" s="77">
        <f t="shared" si="4"/>
        <v>34.168999999999997</v>
      </c>
      <c r="AB34" s="77">
        <f t="shared" si="4"/>
        <v>33.606000000000002</v>
      </c>
      <c r="AC34" s="77">
        <f t="shared" si="4"/>
        <v>25.311</v>
      </c>
      <c r="AD34" s="77">
        <f t="shared" si="4"/>
        <v>31.225000000000001</v>
      </c>
      <c r="AE34" s="77">
        <f t="shared" si="4"/>
        <v>26.257999999999999</v>
      </c>
      <c r="AF34" s="77">
        <f t="shared" si="4"/>
        <v>17.132000000000001</v>
      </c>
      <c r="AG34" s="77">
        <f t="shared" si="4"/>
        <v>37.499000000000002</v>
      </c>
      <c r="AH34" s="77">
        <f t="shared" si="4"/>
        <v>14.327999999999999</v>
      </c>
      <c r="AI34" s="77">
        <f t="shared" si="4"/>
        <v>45.167000000000002</v>
      </c>
      <c r="AJ34" s="77">
        <f t="shared" si="4"/>
        <v>53.557000000000002</v>
      </c>
      <c r="AK34" s="77">
        <f t="shared" si="4"/>
        <v>146.297</v>
      </c>
      <c r="AL34" s="77">
        <f t="shared" si="4"/>
        <v>99.498000000000005</v>
      </c>
      <c r="AM34" s="77">
        <f t="shared" si="4"/>
        <v>100.571</v>
      </c>
      <c r="AN34" s="77">
        <f t="shared" si="4"/>
        <v>72.927999999999997</v>
      </c>
      <c r="AO34" s="77">
        <f t="shared" si="4"/>
        <v>55.363999999999997</v>
      </c>
      <c r="AP34" s="77">
        <f t="shared" si="4"/>
        <v>132.024</v>
      </c>
      <c r="AQ34" s="77">
        <f t="shared" si="4"/>
        <v>225.822</v>
      </c>
      <c r="AR34" s="77">
        <f t="shared" si="4"/>
        <v>225.36</v>
      </c>
      <c r="AS34" s="77">
        <f t="shared" si="4"/>
        <v>116.654</v>
      </c>
      <c r="AT34" s="77">
        <f t="shared" si="4"/>
        <v>179.78700000000001</v>
      </c>
      <c r="AU34" s="77">
        <f t="shared" si="4"/>
        <v>115.476</v>
      </c>
      <c r="AV34" s="77">
        <f t="shared" si="4"/>
        <v>118.55800000000001</v>
      </c>
      <c r="AW34" s="77">
        <f t="shared" si="4"/>
        <v>77.376000000000005</v>
      </c>
      <c r="AX34" s="77">
        <f t="shared" si="4"/>
        <v>62.76</v>
      </c>
      <c r="AY34" s="77">
        <f t="shared" si="4"/>
        <v>61.999000000000002</v>
      </c>
      <c r="AZ34" s="77">
        <f t="shared" si="4"/>
        <v>61.319000000000003</v>
      </c>
      <c r="BA34" s="77">
        <f t="shared" si="4"/>
        <v>55.86</v>
      </c>
      <c r="BB34" s="77">
        <f t="shared" si="4"/>
        <v>50.3</v>
      </c>
      <c r="BC34" s="77">
        <f t="shared" si="4"/>
        <v>54.29</v>
      </c>
      <c r="BD34" s="77">
        <f t="shared" si="4"/>
        <v>58.65</v>
      </c>
      <c r="BE34" s="77">
        <f t="shared" si="4"/>
        <v>63.88</v>
      </c>
      <c r="BF34" s="77">
        <f t="shared" si="4"/>
        <v>68.23</v>
      </c>
      <c r="BG34" s="77">
        <f t="shared" si="4"/>
        <v>61.3</v>
      </c>
      <c r="BH34" s="77">
        <f t="shared" si="4"/>
        <v>55.51</v>
      </c>
      <c r="BI34" s="77">
        <f t="shared" si="4"/>
        <v>92.228999999999999</v>
      </c>
      <c r="BJ34" s="77">
        <f t="shared" si="4"/>
        <v>9.9220000000000006</v>
      </c>
      <c r="BK34" s="77">
        <f t="shared" si="4"/>
        <v>13.18</v>
      </c>
      <c r="BL34" s="77">
        <f t="shared" si="4"/>
        <v>10.058999999999999</v>
      </c>
      <c r="BM34" s="77">
        <f t="shared" si="4"/>
        <v>3.1219999999999999</v>
      </c>
      <c r="BN34" s="77">
        <f t="shared" si="4"/>
        <v>1.9</v>
      </c>
      <c r="BO34" s="77">
        <f t="shared" ref="BO34:CW34" si="5">SUM(BO31:BO33)</f>
        <v>37.942999999999998</v>
      </c>
      <c r="BP34" s="77">
        <f t="shared" si="5"/>
        <v>93.671000000000006</v>
      </c>
      <c r="BQ34" s="77">
        <f t="shared" si="5"/>
        <v>166.566</v>
      </c>
      <c r="BR34" s="77">
        <f t="shared" si="5"/>
        <v>27.399000000000001</v>
      </c>
      <c r="BS34" s="77">
        <f t="shared" si="5"/>
        <v>97.677000000000007</v>
      </c>
      <c r="BT34" s="77">
        <f t="shared" si="5"/>
        <v>90.680999999999997</v>
      </c>
      <c r="BU34" s="77">
        <f t="shared" si="5"/>
        <v>97.927000000000007</v>
      </c>
      <c r="BV34" s="77">
        <f t="shared" si="5"/>
        <v>37.296999999999997</v>
      </c>
      <c r="BW34" s="77">
        <f t="shared" si="5"/>
        <v>76.234999999999999</v>
      </c>
      <c r="BX34" s="77">
        <f t="shared" si="5"/>
        <v>37.159999999999997</v>
      </c>
      <c r="BY34" s="77">
        <f t="shared" si="5"/>
        <v>61.543999999999997</v>
      </c>
      <c r="BZ34" s="77">
        <f t="shared" si="5"/>
        <v>73.611000000000004</v>
      </c>
      <c r="CA34" s="77">
        <f t="shared" si="5"/>
        <v>70.87</v>
      </c>
      <c r="CB34" s="77">
        <f t="shared" si="5"/>
        <v>68.59</v>
      </c>
      <c r="CC34" s="77">
        <f t="shared" si="5"/>
        <v>90.792000000000002</v>
      </c>
      <c r="CD34" s="77">
        <f t="shared" si="5"/>
        <v>11.928000000000001</v>
      </c>
      <c r="CE34" s="77">
        <f t="shared" si="5"/>
        <v>16.085999999999999</v>
      </c>
      <c r="CF34" s="77">
        <f t="shared" si="5"/>
        <v>16.966000000000001</v>
      </c>
      <c r="CG34" s="77">
        <f t="shared" si="5"/>
        <v>16.187000000000001</v>
      </c>
      <c r="CH34" s="77">
        <f t="shared" si="5"/>
        <v>23.718</v>
      </c>
      <c r="CI34" s="77">
        <f t="shared" si="5"/>
        <v>37.188000000000002</v>
      </c>
      <c r="CJ34" s="77">
        <f t="shared" si="5"/>
        <v>16.515999999999998</v>
      </c>
      <c r="CK34" s="77">
        <f t="shared" si="5"/>
        <v>24.908000000000001</v>
      </c>
      <c r="CL34" s="77">
        <f t="shared" si="5"/>
        <v>92.122</v>
      </c>
      <c r="CM34" s="77">
        <f t="shared" si="5"/>
        <v>89.700999999999993</v>
      </c>
      <c r="CN34" s="77">
        <f t="shared" si="5"/>
        <v>79.180000000000007</v>
      </c>
      <c r="CO34" s="77">
        <f t="shared" si="5"/>
        <v>79.14</v>
      </c>
      <c r="CP34" s="77">
        <f t="shared" si="5"/>
        <v>26.163</v>
      </c>
      <c r="CQ34" s="77">
        <f t="shared" si="5"/>
        <v>38.853000000000002</v>
      </c>
      <c r="CR34" s="77">
        <f t="shared" si="5"/>
        <v>20.928000000000001</v>
      </c>
      <c r="CS34" s="77">
        <f t="shared" si="5"/>
        <v>22.018999999999998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1329.8032500000002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>
        <v>8.6</v>
      </c>
      <c r="L39" s="120"/>
      <c r="M39" s="120"/>
      <c r="N39" s="120"/>
      <c r="O39" s="120"/>
      <c r="P39" s="120"/>
      <c r="Q39" s="120"/>
      <c r="R39" s="120">
        <v>30.6</v>
      </c>
      <c r="S39" s="120">
        <v>17.399999999999999</v>
      </c>
      <c r="T39" s="120">
        <v>17.2</v>
      </c>
      <c r="U39" s="120">
        <v>18.2</v>
      </c>
      <c r="V39" s="120">
        <v>17.7</v>
      </c>
      <c r="W39" s="120">
        <v>1.4</v>
      </c>
      <c r="X39" s="120">
        <v>12.9</v>
      </c>
      <c r="Y39" s="120"/>
      <c r="Z39" s="120"/>
      <c r="AA39" s="120"/>
      <c r="AB39" s="120"/>
      <c r="AC39" s="120">
        <v>29.4</v>
      </c>
      <c r="AD39" s="120">
        <v>58.3</v>
      </c>
      <c r="AE39" s="120">
        <v>76.3</v>
      </c>
      <c r="AF39" s="120">
        <v>95.1</v>
      </c>
      <c r="AG39" s="120">
        <v>67.8</v>
      </c>
      <c r="AH39" s="120">
        <v>118.1</v>
      </c>
      <c r="AI39" s="120">
        <v>57.8</v>
      </c>
      <c r="AJ39" s="120">
        <v>5.3</v>
      </c>
      <c r="AK39" s="120"/>
      <c r="AL39" s="120"/>
      <c r="AM39" s="120">
        <v>0.3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>
        <v>8.1999999999999993</v>
      </c>
      <c r="AX39" s="120">
        <v>31</v>
      </c>
      <c r="AY39" s="120">
        <v>24.7</v>
      </c>
      <c r="AZ39" s="120">
        <v>26.2</v>
      </c>
      <c r="BA39" s="120">
        <v>30.1</v>
      </c>
      <c r="BB39" s="120">
        <v>61.9</v>
      </c>
      <c r="BC39" s="120">
        <v>61.4</v>
      </c>
      <c r="BD39" s="120">
        <v>27.6</v>
      </c>
      <c r="BE39" s="120">
        <v>8.5</v>
      </c>
      <c r="BF39" s="120">
        <v>3.1</v>
      </c>
      <c r="BG39" s="120">
        <v>19.5</v>
      </c>
      <c r="BH39" s="120">
        <v>26.7</v>
      </c>
      <c r="BI39" s="120"/>
      <c r="BJ39" s="120"/>
      <c r="BK39" s="120"/>
      <c r="BL39" s="120"/>
      <c r="BM39" s="120"/>
      <c r="BN39" s="120">
        <v>113.9</v>
      </c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>
        <v>0.3</v>
      </c>
      <c r="CF39" s="120"/>
      <c r="CG39" s="120"/>
      <c r="CH39" s="120"/>
      <c r="CI39" s="120"/>
      <c r="CJ39" s="120">
        <v>9.9</v>
      </c>
      <c r="CK39" s="120"/>
      <c r="CL39" s="120"/>
      <c r="CM39" s="120"/>
      <c r="CN39" s="120"/>
      <c r="CO39" s="120"/>
      <c r="CP39" s="120">
        <v>1.1000000000000001</v>
      </c>
      <c r="CQ39" s="120"/>
      <c r="CR39" s="120">
        <v>9.3000000000000007</v>
      </c>
      <c r="CS39" s="120">
        <v>10.1</v>
      </c>
      <c r="CT39" s="122"/>
      <c r="CU39" s="122"/>
      <c r="CV39" s="122"/>
      <c r="CW39" s="121"/>
      <c r="CX39" s="97">
        <f t="array" ref="CX39">SUMPRODUCT(B39:CW39*0.25)</f>
        <v>276.47499999999997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>
        <v>186</v>
      </c>
      <c r="BK41" s="120">
        <v>186</v>
      </c>
      <c r="BL41" s="120">
        <v>186</v>
      </c>
      <c r="BM41" s="120">
        <v>186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186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8.6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30.6</v>
      </c>
      <c r="S42" s="107">
        <f t="shared" si="6"/>
        <v>17.399999999999999</v>
      </c>
      <c r="T42" s="107">
        <f t="shared" si="6"/>
        <v>17.2</v>
      </c>
      <c r="U42" s="107">
        <f t="shared" si="6"/>
        <v>18.2</v>
      </c>
      <c r="V42" s="107">
        <f t="shared" si="6"/>
        <v>17.7</v>
      </c>
      <c r="W42" s="107">
        <f t="shared" si="6"/>
        <v>1.4</v>
      </c>
      <c r="X42" s="107">
        <f t="shared" si="6"/>
        <v>12.9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29.4</v>
      </c>
      <c r="AD42" s="107">
        <f t="shared" si="6"/>
        <v>58.3</v>
      </c>
      <c r="AE42" s="107">
        <f t="shared" si="6"/>
        <v>76.3</v>
      </c>
      <c r="AF42" s="107">
        <f t="shared" si="6"/>
        <v>95.1</v>
      </c>
      <c r="AG42" s="107">
        <f t="shared" si="6"/>
        <v>67.8</v>
      </c>
      <c r="AH42" s="107">
        <f t="shared" si="6"/>
        <v>118.1</v>
      </c>
      <c r="AI42" s="107">
        <f t="shared" si="6"/>
        <v>57.8</v>
      </c>
      <c r="AJ42" s="107">
        <f t="shared" si="6"/>
        <v>5.3</v>
      </c>
      <c r="AK42" s="107">
        <f t="shared" si="6"/>
        <v>0</v>
      </c>
      <c r="AL42" s="107">
        <f t="shared" si="6"/>
        <v>0</v>
      </c>
      <c r="AM42" s="107">
        <f t="shared" si="6"/>
        <v>0.3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8.1999999999999993</v>
      </c>
      <c r="AX42" s="107">
        <f t="shared" si="6"/>
        <v>31</v>
      </c>
      <c r="AY42" s="107">
        <f t="shared" si="6"/>
        <v>24.7</v>
      </c>
      <c r="AZ42" s="107">
        <f t="shared" si="6"/>
        <v>26.2</v>
      </c>
      <c r="BA42" s="107">
        <f t="shared" si="6"/>
        <v>30.1</v>
      </c>
      <c r="BB42" s="107">
        <f t="shared" si="6"/>
        <v>61.9</v>
      </c>
      <c r="BC42" s="107">
        <f t="shared" si="6"/>
        <v>61.4</v>
      </c>
      <c r="BD42" s="107">
        <f t="shared" si="6"/>
        <v>27.6</v>
      </c>
      <c r="BE42" s="107">
        <f t="shared" si="6"/>
        <v>8.5</v>
      </c>
      <c r="BF42" s="107">
        <f t="shared" si="6"/>
        <v>3.1</v>
      </c>
      <c r="BG42" s="107">
        <f t="shared" si="6"/>
        <v>19.5</v>
      </c>
      <c r="BH42" s="107">
        <f t="shared" si="6"/>
        <v>26.7</v>
      </c>
      <c r="BI42" s="107">
        <f t="shared" si="6"/>
        <v>0</v>
      </c>
      <c r="BJ42" s="107">
        <f t="shared" si="6"/>
        <v>186</v>
      </c>
      <c r="BK42" s="107">
        <f t="shared" si="6"/>
        <v>186</v>
      </c>
      <c r="BL42" s="107">
        <f t="shared" si="6"/>
        <v>186</v>
      </c>
      <c r="BM42" s="107">
        <f t="shared" si="6"/>
        <v>186</v>
      </c>
      <c r="BN42" s="107">
        <f t="shared" si="6"/>
        <v>113.9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0.3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9.9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1.1000000000000001</v>
      </c>
      <c r="CQ42" s="107">
        <f t="shared" si="7"/>
        <v>0</v>
      </c>
      <c r="CR42" s="107">
        <f t="shared" si="7"/>
        <v>9.3000000000000007</v>
      </c>
      <c r="CS42" s="107">
        <f t="shared" si="7"/>
        <v>10.1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462.47499999999997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>
        <v>8.6</v>
      </c>
      <c r="L47" s="120"/>
      <c r="M47" s="120"/>
      <c r="N47" s="120"/>
      <c r="O47" s="120"/>
      <c r="P47" s="120"/>
      <c r="Q47" s="120"/>
      <c r="R47" s="120">
        <v>30.6</v>
      </c>
      <c r="S47" s="120">
        <v>17.399999999999999</v>
      </c>
      <c r="T47" s="120">
        <v>17.2</v>
      </c>
      <c r="U47" s="120">
        <v>18.2</v>
      </c>
      <c r="V47" s="120">
        <v>17.7</v>
      </c>
      <c r="W47" s="120">
        <v>1.4</v>
      </c>
      <c r="X47" s="120">
        <v>12.9</v>
      </c>
      <c r="Y47" s="120"/>
      <c r="Z47" s="120"/>
      <c r="AA47" s="120"/>
      <c r="AB47" s="120"/>
      <c r="AC47" s="120">
        <v>29.4</v>
      </c>
      <c r="AD47" s="120">
        <v>58.3</v>
      </c>
      <c r="AE47" s="120">
        <v>76.3</v>
      </c>
      <c r="AF47" s="120">
        <v>95.1</v>
      </c>
      <c r="AG47" s="120">
        <v>67.8</v>
      </c>
      <c r="AH47" s="120">
        <v>118.1</v>
      </c>
      <c r="AI47" s="120">
        <v>57.8</v>
      </c>
      <c r="AJ47" s="120">
        <v>5.3</v>
      </c>
      <c r="AK47" s="120"/>
      <c r="AL47" s="120"/>
      <c r="AM47" s="120">
        <v>0.3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>
        <v>8.1999999999999993</v>
      </c>
      <c r="AX47" s="120">
        <v>31</v>
      </c>
      <c r="AY47" s="120">
        <v>24.7</v>
      </c>
      <c r="AZ47" s="120">
        <v>26.2</v>
      </c>
      <c r="BA47" s="120">
        <v>30.1</v>
      </c>
      <c r="BB47" s="120">
        <v>61.9</v>
      </c>
      <c r="BC47" s="120">
        <v>61.4</v>
      </c>
      <c r="BD47" s="120">
        <v>27.6</v>
      </c>
      <c r="BE47" s="120">
        <v>8.5</v>
      </c>
      <c r="BF47" s="120">
        <v>3.1</v>
      </c>
      <c r="BG47" s="120">
        <v>19.5</v>
      </c>
      <c r="BH47" s="120">
        <v>26.7</v>
      </c>
      <c r="BI47" s="120"/>
      <c r="BJ47" s="120"/>
      <c r="BK47" s="120"/>
      <c r="BL47" s="120"/>
      <c r="BM47" s="120"/>
      <c r="BN47" s="120">
        <v>113.9</v>
      </c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>
        <v>0.3</v>
      </c>
      <c r="CF47" s="120"/>
      <c r="CG47" s="120"/>
      <c r="CH47" s="120"/>
      <c r="CI47" s="120"/>
      <c r="CJ47" s="120">
        <v>9.9</v>
      </c>
      <c r="CK47" s="120"/>
      <c r="CL47" s="120"/>
      <c r="CM47" s="120"/>
      <c r="CN47" s="120"/>
      <c r="CO47" s="120"/>
      <c r="CP47" s="120">
        <v>1.1000000000000001</v>
      </c>
      <c r="CQ47" s="120"/>
      <c r="CR47" s="120">
        <v>9.3000000000000007</v>
      </c>
      <c r="CS47" s="120">
        <v>10.1</v>
      </c>
      <c r="CT47" s="122"/>
      <c r="CU47" s="122"/>
      <c r="CV47" s="122"/>
      <c r="CW47" s="121"/>
      <c r="CX47" s="97">
        <f t="array" ref="CX47">SUMPRODUCT(B47:CW47*0.25)</f>
        <v>276.47499999999997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>
        <v>186</v>
      </c>
      <c r="BK49" s="120">
        <v>186</v>
      </c>
      <c r="BL49" s="120">
        <v>186</v>
      </c>
      <c r="BM49" s="120">
        <v>186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186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8.6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30.6</v>
      </c>
      <c r="S51" s="107">
        <f t="shared" si="8"/>
        <v>17.399999999999999</v>
      </c>
      <c r="T51" s="107">
        <f t="shared" si="8"/>
        <v>17.2</v>
      </c>
      <c r="U51" s="107">
        <f t="shared" si="8"/>
        <v>18.2</v>
      </c>
      <c r="V51" s="107">
        <f t="shared" si="8"/>
        <v>17.7</v>
      </c>
      <c r="W51" s="107">
        <f t="shared" si="8"/>
        <v>1.4</v>
      </c>
      <c r="X51" s="107">
        <f t="shared" si="8"/>
        <v>12.9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29.4</v>
      </c>
      <c r="AD51" s="107">
        <f t="shared" si="8"/>
        <v>58.3</v>
      </c>
      <c r="AE51" s="107">
        <f t="shared" si="8"/>
        <v>76.3</v>
      </c>
      <c r="AF51" s="107">
        <f t="shared" si="8"/>
        <v>95.1</v>
      </c>
      <c r="AG51" s="107">
        <f t="shared" si="8"/>
        <v>67.8</v>
      </c>
      <c r="AH51" s="107">
        <f t="shared" si="8"/>
        <v>118.1</v>
      </c>
      <c r="AI51" s="107">
        <f t="shared" si="8"/>
        <v>57.8</v>
      </c>
      <c r="AJ51" s="107">
        <f t="shared" si="8"/>
        <v>5.3</v>
      </c>
      <c r="AK51" s="107">
        <f t="shared" si="8"/>
        <v>0</v>
      </c>
      <c r="AL51" s="107">
        <f t="shared" si="8"/>
        <v>0</v>
      </c>
      <c r="AM51" s="107">
        <f t="shared" si="8"/>
        <v>0.3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8.1999999999999993</v>
      </c>
      <c r="AX51" s="107">
        <f t="shared" si="8"/>
        <v>31</v>
      </c>
      <c r="AY51" s="107">
        <f t="shared" si="8"/>
        <v>24.7</v>
      </c>
      <c r="AZ51" s="107">
        <f t="shared" si="8"/>
        <v>26.2</v>
      </c>
      <c r="BA51" s="107">
        <f t="shared" si="8"/>
        <v>30.1</v>
      </c>
      <c r="BB51" s="107">
        <f t="shared" si="8"/>
        <v>61.9</v>
      </c>
      <c r="BC51" s="107">
        <f t="shared" si="8"/>
        <v>61.4</v>
      </c>
      <c r="BD51" s="107">
        <f t="shared" si="8"/>
        <v>27.6</v>
      </c>
      <c r="BE51" s="107">
        <f t="shared" si="8"/>
        <v>8.5</v>
      </c>
      <c r="BF51" s="107">
        <f t="shared" si="8"/>
        <v>3.1</v>
      </c>
      <c r="BG51" s="107">
        <f t="shared" si="8"/>
        <v>19.5</v>
      </c>
      <c r="BH51" s="107">
        <f t="shared" si="8"/>
        <v>26.7</v>
      </c>
      <c r="BI51" s="107">
        <f t="shared" si="8"/>
        <v>0</v>
      </c>
      <c r="BJ51" s="107">
        <f t="shared" si="8"/>
        <v>186</v>
      </c>
      <c r="BK51" s="107">
        <f t="shared" si="8"/>
        <v>186</v>
      </c>
      <c r="BL51" s="107">
        <f t="shared" si="8"/>
        <v>186</v>
      </c>
      <c r="BM51" s="107">
        <f t="shared" si="8"/>
        <v>186</v>
      </c>
      <c r="BN51" s="107">
        <f t="shared" si="8"/>
        <v>113.9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0.3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9.9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1.1000000000000001</v>
      </c>
      <c r="CQ51" s="107">
        <f t="shared" si="9"/>
        <v>0</v>
      </c>
      <c r="CR51" s="107">
        <f t="shared" si="9"/>
        <v>9.3000000000000007</v>
      </c>
      <c r="CS51" s="107">
        <f t="shared" si="9"/>
        <v>10.1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462.47499999999997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69.010999999999996</v>
      </c>
      <c r="C54" s="107">
        <f t="shared" ref="C54:BN54" si="12">C18+C28+C42</f>
        <v>73.460999999999999</v>
      </c>
      <c r="D54" s="107">
        <f t="shared" si="12"/>
        <v>48.8</v>
      </c>
      <c r="E54" s="107">
        <f t="shared" si="12"/>
        <v>47.477000000000004</v>
      </c>
      <c r="F54" s="107">
        <f t="shared" si="12"/>
        <v>28.630000000000003</v>
      </c>
      <c r="G54" s="107">
        <f t="shared" si="12"/>
        <v>29.230000000000004</v>
      </c>
      <c r="H54" s="107">
        <f t="shared" si="12"/>
        <v>35.031999999999996</v>
      </c>
      <c r="I54" s="107">
        <f t="shared" si="12"/>
        <v>44.247</v>
      </c>
      <c r="J54" s="107">
        <f t="shared" si="12"/>
        <v>22.912000000000003</v>
      </c>
      <c r="K54" s="107">
        <f t="shared" si="12"/>
        <v>31.29</v>
      </c>
      <c r="L54" s="107">
        <f t="shared" si="12"/>
        <v>28.591999999999999</v>
      </c>
      <c r="M54" s="107">
        <f t="shared" si="12"/>
        <v>28.472000000000001</v>
      </c>
      <c r="N54" s="107">
        <f t="shared" si="12"/>
        <v>22.125000000000004</v>
      </c>
      <c r="O54" s="107">
        <f t="shared" si="12"/>
        <v>24.107999999999997</v>
      </c>
      <c r="P54" s="107">
        <f t="shared" si="12"/>
        <v>22.84</v>
      </c>
      <c r="Q54" s="107">
        <f t="shared" si="12"/>
        <v>24.544</v>
      </c>
      <c r="R54" s="107">
        <f t="shared" si="12"/>
        <v>50.746000000000002</v>
      </c>
      <c r="S54" s="107">
        <f t="shared" si="12"/>
        <v>38.525999999999996</v>
      </c>
      <c r="T54" s="107">
        <f t="shared" si="12"/>
        <v>38.942</v>
      </c>
      <c r="U54" s="107">
        <f t="shared" si="12"/>
        <v>41.393999999999998</v>
      </c>
      <c r="V54" s="107">
        <f t="shared" si="12"/>
        <v>39.326000000000001</v>
      </c>
      <c r="W54" s="107">
        <f t="shared" si="12"/>
        <v>24.757999999999999</v>
      </c>
      <c r="X54" s="107">
        <f t="shared" si="12"/>
        <v>36.804000000000002</v>
      </c>
      <c r="Y54" s="107">
        <f t="shared" si="12"/>
        <v>23.952999999999999</v>
      </c>
      <c r="Z54" s="107">
        <f t="shared" si="12"/>
        <v>59.949999999999996</v>
      </c>
      <c r="AA54" s="107">
        <f t="shared" si="12"/>
        <v>34.168999999999997</v>
      </c>
      <c r="AB54" s="107">
        <f t="shared" si="12"/>
        <v>33.606000000000002</v>
      </c>
      <c r="AC54" s="107">
        <f t="shared" si="12"/>
        <v>54.710999999999999</v>
      </c>
      <c r="AD54" s="107">
        <f t="shared" si="12"/>
        <v>89.524999999999991</v>
      </c>
      <c r="AE54" s="107">
        <f t="shared" si="12"/>
        <v>102.55799999999999</v>
      </c>
      <c r="AF54" s="107">
        <f t="shared" si="12"/>
        <v>112.232</v>
      </c>
      <c r="AG54" s="107">
        <f t="shared" si="12"/>
        <v>105.29900000000001</v>
      </c>
      <c r="AH54" s="107">
        <f t="shared" si="12"/>
        <v>132.428</v>
      </c>
      <c r="AI54" s="107">
        <f t="shared" si="12"/>
        <v>102.967</v>
      </c>
      <c r="AJ54" s="107">
        <f t="shared" si="12"/>
        <v>58.856999999999999</v>
      </c>
      <c r="AK54" s="107">
        <f t="shared" si="12"/>
        <v>146.29700000000003</v>
      </c>
      <c r="AL54" s="107">
        <f t="shared" si="12"/>
        <v>99.49799999999999</v>
      </c>
      <c r="AM54" s="107">
        <f t="shared" si="12"/>
        <v>100.871</v>
      </c>
      <c r="AN54" s="107">
        <f t="shared" si="12"/>
        <v>72.927999999999997</v>
      </c>
      <c r="AO54" s="107">
        <f t="shared" si="12"/>
        <v>55.364000000000004</v>
      </c>
      <c r="AP54" s="107">
        <f t="shared" si="12"/>
        <v>132.024</v>
      </c>
      <c r="AQ54" s="107">
        <f t="shared" si="12"/>
        <v>225.822</v>
      </c>
      <c r="AR54" s="107">
        <f t="shared" si="12"/>
        <v>225.36</v>
      </c>
      <c r="AS54" s="107">
        <f t="shared" si="12"/>
        <v>116.654</v>
      </c>
      <c r="AT54" s="107">
        <f t="shared" si="12"/>
        <v>179.78699999999998</v>
      </c>
      <c r="AU54" s="107">
        <f t="shared" si="12"/>
        <v>115.476</v>
      </c>
      <c r="AV54" s="107">
        <f t="shared" si="12"/>
        <v>118.55799999999999</v>
      </c>
      <c r="AW54" s="107">
        <f t="shared" si="12"/>
        <v>85.576000000000008</v>
      </c>
      <c r="AX54" s="107">
        <f t="shared" si="12"/>
        <v>93.759999999999991</v>
      </c>
      <c r="AY54" s="107">
        <f t="shared" si="12"/>
        <v>86.698999999999998</v>
      </c>
      <c r="AZ54" s="107">
        <f t="shared" si="12"/>
        <v>87.519000000000005</v>
      </c>
      <c r="BA54" s="107">
        <f t="shared" si="12"/>
        <v>85.960000000000008</v>
      </c>
      <c r="BB54" s="107">
        <f t="shared" si="12"/>
        <v>112.19999999999999</v>
      </c>
      <c r="BC54" s="107">
        <f t="shared" si="12"/>
        <v>115.69</v>
      </c>
      <c r="BD54" s="107">
        <f t="shared" si="12"/>
        <v>86.25</v>
      </c>
      <c r="BE54" s="107">
        <f t="shared" si="12"/>
        <v>72.38</v>
      </c>
      <c r="BF54" s="107">
        <f t="shared" si="12"/>
        <v>71.33</v>
      </c>
      <c r="BG54" s="107">
        <f t="shared" si="12"/>
        <v>80.800000000000011</v>
      </c>
      <c r="BH54" s="107">
        <f t="shared" si="12"/>
        <v>82.21</v>
      </c>
      <c r="BI54" s="107">
        <f t="shared" si="12"/>
        <v>92.229000000000013</v>
      </c>
      <c r="BJ54" s="107">
        <f t="shared" si="12"/>
        <v>195.922</v>
      </c>
      <c r="BK54" s="107">
        <f t="shared" si="12"/>
        <v>199.18</v>
      </c>
      <c r="BL54" s="107">
        <f t="shared" si="12"/>
        <v>196.059</v>
      </c>
      <c r="BM54" s="107">
        <f t="shared" si="12"/>
        <v>189.12200000000001</v>
      </c>
      <c r="BN54" s="107">
        <f t="shared" si="12"/>
        <v>115.80000000000001</v>
      </c>
      <c r="BO54" s="107">
        <f t="shared" ref="BO54:CX54" si="13">BO18+BO28+BO42</f>
        <v>37.942999999999998</v>
      </c>
      <c r="BP54" s="107">
        <f t="shared" si="13"/>
        <v>93.671000000000006</v>
      </c>
      <c r="BQ54" s="107">
        <f t="shared" si="13"/>
        <v>166.566</v>
      </c>
      <c r="BR54" s="107">
        <f t="shared" si="13"/>
        <v>27.399000000000001</v>
      </c>
      <c r="BS54" s="107">
        <f t="shared" si="13"/>
        <v>97.676999999999992</v>
      </c>
      <c r="BT54" s="107">
        <f t="shared" si="13"/>
        <v>90.681000000000012</v>
      </c>
      <c r="BU54" s="107">
        <f t="shared" si="13"/>
        <v>97.926999999999992</v>
      </c>
      <c r="BV54" s="107">
        <f t="shared" si="13"/>
        <v>37.296999999999997</v>
      </c>
      <c r="BW54" s="107">
        <f t="shared" si="13"/>
        <v>76.235000000000014</v>
      </c>
      <c r="BX54" s="107">
        <f t="shared" si="13"/>
        <v>37.159999999999997</v>
      </c>
      <c r="BY54" s="107">
        <f t="shared" si="13"/>
        <v>61.543999999999997</v>
      </c>
      <c r="BZ54" s="107">
        <f t="shared" si="13"/>
        <v>73.611000000000004</v>
      </c>
      <c r="CA54" s="107">
        <f t="shared" si="13"/>
        <v>70.87</v>
      </c>
      <c r="CB54" s="107">
        <f t="shared" si="13"/>
        <v>68.59</v>
      </c>
      <c r="CC54" s="107">
        <f t="shared" si="13"/>
        <v>90.792000000000002</v>
      </c>
      <c r="CD54" s="107">
        <f t="shared" si="13"/>
        <v>11.928000000000001</v>
      </c>
      <c r="CE54" s="107">
        <f t="shared" si="13"/>
        <v>16.385999999999999</v>
      </c>
      <c r="CF54" s="107">
        <f t="shared" si="13"/>
        <v>16.966000000000001</v>
      </c>
      <c r="CG54" s="107">
        <f t="shared" si="13"/>
        <v>16.187000000000001</v>
      </c>
      <c r="CH54" s="107">
        <f t="shared" si="13"/>
        <v>23.718</v>
      </c>
      <c r="CI54" s="107">
        <f t="shared" si="13"/>
        <v>37.188000000000002</v>
      </c>
      <c r="CJ54" s="107">
        <f t="shared" si="13"/>
        <v>26.415999999999997</v>
      </c>
      <c r="CK54" s="107">
        <f t="shared" si="13"/>
        <v>24.908000000000001</v>
      </c>
      <c r="CL54" s="107">
        <f t="shared" si="13"/>
        <v>92.122000000000014</v>
      </c>
      <c r="CM54" s="107">
        <f t="shared" si="13"/>
        <v>89.700999999999993</v>
      </c>
      <c r="CN54" s="107">
        <f t="shared" si="13"/>
        <v>79.180000000000007</v>
      </c>
      <c r="CO54" s="107">
        <f t="shared" si="13"/>
        <v>79.139999999999986</v>
      </c>
      <c r="CP54" s="107">
        <f t="shared" si="13"/>
        <v>27.263000000000002</v>
      </c>
      <c r="CQ54" s="107">
        <f t="shared" si="13"/>
        <v>38.853000000000002</v>
      </c>
      <c r="CR54" s="107">
        <f t="shared" si="13"/>
        <v>30.228000000000002</v>
      </c>
      <c r="CS54" s="107">
        <f t="shared" si="13"/>
        <v>32.119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1792.2782500000001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46277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-48.1</v>
      </c>
      <c r="C5" s="25">
        <v>-48.3</v>
      </c>
      <c r="D5" s="25">
        <v>-34.700000000000003</v>
      </c>
      <c r="E5" s="25">
        <v>-14.6</v>
      </c>
      <c r="F5" s="25">
        <v>-8.3000000000000007</v>
      </c>
      <c r="G5" s="25">
        <v>-8.3000000000000007</v>
      </c>
      <c r="H5" s="25">
        <v>-8.3000000000000007</v>
      </c>
      <c r="I5" s="25">
        <v>-8.3000000000000007</v>
      </c>
      <c r="J5" s="25">
        <v>-2.6</v>
      </c>
      <c r="K5" s="25">
        <v>8.6</v>
      </c>
      <c r="L5" s="25">
        <v>-18.8</v>
      </c>
      <c r="M5" s="25">
        <v>-18.5</v>
      </c>
      <c r="N5" s="25"/>
      <c r="O5" s="25">
        <v>-2.6</v>
      </c>
      <c r="P5" s="25">
        <v>-1.4</v>
      </c>
      <c r="Q5" s="25">
        <v>-3.1</v>
      </c>
      <c r="R5" s="25">
        <v>30.6</v>
      </c>
      <c r="S5" s="25">
        <v>17.399999999999999</v>
      </c>
      <c r="T5" s="25">
        <v>17.2</v>
      </c>
      <c r="U5" s="25">
        <v>18.2</v>
      </c>
      <c r="V5" s="25">
        <v>17.7</v>
      </c>
      <c r="W5" s="25">
        <v>1.4</v>
      </c>
      <c r="X5" s="25">
        <v>12.9</v>
      </c>
      <c r="Y5" s="25">
        <v>-9.1999999999999993</v>
      </c>
      <c r="Z5" s="25"/>
      <c r="AA5" s="25">
        <v>-24.8</v>
      </c>
      <c r="AB5" s="25">
        <v>-22.3</v>
      </c>
      <c r="AC5" s="25">
        <v>29.4</v>
      </c>
      <c r="AD5" s="25">
        <v>58.3</v>
      </c>
      <c r="AE5" s="25">
        <v>76.3</v>
      </c>
      <c r="AF5" s="25">
        <v>95.1</v>
      </c>
      <c r="AG5" s="25">
        <v>67.8</v>
      </c>
      <c r="AH5" s="25">
        <v>118.1</v>
      </c>
      <c r="AI5" s="25">
        <v>57.8</v>
      </c>
      <c r="AJ5" s="25">
        <v>5.3</v>
      </c>
      <c r="AK5" s="25">
        <v>-130.6</v>
      </c>
      <c r="AL5" s="25">
        <v>-40</v>
      </c>
      <c r="AM5" s="25">
        <v>0.3</v>
      </c>
      <c r="AN5" s="25">
        <v>-20.9</v>
      </c>
      <c r="AO5" s="25">
        <v>-3.9</v>
      </c>
      <c r="AP5" s="25">
        <v>-113.8</v>
      </c>
      <c r="AQ5" s="25">
        <v>-210.1</v>
      </c>
      <c r="AR5" s="25">
        <v>-211.4</v>
      </c>
      <c r="AS5" s="25">
        <v>-83.4</v>
      </c>
      <c r="AT5" s="25">
        <v>-165.9</v>
      </c>
      <c r="AU5" s="25">
        <v>-97.2</v>
      </c>
      <c r="AV5" s="25">
        <v>-88.1</v>
      </c>
      <c r="AW5" s="25">
        <v>8.1999999999999993</v>
      </c>
      <c r="AX5" s="25">
        <v>31</v>
      </c>
      <c r="AY5" s="25">
        <v>24.7</v>
      </c>
      <c r="AZ5" s="25">
        <v>26.2</v>
      </c>
      <c r="BA5" s="25">
        <v>30.1</v>
      </c>
      <c r="BB5" s="25">
        <v>61.9</v>
      </c>
      <c r="BC5" s="25">
        <v>61.4</v>
      </c>
      <c r="BD5" s="25">
        <v>27.6</v>
      </c>
      <c r="BE5" s="25">
        <v>8.5</v>
      </c>
      <c r="BF5" s="25">
        <v>3.1</v>
      </c>
      <c r="BG5" s="25">
        <v>19.5</v>
      </c>
      <c r="BH5" s="25">
        <v>26.7</v>
      </c>
      <c r="BI5" s="25">
        <v>-38.200000000000003</v>
      </c>
      <c r="BJ5" s="25">
        <v>150.5</v>
      </c>
      <c r="BK5" s="25">
        <v>77.400000000000006</v>
      </c>
      <c r="BL5" s="25">
        <v>53.599999999999994</v>
      </c>
      <c r="BM5" s="25">
        <v>59</v>
      </c>
      <c r="BN5" s="25">
        <v>113.9</v>
      </c>
      <c r="BO5" s="25"/>
      <c r="BP5" s="25">
        <v>-87.8</v>
      </c>
      <c r="BQ5" s="25">
        <v>-155</v>
      </c>
      <c r="BR5" s="25"/>
      <c r="BS5" s="25">
        <v>-90.9</v>
      </c>
      <c r="BT5" s="25">
        <v>-84.4</v>
      </c>
      <c r="BU5" s="25">
        <v>-95</v>
      </c>
      <c r="BV5" s="25">
        <v>-31.8</v>
      </c>
      <c r="BW5" s="25">
        <v>-31.8</v>
      </c>
      <c r="BX5" s="25">
        <v>-31.8</v>
      </c>
      <c r="BY5" s="25">
        <v>-54.900000000000006</v>
      </c>
      <c r="BZ5" s="25">
        <v>-65.7</v>
      </c>
      <c r="CA5" s="25">
        <v>-65.7</v>
      </c>
      <c r="CB5" s="25">
        <v>-65.7</v>
      </c>
      <c r="CC5" s="25">
        <v>-89</v>
      </c>
      <c r="CD5" s="25"/>
      <c r="CE5" s="25">
        <v>0.3</v>
      </c>
      <c r="CF5" s="25">
        <v>-0.1</v>
      </c>
      <c r="CG5" s="25"/>
      <c r="CH5" s="25">
        <v>-10.3</v>
      </c>
      <c r="CI5" s="25">
        <v>-23.8</v>
      </c>
      <c r="CJ5" s="25">
        <v>-0.40000000000000036</v>
      </c>
      <c r="CK5" s="25">
        <v>-10.3</v>
      </c>
      <c r="CL5" s="25">
        <v>-78</v>
      </c>
      <c r="CM5" s="25">
        <v>-78</v>
      </c>
      <c r="CN5" s="25">
        <v>-78</v>
      </c>
      <c r="CO5" s="25">
        <v>-78</v>
      </c>
      <c r="CP5" s="25">
        <v>-21.099999999999998</v>
      </c>
      <c r="CQ5" s="25">
        <v>-32.6</v>
      </c>
      <c r="CR5" s="25">
        <v>-12.899999999999999</v>
      </c>
      <c r="CS5" s="25">
        <v>-12.1</v>
      </c>
      <c r="CT5" s="26"/>
      <c r="CU5" s="26"/>
      <c r="CV5" s="26"/>
      <c r="CW5" s="27"/>
      <c r="CX5" s="132">
        <f t="array" ref="CX5">SUMPRODUCT(B5:CW5*0.25)</f>
        <v>-363.7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233.09</v>
      </c>
      <c r="C8" s="138">
        <v>231.53</v>
      </c>
      <c r="D8" s="138">
        <v>226.86</v>
      </c>
      <c r="E8" s="138">
        <v>204.95</v>
      </c>
      <c r="F8" s="138">
        <v>235.01</v>
      </c>
      <c r="G8" s="138">
        <v>227.21</v>
      </c>
      <c r="H8" s="138">
        <v>219.05</v>
      </c>
      <c r="I8" s="138">
        <v>217.11</v>
      </c>
      <c r="J8" s="138">
        <v>199.97</v>
      </c>
      <c r="K8" s="138">
        <v>200.57</v>
      </c>
      <c r="L8" s="138">
        <v>195</v>
      </c>
      <c r="M8" s="138">
        <v>194.49</v>
      </c>
      <c r="N8" s="138">
        <v>193.59</v>
      </c>
      <c r="O8" s="138">
        <v>192.76</v>
      </c>
      <c r="P8" s="138">
        <v>191.69</v>
      </c>
      <c r="Q8" s="138">
        <v>191.05</v>
      </c>
      <c r="R8" s="138">
        <v>189.5</v>
      </c>
      <c r="S8" s="138">
        <v>186.63</v>
      </c>
      <c r="T8" s="138">
        <v>188.48</v>
      </c>
      <c r="U8" s="138">
        <v>189.07</v>
      </c>
      <c r="V8" s="138">
        <v>189.04</v>
      </c>
      <c r="W8" s="138">
        <v>187.2</v>
      </c>
      <c r="X8" s="138">
        <v>189</v>
      </c>
      <c r="Y8" s="138">
        <v>192.62</v>
      </c>
      <c r="Z8" s="138">
        <v>212.8</v>
      </c>
      <c r="AA8" s="138">
        <v>193.86</v>
      </c>
      <c r="AB8" s="138">
        <v>196.8</v>
      </c>
      <c r="AC8" s="138">
        <v>198.02</v>
      </c>
      <c r="AD8" s="138">
        <v>206.06</v>
      </c>
      <c r="AE8" s="138">
        <v>204.23</v>
      </c>
      <c r="AF8" s="138">
        <v>201.12</v>
      </c>
      <c r="AG8" s="138">
        <v>191.8</v>
      </c>
      <c r="AH8" s="138">
        <v>213.46</v>
      </c>
      <c r="AI8" s="138">
        <v>193.62</v>
      </c>
      <c r="AJ8" s="138">
        <v>163.83000000000001</v>
      </c>
      <c r="AK8" s="138">
        <v>128.77000000000001</v>
      </c>
      <c r="AL8" s="138">
        <v>157.08000000000001</v>
      </c>
      <c r="AM8" s="138">
        <v>141.04</v>
      </c>
      <c r="AN8" s="138">
        <v>125.01</v>
      </c>
      <c r="AO8" s="138">
        <v>94.9</v>
      </c>
      <c r="AP8" s="138">
        <v>120.19</v>
      </c>
      <c r="AQ8" s="138">
        <v>98.57</v>
      </c>
      <c r="AR8" s="138">
        <v>79.94</v>
      </c>
      <c r="AS8" s="138">
        <v>43.05</v>
      </c>
      <c r="AT8" s="138">
        <v>63.43</v>
      </c>
      <c r="AU8" s="138">
        <v>42.74</v>
      </c>
      <c r="AV8" s="138">
        <v>14.98</v>
      </c>
      <c r="AW8" s="138">
        <v>14.71</v>
      </c>
      <c r="AX8" s="138">
        <v>15</v>
      </c>
      <c r="AY8" s="138">
        <v>15.51</v>
      </c>
      <c r="AZ8" s="138">
        <v>15.28</v>
      </c>
      <c r="BA8" s="138">
        <v>13.81</v>
      </c>
      <c r="BB8" s="138">
        <v>7.1</v>
      </c>
      <c r="BC8" s="138">
        <v>7.42</v>
      </c>
      <c r="BD8" s="138">
        <v>13.22</v>
      </c>
      <c r="BE8" s="138">
        <v>22.8</v>
      </c>
      <c r="BF8" s="138">
        <v>16.440000000000001</v>
      </c>
      <c r="BG8" s="138">
        <v>16.260000000000002</v>
      </c>
      <c r="BH8" s="138">
        <v>22.77</v>
      </c>
      <c r="BI8" s="138">
        <v>70</v>
      </c>
      <c r="BJ8" s="138">
        <v>31.39</v>
      </c>
      <c r="BK8" s="138">
        <v>72.5</v>
      </c>
      <c r="BL8" s="138">
        <v>98.59</v>
      </c>
      <c r="BM8" s="138">
        <v>90.02</v>
      </c>
      <c r="BN8" s="138">
        <v>69.89</v>
      </c>
      <c r="BO8" s="138">
        <v>133.33000000000001</v>
      </c>
      <c r="BP8" s="138">
        <v>148.38</v>
      </c>
      <c r="BQ8" s="138">
        <v>205.37</v>
      </c>
      <c r="BR8" s="138">
        <v>199.27</v>
      </c>
      <c r="BS8" s="138">
        <v>220.05</v>
      </c>
      <c r="BT8" s="138">
        <v>226.04</v>
      </c>
      <c r="BU8" s="138">
        <v>240.1</v>
      </c>
      <c r="BV8" s="138">
        <v>235.05</v>
      </c>
      <c r="BW8" s="138">
        <v>247.64</v>
      </c>
      <c r="BX8" s="138">
        <v>257</v>
      </c>
      <c r="BY8" s="138">
        <v>200.43</v>
      </c>
      <c r="BZ8" s="138">
        <v>259.16000000000003</v>
      </c>
      <c r="CA8" s="138">
        <v>271.97000000000003</v>
      </c>
      <c r="CB8" s="138">
        <v>263.62</v>
      </c>
      <c r="CC8" s="138">
        <v>221</v>
      </c>
      <c r="CD8" s="138">
        <v>198.75</v>
      </c>
      <c r="CE8" s="138">
        <v>191.2</v>
      </c>
      <c r="CF8" s="138">
        <v>192.52</v>
      </c>
      <c r="CG8" s="138">
        <v>258.98</v>
      </c>
      <c r="CH8" s="138">
        <v>253.16</v>
      </c>
      <c r="CI8" s="138">
        <v>201.66</v>
      </c>
      <c r="CJ8" s="138">
        <v>201.95</v>
      </c>
      <c r="CK8" s="138">
        <v>250.8</v>
      </c>
      <c r="CL8" s="138">
        <v>221.18</v>
      </c>
      <c r="CM8" s="138">
        <v>207.63</v>
      </c>
      <c r="CN8" s="138">
        <v>211.91</v>
      </c>
      <c r="CO8" s="138">
        <v>194.6</v>
      </c>
      <c r="CP8" s="138">
        <v>198.96</v>
      </c>
      <c r="CQ8" s="138">
        <v>208.92</v>
      </c>
      <c r="CR8" s="138">
        <v>194.16</v>
      </c>
      <c r="CS8" s="138">
        <v>188.04</v>
      </c>
      <c r="CT8" s="139"/>
      <c r="CU8" s="139"/>
      <c r="CV8" s="139"/>
      <c r="CW8" s="140"/>
      <c r="CX8" s="141">
        <f>IF(SUM(B8:CW8)&lt;&gt;0,AVERAGEIF(B8:CW8,"&lt;&gt;"""),"")</f>
        <v>161.10739583333333</v>
      </c>
    </row>
    <row r="9" spans="1:102" ht="24.95" customHeight="1" thickBot="1" x14ac:dyDescent="0.25">
      <c r="A9" s="133" t="s">
        <v>6</v>
      </c>
      <c r="B9" s="42">
        <v>224.10749999999999</v>
      </c>
      <c r="C9" s="43">
        <v>224.10749999999999</v>
      </c>
      <c r="D9" s="43">
        <v>224.10749999999999</v>
      </c>
      <c r="E9" s="43">
        <v>224.10749999999999</v>
      </c>
      <c r="F9" s="43">
        <v>224.595</v>
      </c>
      <c r="G9" s="43">
        <v>224.595</v>
      </c>
      <c r="H9" s="43">
        <v>224.595</v>
      </c>
      <c r="I9" s="43">
        <v>224.595</v>
      </c>
      <c r="J9" s="43">
        <v>197.50749999999999</v>
      </c>
      <c r="K9" s="43">
        <v>197.50749999999999</v>
      </c>
      <c r="L9" s="43">
        <v>197.50749999999999</v>
      </c>
      <c r="M9" s="43">
        <v>197.50749999999999</v>
      </c>
      <c r="N9" s="43">
        <v>192.27250000000001</v>
      </c>
      <c r="O9" s="43">
        <v>192.27250000000001</v>
      </c>
      <c r="P9" s="43">
        <v>192.27250000000001</v>
      </c>
      <c r="Q9" s="43">
        <v>192.27250000000001</v>
      </c>
      <c r="R9" s="43">
        <v>188.42</v>
      </c>
      <c r="S9" s="43">
        <v>188.42</v>
      </c>
      <c r="T9" s="43">
        <v>188.42</v>
      </c>
      <c r="U9" s="43">
        <v>188.42</v>
      </c>
      <c r="V9" s="43">
        <v>189.465</v>
      </c>
      <c r="W9" s="43">
        <v>189.465</v>
      </c>
      <c r="X9" s="43">
        <v>189.465</v>
      </c>
      <c r="Y9" s="43">
        <v>189.465</v>
      </c>
      <c r="Z9" s="43">
        <v>200.37</v>
      </c>
      <c r="AA9" s="43">
        <v>200.37</v>
      </c>
      <c r="AB9" s="43">
        <v>200.37</v>
      </c>
      <c r="AC9" s="43">
        <v>200.37</v>
      </c>
      <c r="AD9" s="43">
        <v>200.80250000000001</v>
      </c>
      <c r="AE9" s="43">
        <v>200.80250000000001</v>
      </c>
      <c r="AF9" s="43">
        <v>200.80250000000001</v>
      </c>
      <c r="AG9" s="43">
        <v>200.80250000000001</v>
      </c>
      <c r="AH9" s="43">
        <v>174.92</v>
      </c>
      <c r="AI9" s="43">
        <v>174.92</v>
      </c>
      <c r="AJ9" s="43">
        <v>174.92</v>
      </c>
      <c r="AK9" s="43">
        <v>174.92</v>
      </c>
      <c r="AL9" s="43">
        <v>129.50749999999999</v>
      </c>
      <c r="AM9" s="43">
        <v>129.50749999999999</v>
      </c>
      <c r="AN9" s="43">
        <v>129.50749999999999</v>
      </c>
      <c r="AO9" s="43">
        <v>129.50749999999999</v>
      </c>
      <c r="AP9" s="43">
        <v>85.4375</v>
      </c>
      <c r="AQ9" s="43">
        <v>85.4375</v>
      </c>
      <c r="AR9" s="43">
        <v>85.4375</v>
      </c>
      <c r="AS9" s="43">
        <v>85.4375</v>
      </c>
      <c r="AT9" s="43">
        <v>33.965000000000003</v>
      </c>
      <c r="AU9" s="43">
        <v>33.965000000000003</v>
      </c>
      <c r="AV9" s="43">
        <v>33.965000000000003</v>
      </c>
      <c r="AW9" s="43">
        <v>33.965000000000003</v>
      </c>
      <c r="AX9" s="43">
        <v>14.9</v>
      </c>
      <c r="AY9" s="43">
        <v>14.9</v>
      </c>
      <c r="AZ9" s="43">
        <v>14.9</v>
      </c>
      <c r="BA9" s="43">
        <v>14.9</v>
      </c>
      <c r="BB9" s="43">
        <v>12.635</v>
      </c>
      <c r="BC9" s="43">
        <v>12.635</v>
      </c>
      <c r="BD9" s="43">
        <v>12.635</v>
      </c>
      <c r="BE9" s="43">
        <v>12.635</v>
      </c>
      <c r="BF9" s="43">
        <v>31.3675</v>
      </c>
      <c r="BG9" s="43">
        <v>31.3675</v>
      </c>
      <c r="BH9" s="43">
        <v>31.3675</v>
      </c>
      <c r="BI9" s="43">
        <v>31.3675</v>
      </c>
      <c r="BJ9" s="43">
        <v>73.125</v>
      </c>
      <c r="BK9" s="43">
        <v>73.125</v>
      </c>
      <c r="BL9" s="43">
        <v>73.125</v>
      </c>
      <c r="BM9" s="43">
        <v>73.125</v>
      </c>
      <c r="BN9" s="43">
        <v>139.24250000000001</v>
      </c>
      <c r="BO9" s="43">
        <v>139.24250000000001</v>
      </c>
      <c r="BP9" s="43">
        <v>139.24250000000001</v>
      </c>
      <c r="BQ9" s="43">
        <v>139.24250000000001</v>
      </c>
      <c r="BR9" s="43">
        <v>221.36500000000001</v>
      </c>
      <c r="BS9" s="43">
        <v>221.36500000000001</v>
      </c>
      <c r="BT9" s="43">
        <v>221.36500000000001</v>
      </c>
      <c r="BU9" s="43">
        <v>221.36500000000001</v>
      </c>
      <c r="BV9" s="43">
        <v>235.03</v>
      </c>
      <c r="BW9" s="43">
        <v>235.03</v>
      </c>
      <c r="BX9" s="43">
        <v>235.03</v>
      </c>
      <c r="BY9" s="43">
        <v>235.03</v>
      </c>
      <c r="BZ9" s="43">
        <v>253.9375</v>
      </c>
      <c r="CA9" s="43">
        <v>253.9375</v>
      </c>
      <c r="CB9" s="43">
        <v>253.9375</v>
      </c>
      <c r="CC9" s="43">
        <v>253.9375</v>
      </c>
      <c r="CD9" s="43">
        <v>210.36250000000001</v>
      </c>
      <c r="CE9" s="43">
        <v>210.36250000000001</v>
      </c>
      <c r="CF9" s="43">
        <v>210.36250000000001</v>
      </c>
      <c r="CG9" s="43">
        <v>210.36250000000001</v>
      </c>
      <c r="CH9" s="43">
        <v>226.89250000000001</v>
      </c>
      <c r="CI9" s="43">
        <v>226.89250000000001</v>
      </c>
      <c r="CJ9" s="43">
        <v>226.89250000000001</v>
      </c>
      <c r="CK9" s="43">
        <v>226.89250000000001</v>
      </c>
      <c r="CL9" s="43">
        <v>208.83</v>
      </c>
      <c r="CM9" s="43">
        <v>208.83</v>
      </c>
      <c r="CN9" s="43">
        <v>208.83</v>
      </c>
      <c r="CO9" s="43">
        <v>208.83</v>
      </c>
      <c r="CP9" s="43">
        <v>197.52</v>
      </c>
      <c r="CQ9" s="43">
        <v>197.52</v>
      </c>
      <c r="CR9" s="43">
        <v>197.52</v>
      </c>
      <c r="CS9" s="43">
        <v>197.52</v>
      </c>
      <c r="CT9" s="44"/>
      <c r="CU9" s="44"/>
      <c r="CV9" s="44"/>
      <c r="CW9" s="45"/>
      <c r="CX9" s="142">
        <f>IF(SUM(B9:CW9)&lt;&gt;0,AVERAGEIF(B9:CW9,"&lt;&gt;"""),"")</f>
        <v>161.10739583333336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48.1</v>
      </c>
      <c r="C14" s="149">
        <v>48.3</v>
      </c>
      <c r="D14" s="149">
        <v>34.700000000000003</v>
      </c>
      <c r="E14" s="149">
        <v>14.6</v>
      </c>
      <c r="F14" s="149"/>
      <c r="G14" s="149"/>
      <c r="H14" s="149"/>
      <c r="I14" s="149"/>
      <c r="J14" s="149">
        <v>2.6</v>
      </c>
      <c r="K14" s="149"/>
      <c r="L14" s="149">
        <v>18.8</v>
      </c>
      <c r="M14" s="149">
        <v>18.5</v>
      </c>
      <c r="N14" s="149"/>
      <c r="O14" s="149">
        <v>2.6</v>
      </c>
      <c r="P14" s="149">
        <v>1.4</v>
      </c>
      <c r="Q14" s="149">
        <v>3.1</v>
      </c>
      <c r="R14" s="149"/>
      <c r="S14" s="149"/>
      <c r="T14" s="149"/>
      <c r="U14" s="149"/>
      <c r="V14" s="149"/>
      <c r="W14" s="149"/>
      <c r="X14" s="149"/>
      <c r="Y14" s="149">
        <v>9.1999999999999993</v>
      </c>
      <c r="Z14" s="149"/>
      <c r="AA14" s="149">
        <v>24.8</v>
      </c>
      <c r="AB14" s="149">
        <v>22.3</v>
      </c>
      <c r="AC14" s="149"/>
      <c r="AD14" s="149"/>
      <c r="AE14" s="149"/>
      <c r="AF14" s="149"/>
      <c r="AG14" s="149"/>
      <c r="AH14" s="149"/>
      <c r="AI14" s="149"/>
      <c r="AJ14" s="149"/>
      <c r="AK14" s="149">
        <v>130.6</v>
      </c>
      <c r="AL14" s="149">
        <v>40</v>
      </c>
      <c r="AM14" s="149"/>
      <c r="AN14" s="149">
        <v>20.9</v>
      </c>
      <c r="AO14" s="149">
        <v>3.9</v>
      </c>
      <c r="AP14" s="149">
        <v>113.8</v>
      </c>
      <c r="AQ14" s="149">
        <v>210.1</v>
      </c>
      <c r="AR14" s="149">
        <v>211.4</v>
      </c>
      <c r="AS14" s="149">
        <v>83.4</v>
      </c>
      <c r="AT14" s="149">
        <v>165.9</v>
      </c>
      <c r="AU14" s="149">
        <v>97.2</v>
      </c>
      <c r="AV14" s="149">
        <v>88.1</v>
      </c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38.200000000000003</v>
      </c>
      <c r="BJ14" s="149">
        <v>35.5</v>
      </c>
      <c r="BK14" s="149">
        <v>108.6</v>
      </c>
      <c r="BL14" s="149">
        <v>132.4</v>
      </c>
      <c r="BM14" s="149">
        <v>127</v>
      </c>
      <c r="BN14" s="149"/>
      <c r="BO14" s="149"/>
      <c r="BP14" s="149">
        <v>87.8</v>
      </c>
      <c r="BQ14" s="149">
        <v>155</v>
      </c>
      <c r="BR14" s="149"/>
      <c r="BS14" s="149">
        <v>90.9</v>
      </c>
      <c r="BT14" s="149">
        <v>84.4</v>
      </c>
      <c r="BU14" s="149">
        <v>95</v>
      </c>
      <c r="BV14" s="149"/>
      <c r="BW14" s="149"/>
      <c r="BX14" s="149"/>
      <c r="BY14" s="149">
        <v>23.1</v>
      </c>
      <c r="BZ14" s="149"/>
      <c r="CA14" s="149"/>
      <c r="CB14" s="149"/>
      <c r="CC14" s="149">
        <v>23.3</v>
      </c>
      <c r="CD14" s="149"/>
      <c r="CE14" s="149"/>
      <c r="CF14" s="149">
        <v>0.1</v>
      </c>
      <c r="CG14" s="149"/>
      <c r="CH14" s="149"/>
      <c r="CI14" s="149">
        <v>13.5</v>
      </c>
      <c r="CJ14" s="149"/>
      <c r="CK14" s="149"/>
      <c r="CL14" s="149"/>
      <c r="CM14" s="149"/>
      <c r="CN14" s="149"/>
      <c r="CO14" s="149"/>
      <c r="CP14" s="149"/>
      <c r="CQ14" s="149">
        <v>10.4</v>
      </c>
      <c r="CR14" s="149"/>
      <c r="CS14" s="149"/>
      <c r="CT14" s="150"/>
      <c r="CU14" s="150"/>
      <c r="CV14" s="150"/>
      <c r="CW14" s="151"/>
      <c r="CX14" s="152">
        <f t="array" ref="CX14">SUMPRODUCT(B14:CW14*0.25)</f>
        <v>609.87500000000011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8.3000000000000007</v>
      </c>
      <c r="G16" s="155">
        <v>8.3000000000000007</v>
      </c>
      <c r="H16" s="155">
        <v>8.3000000000000007</v>
      </c>
      <c r="I16" s="155">
        <v>8.3000000000000007</v>
      </c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31.8</v>
      </c>
      <c r="BW16" s="155">
        <v>31.8</v>
      </c>
      <c r="BX16" s="155">
        <v>31.8</v>
      </c>
      <c r="BY16" s="155">
        <v>31.8</v>
      </c>
      <c r="BZ16" s="155">
        <v>65.7</v>
      </c>
      <c r="CA16" s="155">
        <v>65.7</v>
      </c>
      <c r="CB16" s="155">
        <v>65.7</v>
      </c>
      <c r="CC16" s="155">
        <v>65.7</v>
      </c>
      <c r="CD16" s="155"/>
      <c r="CE16" s="155"/>
      <c r="CF16" s="155"/>
      <c r="CG16" s="155"/>
      <c r="CH16" s="155">
        <v>10.3</v>
      </c>
      <c r="CI16" s="155">
        <v>10.3</v>
      </c>
      <c r="CJ16" s="155">
        <v>10.3</v>
      </c>
      <c r="CK16" s="155">
        <v>10.3</v>
      </c>
      <c r="CL16" s="155">
        <v>78</v>
      </c>
      <c r="CM16" s="155">
        <v>78</v>
      </c>
      <c r="CN16" s="155">
        <v>78</v>
      </c>
      <c r="CO16" s="155">
        <v>78</v>
      </c>
      <c r="CP16" s="155">
        <v>22.2</v>
      </c>
      <c r="CQ16" s="155">
        <v>22.2</v>
      </c>
      <c r="CR16" s="155">
        <v>22.2</v>
      </c>
      <c r="CS16" s="155">
        <v>22.2</v>
      </c>
      <c r="CT16" s="156"/>
      <c r="CU16" s="156"/>
      <c r="CV16" s="156"/>
      <c r="CW16" s="157"/>
      <c r="CX16" s="158">
        <f t="array" ref="CX16">SUMPRODUCT(B16:CW16*0.25)</f>
        <v>216.30000000000007</v>
      </c>
    </row>
    <row r="17" spans="1:102" ht="30" customHeight="1" thickBot="1" x14ac:dyDescent="0.25">
      <c r="A17" s="105" t="s">
        <v>54</v>
      </c>
      <c r="B17" s="159">
        <f>SUM(B12:B16)</f>
        <v>48.1</v>
      </c>
      <c r="C17" s="160">
        <f t="shared" ref="C17:BN17" si="0">SUM(C12:C16)</f>
        <v>48.3</v>
      </c>
      <c r="D17" s="160">
        <f t="shared" si="0"/>
        <v>34.700000000000003</v>
      </c>
      <c r="E17" s="160">
        <f t="shared" si="0"/>
        <v>14.6</v>
      </c>
      <c r="F17" s="160">
        <f t="shared" si="0"/>
        <v>8.3000000000000007</v>
      </c>
      <c r="G17" s="160">
        <f t="shared" si="0"/>
        <v>8.3000000000000007</v>
      </c>
      <c r="H17" s="160">
        <f t="shared" si="0"/>
        <v>8.3000000000000007</v>
      </c>
      <c r="I17" s="160">
        <f t="shared" si="0"/>
        <v>8.3000000000000007</v>
      </c>
      <c r="J17" s="160">
        <f t="shared" si="0"/>
        <v>2.6</v>
      </c>
      <c r="K17" s="160">
        <f t="shared" si="0"/>
        <v>0</v>
      </c>
      <c r="L17" s="160">
        <f t="shared" si="0"/>
        <v>18.8</v>
      </c>
      <c r="M17" s="160">
        <f t="shared" si="0"/>
        <v>18.5</v>
      </c>
      <c r="N17" s="160">
        <f t="shared" si="0"/>
        <v>0</v>
      </c>
      <c r="O17" s="160">
        <f t="shared" si="0"/>
        <v>2.6</v>
      </c>
      <c r="P17" s="160">
        <f t="shared" si="0"/>
        <v>1.4</v>
      </c>
      <c r="Q17" s="160">
        <f t="shared" si="0"/>
        <v>3.1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9.1999999999999993</v>
      </c>
      <c r="Z17" s="160">
        <f t="shared" si="0"/>
        <v>0</v>
      </c>
      <c r="AA17" s="160">
        <f t="shared" si="0"/>
        <v>24.8</v>
      </c>
      <c r="AB17" s="160">
        <f t="shared" si="0"/>
        <v>22.3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130.6</v>
      </c>
      <c r="AL17" s="160">
        <f t="shared" si="0"/>
        <v>40</v>
      </c>
      <c r="AM17" s="160">
        <f t="shared" si="0"/>
        <v>0</v>
      </c>
      <c r="AN17" s="160">
        <f t="shared" si="0"/>
        <v>20.9</v>
      </c>
      <c r="AO17" s="160">
        <f t="shared" si="0"/>
        <v>3.9</v>
      </c>
      <c r="AP17" s="160">
        <f t="shared" si="0"/>
        <v>113.8</v>
      </c>
      <c r="AQ17" s="160">
        <f t="shared" si="0"/>
        <v>210.1</v>
      </c>
      <c r="AR17" s="160">
        <f t="shared" si="0"/>
        <v>211.4</v>
      </c>
      <c r="AS17" s="160">
        <f t="shared" si="0"/>
        <v>83.4</v>
      </c>
      <c r="AT17" s="160">
        <f t="shared" si="0"/>
        <v>165.9</v>
      </c>
      <c r="AU17" s="160">
        <f t="shared" si="0"/>
        <v>97.2</v>
      </c>
      <c r="AV17" s="160">
        <f t="shared" si="0"/>
        <v>88.1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38.200000000000003</v>
      </c>
      <c r="BJ17" s="160">
        <f t="shared" si="0"/>
        <v>35.5</v>
      </c>
      <c r="BK17" s="160">
        <f t="shared" si="0"/>
        <v>108.6</v>
      </c>
      <c r="BL17" s="160">
        <f t="shared" si="0"/>
        <v>132.4</v>
      </c>
      <c r="BM17" s="160">
        <f t="shared" si="0"/>
        <v>127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87.8</v>
      </c>
      <c r="BQ17" s="160">
        <f t="shared" si="1"/>
        <v>155</v>
      </c>
      <c r="BR17" s="160">
        <f t="shared" si="1"/>
        <v>0</v>
      </c>
      <c r="BS17" s="160">
        <f t="shared" si="1"/>
        <v>90.9</v>
      </c>
      <c r="BT17" s="160">
        <f t="shared" si="1"/>
        <v>84.4</v>
      </c>
      <c r="BU17" s="160">
        <f t="shared" si="1"/>
        <v>95</v>
      </c>
      <c r="BV17" s="160">
        <f t="shared" si="1"/>
        <v>31.8</v>
      </c>
      <c r="BW17" s="160">
        <f t="shared" si="1"/>
        <v>31.8</v>
      </c>
      <c r="BX17" s="160">
        <f t="shared" si="1"/>
        <v>31.8</v>
      </c>
      <c r="BY17" s="160">
        <f t="shared" si="1"/>
        <v>54.900000000000006</v>
      </c>
      <c r="BZ17" s="160">
        <f t="shared" si="1"/>
        <v>65.7</v>
      </c>
      <c r="CA17" s="160">
        <f t="shared" si="1"/>
        <v>65.7</v>
      </c>
      <c r="CB17" s="160">
        <f t="shared" si="1"/>
        <v>65.7</v>
      </c>
      <c r="CC17" s="160">
        <f t="shared" si="1"/>
        <v>89</v>
      </c>
      <c r="CD17" s="160">
        <f t="shared" si="1"/>
        <v>0</v>
      </c>
      <c r="CE17" s="160">
        <f t="shared" si="1"/>
        <v>0</v>
      </c>
      <c r="CF17" s="160">
        <f t="shared" si="1"/>
        <v>0.1</v>
      </c>
      <c r="CG17" s="160">
        <f t="shared" si="1"/>
        <v>0</v>
      </c>
      <c r="CH17" s="160">
        <f t="shared" si="1"/>
        <v>10.3</v>
      </c>
      <c r="CI17" s="160">
        <f t="shared" si="1"/>
        <v>23.8</v>
      </c>
      <c r="CJ17" s="160">
        <f t="shared" si="1"/>
        <v>10.3</v>
      </c>
      <c r="CK17" s="160">
        <f t="shared" si="1"/>
        <v>10.3</v>
      </c>
      <c r="CL17" s="160">
        <f t="shared" si="1"/>
        <v>78</v>
      </c>
      <c r="CM17" s="160">
        <f t="shared" si="1"/>
        <v>78</v>
      </c>
      <c r="CN17" s="160">
        <f t="shared" si="1"/>
        <v>78</v>
      </c>
      <c r="CO17" s="160">
        <f t="shared" si="1"/>
        <v>78</v>
      </c>
      <c r="CP17" s="160">
        <f t="shared" si="1"/>
        <v>22.2</v>
      </c>
      <c r="CQ17" s="160">
        <f t="shared" si="1"/>
        <v>32.6</v>
      </c>
      <c r="CR17" s="160">
        <f t="shared" si="1"/>
        <v>22.2</v>
      </c>
      <c r="CS17" s="160">
        <f t="shared" si="1"/>
        <v>22.2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826.17500000000018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>
        <v>8.6</v>
      </c>
      <c r="L22" s="149"/>
      <c r="M22" s="149"/>
      <c r="N22" s="149"/>
      <c r="O22" s="149"/>
      <c r="P22" s="149"/>
      <c r="Q22" s="149"/>
      <c r="R22" s="149">
        <v>30.6</v>
      </c>
      <c r="S22" s="149">
        <v>17.399999999999999</v>
      </c>
      <c r="T22" s="149">
        <v>17.2</v>
      </c>
      <c r="U22" s="149">
        <v>18.2</v>
      </c>
      <c r="V22" s="149">
        <v>17.7</v>
      </c>
      <c r="W22" s="149">
        <v>1.4</v>
      </c>
      <c r="X22" s="149">
        <v>12.9</v>
      </c>
      <c r="Y22" s="149"/>
      <c r="Z22" s="149"/>
      <c r="AA22" s="149"/>
      <c r="AB22" s="149"/>
      <c r="AC22" s="149">
        <v>29.4</v>
      </c>
      <c r="AD22" s="149">
        <v>58.3</v>
      </c>
      <c r="AE22" s="149">
        <v>76.3</v>
      </c>
      <c r="AF22" s="149">
        <v>95.1</v>
      </c>
      <c r="AG22" s="149">
        <v>67.8</v>
      </c>
      <c r="AH22" s="149">
        <v>118.1</v>
      </c>
      <c r="AI22" s="149">
        <v>57.8</v>
      </c>
      <c r="AJ22" s="149">
        <v>5.3</v>
      </c>
      <c r="AK22" s="149"/>
      <c r="AL22" s="149"/>
      <c r="AM22" s="149">
        <v>0.3</v>
      </c>
      <c r="AN22" s="149"/>
      <c r="AO22" s="149"/>
      <c r="AP22" s="149"/>
      <c r="AQ22" s="149"/>
      <c r="AR22" s="149"/>
      <c r="AS22" s="149"/>
      <c r="AT22" s="149"/>
      <c r="AU22" s="149"/>
      <c r="AV22" s="149"/>
      <c r="AW22" s="149">
        <v>8.1999999999999993</v>
      </c>
      <c r="AX22" s="149">
        <v>31</v>
      </c>
      <c r="AY22" s="149">
        <v>24.7</v>
      </c>
      <c r="AZ22" s="149">
        <v>26.2</v>
      </c>
      <c r="BA22" s="149">
        <v>30.1</v>
      </c>
      <c r="BB22" s="149">
        <v>61.9</v>
      </c>
      <c r="BC22" s="149">
        <v>61.4</v>
      </c>
      <c r="BD22" s="149">
        <v>27.6</v>
      </c>
      <c r="BE22" s="149">
        <v>8.5</v>
      </c>
      <c r="BF22" s="149">
        <v>3.1</v>
      </c>
      <c r="BG22" s="149">
        <v>19.5</v>
      </c>
      <c r="BH22" s="149">
        <v>26.7</v>
      </c>
      <c r="BI22" s="149"/>
      <c r="BJ22" s="149"/>
      <c r="BK22" s="149"/>
      <c r="BL22" s="149"/>
      <c r="BM22" s="149"/>
      <c r="BN22" s="149">
        <v>113.9</v>
      </c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>
        <v>0.3</v>
      </c>
      <c r="CF22" s="149"/>
      <c r="CG22" s="149"/>
      <c r="CH22" s="149"/>
      <c r="CI22" s="149"/>
      <c r="CJ22" s="149">
        <v>9.9</v>
      </c>
      <c r="CK22" s="149"/>
      <c r="CL22" s="149"/>
      <c r="CM22" s="149"/>
      <c r="CN22" s="149"/>
      <c r="CO22" s="149"/>
      <c r="CP22" s="149">
        <v>1.1000000000000001</v>
      </c>
      <c r="CQ22" s="149"/>
      <c r="CR22" s="149">
        <v>9.3000000000000007</v>
      </c>
      <c r="CS22" s="149">
        <v>10.1</v>
      </c>
      <c r="CT22" s="150"/>
      <c r="CU22" s="150"/>
      <c r="CV22" s="150"/>
      <c r="CW22" s="151"/>
      <c r="CX22" s="152">
        <f t="array" ref="CX22">SUMPRODUCT(B22:CW22*0.25)</f>
        <v>276.47499999999997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>
        <v>186</v>
      </c>
      <c r="BK24" s="155">
        <v>186</v>
      </c>
      <c r="BL24" s="155">
        <v>186</v>
      </c>
      <c r="BM24" s="155">
        <v>186</v>
      </c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186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8.6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30.6</v>
      </c>
      <c r="S25" s="160">
        <f t="shared" si="2"/>
        <v>17.399999999999999</v>
      </c>
      <c r="T25" s="160">
        <f t="shared" si="2"/>
        <v>17.2</v>
      </c>
      <c r="U25" s="160">
        <f t="shared" si="2"/>
        <v>18.2</v>
      </c>
      <c r="V25" s="160">
        <f t="shared" si="2"/>
        <v>17.7</v>
      </c>
      <c r="W25" s="160">
        <f t="shared" si="2"/>
        <v>1.4</v>
      </c>
      <c r="X25" s="160">
        <f t="shared" si="2"/>
        <v>12.9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29.4</v>
      </c>
      <c r="AD25" s="160">
        <f t="shared" si="2"/>
        <v>58.3</v>
      </c>
      <c r="AE25" s="160">
        <f t="shared" si="2"/>
        <v>76.3</v>
      </c>
      <c r="AF25" s="160">
        <f t="shared" si="2"/>
        <v>95.1</v>
      </c>
      <c r="AG25" s="160">
        <f t="shared" si="2"/>
        <v>67.8</v>
      </c>
      <c r="AH25" s="160">
        <f t="shared" si="2"/>
        <v>118.1</v>
      </c>
      <c r="AI25" s="160">
        <f t="shared" si="2"/>
        <v>57.8</v>
      </c>
      <c r="AJ25" s="160">
        <f t="shared" si="2"/>
        <v>5.3</v>
      </c>
      <c r="AK25" s="160">
        <f t="shared" si="2"/>
        <v>0</v>
      </c>
      <c r="AL25" s="160">
        <f t="shared" si="2"/>
        <v>0</v>
      </c>
      <c r="AM25" s="160">
        <f t="shared" si="2"/>
        <v>0.3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8.1999999999999993</v>
      </c>
      <c r="AX25" s="160">
        <f t="shared" si="2"/>
        <v>31</v>
      </c>
      <c r="AY25" s="160">
        <f t="shared" si="2"/>
        <v>24.7</v>
      </c>
      <c r="AZ25" s="160">
        <f t="shared" si="2"/>
        <v>26.2</v>
      </c>
      <c r="BA25" s="160">
        <f t="shared" si="2"/>
        <v>30.1</v>
      </c>
      <c r="BB25" s="160">
        <f t="shared" si="2"/>
        <v>61.9</v>
      </c>
      <c r="BC25" s="160">
        <f t="shared" si="2"/>
        <v>61.4</v>
      </c>
      <c r="BD25" s="160">
        <f t="shared" si="2"/>
        <v>27.6</v>
      </c>
      <c r="BE25" s="160">
        <f t="shared" si="2"/>
        <v>8.5</v>
      </c>
      <c r="BF25" s="160">
        <f t="shared" si="2"/>
        <v>3.1</v>
      </c>
      <c r="BG25" s="160">
        <f t="shared" si="2"/>
        <v>19.5</v>
      </c>
      <c r="BH25" s="160">
        <f t="shared" si="2"/>
        <v>26.7</v>
      </c>
      <c r="BI25" s="160">
        <f t="shared" si="2"/>
        <v>0</v>
      </c>
      <c r="BJ25" s="160">
        <f t="shared" si="2"/>
        <v>186</v>
      </c>
      <c r="BK25" s="160">
        <f t="shared" si="2"/>
        <v>186</v>
      </c>
      <c r="BL25" s="160">
        <f t="shared" si="2"/>
        <v>186</v>
      </c>
      <c r="BM25" s="160">
        <f t="shared" si="2"/>
        <v>186</v>
      </c>
      <c r="BN25" s="160">
        <f t="shared" si="2"/>
        <v>113.9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0.3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9.9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1.1000000000000001</v>
      </c>
      <c r="CQ25" s="160">
        <f t="shared" si="3"/>
        <v>0</v>
      </c>
      <c r="CR25" s="160">
        <f t="shared" si="3"/>
        <v>9.3000000000000007</v>
      </c>
      <c r="CS25" s="160">
        <f t="shared" si="3"/>
        <v>10.1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462.47499999999997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2026-09-11T13:34:22Z</dcterms:created>
  <dcterms:modified xsi:type="dcterms:W3CDTF">2026-09-11T13:34:24Z</dcterms:modified>
</cp:coreProperties>
</file>