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<sst xmlns="http://schemas.openxmlformats.org/spreadsheetml/2006/main" count="124" uniqueCount="57">
  <si>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23/03/2026 23:29:46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</si>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</sst>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925-454A-919F-184BFF6E44D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4">
                  <c:v>1.4</c:v>
                </c:pt>
                <c:pt idx="35">
                  <c:v>1.4</c:v>
                </c:pt>
                <c:pt idx="36">
                  <c:v>1.4</c:v>
                </c:pt>
                <c:pt idx="38">
                  <c:v>1.4</c:v>
                </c:pt>
                <c:pt idx="41">
                  <c:v>1.4</c:v>
                </c:pt>
                <c:pt idx="42">
                  <c:v>1.4</c:v>
                </c:pt>
                <c:pt idx="51">
                  <c:v>4.5</c:v>
                </c:pt>
                <c:pt idx="53">
                  <c:v>4.5</c:v>
                </c:pt>
                <c:pt idx="67">
                  <c:v>3</c:v>
                </c:pt>
                <c:pt idx="68">
                  <c:v>3</c:v>
                </c:pt>
                <c:pt idx="70">
                  <c:v>3</c:v>
                </c:pt>
                <c:pt idx="74">
                  <c:v>0.152</c:v>
                </c:pt>
                <c:pt idx="75">
                  <c:v>9.1999999999999998E-2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25-454A-919F-184BFF6E44D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3</c:v>
                </c:pt>
                <c:pt idx="7">
                  <c:v>4</c:v>
                </c:pt>
                <c:pt idx="8">
                  <c:v>3</c:v>
                </c:pt>
                <c:pt idx="22">
                  <c:v>3</c:v>
                </c:pt>
                <c:pt idx="23">
                  <c:v>3.4</c:v>
                </c:pt>
                <c:pt idx="27">
                  <c:v>3</c:v>
                </c:pt>
                <c:pt idx="32">
                  <c:v>6.1</c:v>
                </c:pt>
                <c:pt idx="67">
                  <c:v>2.8000000000000001E-2</c:v>
                </c:pt>
                <c:pt idx="69">
                  <c:v>8.0000000000000002E-3</c:v>
                </c:pt>
                <c:pt idx="70">
                  <c:v>4.3319999999999999</c:v>
                </c:pt>
                <c:pt idx="73">
                  <c:v>7</c:v>
                </c:pt>
                <c:pt idx="74">
                  <c:v>5.3</c:v>
                </c:pt>
                <c:pt idx="75">
                  <c:v>3.9</c:v>
                </c:pt>
                <c:pt idx="76">
                  <c:v>12.9</c:v>
                </c:pt>
                <c:pt idx="78">
                  <c:v>1.4</c:v>
                </c:pt>
                <c:pt idx="84">
                  <c:v>12</c:v>
                </c:pt>
                <c:pt idx="85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25-454A-919F-184BFF6E44D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">
                  <c:v>1.21</c:v>
                </c:pt>
                <c:pt idx="3">
                  <c:v>0.39500000000000002</c:v>
                </c:pt>
                <c:pt idx="34">
                  <c:v>19.7</c:v>
                </c:pt>
                <c:pt idx="35">
                  <c:v>13.4</c:v>
                </c:pt>
                <c:pt idx="44">
                  <c:v>0.53500000000000003</c:v>
                </c:pt>
                <c:pt idx="45">
                  <c:v>1.25</c:v>
                </c:pt>
                <c:pt idx="46">
                  <c:v>0.625</c:v>
                </c:pt>
                <c:pt idx="47">
                  <c:v>0.93799999999999994</c:v>
                </c:pt>
                <c:pt idx="48">
                  <c:v>6.9459999999999997</c:v>
                </c:pt>
                <c:pt idx="49">
                  <c:v>9.1</c:v>
                </c:pt>
                <c:pt idx="52">
                  <c:v>1.669</c:v>
                </c:pt>
                <c:pt idx="55">
                  <c:v>1.6</c:v>
                </c:pt>
                <c:pt idx="56">
                  <c:v>17.466000000000001</c:v>
                </c:pt>
                <c:pt idx="60">
                  <c:v>2.6829999999999998</c:v>
                </c:pt>
                <c:pt idx="65">
                  <c:v>3.63</c:v>
                </c:pt>
                <c:pt idx="66">
                  <c:v>20.698</c:v>
                </c:pt>
                <c:pt idx="67">
                  <c:v>0.04</c:v>
                </c:pt>
                <c:pt idx="68">
                  <c:v>30.4</c:v>
                </c:pt>
                <c:pt idx="69">
                  <c:v>14.58</c:v>
                </c:pt>
                <c:pt idx="70">
                  <c:v>15.2</c:v>
                </c:pt>
                <c:pt idx="71">
                  <c:v>64.3</c:v>
                </c:pt>
                <c:pt idx="84">
                  <c:v>8.0299999999999994</c:v>
                </c:pt>
                <c:pt idx="88">
                  <c:v>6.77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925-454A-919F-184BFF6E44D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925-454A-919F-184BFF6E44D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925-454A-919F-184BFF6E44D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925-454A-919F-184BFF6E44D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925-454A-919F-184BFF6E44D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925-454A-919F-184BFF6E44D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15</c:v>
                </c:pt>
                <c:pt idx="3">
                  <c:v>34.570999999999998</c:v>
                </c:pt>
                <c:pt idx="4">
                  <c:v>0.03</c:v>
                </c:pt>
                <c:pt idx="5">
                  <c:v>26.795000000000002</c:v>
                </c:pt>
                <c:pt idx="6">
                  <c:v>45</c:v>
                </c:pt>
                <c:pt idx="7">
                  <c:v>45</c:v>
                </c:pt>
                <c:pt idx="8">
                  <c:v>45</c:v>
                </c:pt>
                <c:pt idx="9">
                  <c:v>45</c:v>
                </c:pt>
                <c:pt idx="11">
                  <c:v>7.8959999999999999</c:v>
                </c:pt>
                <c:pt idx="12">
                  <c:v>38.999000000000002</c:v>
                </c:pt>
                <c:pt idx="13">
                  <c:v>59.912999999999997</c:v>
                </c:pt>
                <c:pt idx="14">
                  <c:v>119.46599999999999</c:v>
                </c:pt>
                <c:pt idx="15">
                  <c:v>124.358</c:v>
                </c:pt>
                <c:pt idx="16">
                  <c:v>41.360999999999997</c:v>
                </c:pt>
                <c:pt idx="17">
                  <c:v>80.864999999999995</c:v>
                </c:pt>
                <c:pt idx="18">
                  <c:v>214.06200000000001</c:v>
                </c:pt>
                <c:pt idx="19">
                  <c:v>150.822</c:v>
                </c:pt>
                <c:pt idx="20">
                  <c:v>57</c:v>
                </c:pt>
                <c:pt idx="21">
                  <c:v>14.916</c:v>
                </c:pt>
                <c:pt idx="22">
                  <c:v>57</c:v>
                </c:pt>
                <c:pt idx="23">
                  <c:v>31.193000000000001</c:v>
                </c:pt>
                <c:pt idx="24">
                  <c:v>57</c:v>
                </c:pt>
                <c:pt idx="25">
                  <c:v>33.625999999999998</c:v>
                </c:pt>
                <c:pt idx="26">
                  <c:v>57</c:v>
                </c:pt>
                <c:pt idx="27">
                  <c:v>57</c:v>
                </c:pt>
                <c:pt idx="29">
                  <c:v>57</c:v>
                </c:pt>
                <c:pt idx="30">
                  <c:v>76</c:v>
                </c:pt>
                <c:pt idx="31">
                  <c:v>75.274000000000001</c:v>
                </c:pt>
                <c:pt idx="32">
                  <c:v>133.30000000000001</c:v>
                </c:pt>
                <c:pt idx="33">
                  <c:v>118.06399999999999</c:v>
                </c:pt>
                <c:pt idx="61">
                  <c:v>51.984999999999999</c:v>
                </c:pt>
                <c:pt idx="62">
                  <c:v>152.40199999999999</c:v>
                </c:pt>
                <c:pt idx="63">
                  <c:v>205.00700000000001</c:v>
                </c:pt>
                <c:pt idx="64">
                  <c:v>30.071999999999999</c:v>
                </c:pt>
                <c:pt idx="65">
                  <c:v>10</c:v>
                </c:pt>
                <c:pt idx="66">
                  <c:v>5</c:v>
                </c:pt>
                <c:pt idx="67">
                  <c:v>15</c:v>
                </c:pt>
                <c:pt idx="68">
                  <c:v>34.624000000000002</c:v>
                </c:pt>
                <c:pt idx="69">
                  <c:v>9.3849999999999998</c:v>
                </c:pt>
                <c:pt idx="70">
                  <c:v>10.756</c:v>
                </c:pt>
                <c:pt idx="71">
                  <c:v>134.126</c:v>
                </c:pt>
                <c:pt idx="72">
                  <c:v>23.369</c:v>
                </c:pt>
                <c:pt idx="73">
                  <c:v>18.280999999999999</c:v>
                </c:pt>
                <c:pt idx="74">
                  <c:v>63.01</c:v>
                </c:pt>
                <c:pt idx="75">
                  <c:v>63.054000000000002</c:v>
                </c:pt>
                <c:pt idx="76">
                  <c:v>14.97</c:v>
                </c:pt>
                <c:pt idx="77">
                  <c:v>33.237000000000002</c:v>
                </c:pt>
                <c:pt idx="78">
                  <c:v>72.832999999999998</c:v>
                </c:pt>
                <c:pt idx="79">
                  <c:v>30.728000000000002</c:v>
                </c:pt>
                <c:pt idx="80">
                  <c:v>16.452000000000002</c:v>
                </c:pt>
                <c:pt idx="81">
                  <c:v>24.007999999999999</c:v>
                </c:pt>
                <c:pt idx="82">
                  <c:v>21.161000000000001</c:v>
                </c:pt>
                <c:pt idx="83">
                  <c:v>26.9</c:v>
                </c:pt>
                <c:pt idx="84">
                  <c:v>6</c:v>
                </c:pt>
                <c:pt idx="85">
                  <c:v>21</c:v>
                </c:pt>
                <c:pt idx="86">
                  <c:v>92.573999999999998</c:v>
                </c:pt>
                <c:pt idx="87">
                  <c:v>99.793999999999997</c:v>
                </c:pt>
                <c:pt idx="88">
                  <c:v>27.135000000000002</c:v>
                </c:pt>
                <c:pt idx="89">
                  <c:v>89.564999999999998</c:v>
                </c:pt>
                <c:pt idx="90">
                  <c:v>101.77799999999999</c:v>
                </c:pt>
                <c:pt idx="91">
                  <c:v>176.471</c:v>
                </c:pt>
                <c:pt idx="92">
                  <c:v>164.726</c:v>
                </c:pt>
                <c:pt idx="93">
                  <c:v>146.149</c:v>
                </c:pt>
                <c:pt idx="94">
                  <c:v>208.63400000000001</c:v>
                </c:pt>
                <c:pt idx="95">
                  <c:v>214.49799999999999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925-454A-919F-184BFF6E44D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116</c:v>
                </c:pt>
                <c:pt idx="1">
                  <c:v>79.8</c:v>
                </c:pt>
                <c:pt idx="2">
                  <c:v>0</c:v>
                </c:pt>
                <c:pt idx="3">
                  <c:v>0</c:v>
                </c:pt>
                <c:pt idx="4">
                  <c:v>28.7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23.4</c:v>
                </c:pt>
                <c:pt idx="11">
                  <c:v>11.7</c:v>
                </c:pt>
                <c:pt idx="12">
                  <c:v>1.2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3.8</c:v>
                </c:pt>
                <c:pt idx="21">
                  <c:v>49</c:v>
                </c:pt>
                <c:pt idx="22">
                  <c:v>20.7</c:v>
                </c:pt>
                <c:pt idx="23">
                  <c:v>39.700000000000003</c:v>
                </c:pt>
                <c:pt idx="24">
                  <c:v>16.3</c:v>
                </c:pt>
                <c:pt idx="25">
                  <c:v>55.5</c:v>
                </c:pt>
                <c:pt idx="26">
                  <c:v>46.1</c:v>
                </c:pt>
                <c:pt idx="27">
                  <c:v>46.5</c:v>
                </c:pt>
                <c:pt idx="28">
                  <c:v>97.6</c:v>
                </c:pt>
                <c:pt idx="29">
                  <c:v>37.799999999999997</c:v>
                </c:pt>
                <c:pt idx="30">
                  <c:v>60</c:v>
                </c:pt>
                <c:pt idx="31">
                  <c:v>48.5</c:v>
                </c:pt>
                <c:pt idx="32">
                  <c:v>1.6</c:v>
                </c:pt>
                <c:pt idx="33">
                  <c:v>0</c:v>
                </c:pt>
                <c:pt idx="34">
                  <c:v>78.900000000000006</c:v>
                </c:pt>
                <c:pt idx="35">
                  <c:v>110.9</c:v>
                </c:pt>
                <c:pt idx="36">
                  <c:v>181.3</c:v>
                </c:pt>
                <c:pt idx="37">
                  <c:v>181.3</c:v>
                </c:pt>
                <c:pt idx="38">
                  <c:v>181.3</c:v>
                </c:pt>
                <c:pt idx="39">
                  <c:v>181.3</c:v>
                </c:pt>
                <c:pt idx="40">
                  <c:v>59.2</c:v>
                </c:pt>
                <c:pt idx="41">
                  <c:v>56.4</c:v>
                </c:pt>
                <c:pt idx="42">
                  <c:v>68.900000000000006</c:v>
                </c:pt>
                <c:pt idx="43">
                  <c:v>74.099999999999994</c:v>
                </c:pt>
                <c:pt idx="44">
                  <c:v>133.6</c:v>
                </c:pt>
                <c:pt idx="45">
                  <c:v>127.1</c:v>
                </c:pt>
                <c:pt idx="46">
                  <c:v>139</c:v>
                </c:pt>
                <c:pt idx="47">
                  <c:v>135.30000000000001</c:v>
                </c:pt>
                <c:pt idx="48">
                  <c:v>209.5</c:v>
                </c:pt>
                <c:pt idx="49">
                  <c:v>195.1</c:v>
                </c:pt>
                <c:pt idx="50">
                  <c:v>218.4</c:v>
                </c:pt>
                <c:pt idx="51">
                  <c:v>211.6</c:v>
                </c:pt>
                <c:pt idx="52">
                  <c:v>61.5</c:v>
                </c:pt>
                <c:pt idx="53">
                  <c:v>54.5</c:v>
                </c:pt>
                <c:pt idx="54">
                  <c:v>70.3</c:v>
                </c:pt>
                <c:pt idx="55">
                  <c:v>51.6</c:v>
                </c:pt>
                <c:pt idx="56">
                  <c:v>31.7</c:v>
                </c:pt>
                <c:pt idx="57">
                  <c:v>52.9</c:v>
                </c:pt>
                <c:pt idx="58">
                  <c:v>37.4</c:v>
                </c:pt>
                <c:pt idx="59">
                  <c:v>68.099999999999994</c:v>
                </c:pt>
                <c:pt idx="60">
                  <c:v>197.6</c:v>
                </c:pt>
                <c:pt idx="61">
                  <c:v>148.9</c:v>
                </c:pt>
                <c:pt idx="62">
                  <c:v>40.5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139.69999999999999</c:v>
                </c:pt>
                <c:pt idx="69">
                  <c:v>162.6</c:v>
                </c:pt>
                <c:pt idx="70">
                  <c:v>157.4</c:v>
                </c:pt>
                <c:pt idx="71">
                  <c:v>0</c:v>
                </c:pt>
                <c:pt idx="72">
                  <c:v>4</c:v>
                </c:pt>
                <c:pt idx="73">
                  <c:v>70.3</c:v>
                </c:pt>
                <c:pt idx="74">
                  <c:v>0</c:v>
                </c:pt>
                <c:pt idx="75">
                  <c:v>0</c:v>
                </c:pt>
                <c:pt idx="76">
                  <c:v>0.7</c:v>
                </c:pt>
                <c:pt idx="77">
                  <c:v>0</c:v>
                </c:pt>
                <c:pt idx="78">
                  <c:v>0.2</c:v>
                </c:pt>
                <c:pt idx="79">
                  <c:v>2.8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4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925-454A-919F-184BFF6E44D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6.5449999999999999</c:v>
                </c:pt>
                <c:pt idx="2">
                  <c:v>8.4540000000000006</c:v>
                </c:pt>
                <c:pt idx="3">
                  <c:v>9.7769999999999992</c:v>
                </c:pt>
                <c:pt idx="4">
                  <c:v>4.7720000000000002</c:v>
                </c:pt>
                <c:pt idx="5">
                  <c:v>2.2890000000000001</c:v>
                </c:pt>
                <c:pt idx="6">
                  <c:v>2.1429999999999998</c:v>
                </c:pt>
                <c:pt idx="7">
                  <c:v>3.137</c:v>
                </c:pt>
                <c:pt idx="8">
                  <c:v>19.25</c:v>
                </c:pt>
                <c:pt idx="9">
                  <c:v>22.635000000000002</c:v>
                </c:pt>
                <c:pt idx="10">
                  <c:v>22.34</c:v>
                </c:pt>
                <c:pt idx="11">
                  <c:v>22.366</c:v>
                </c:pt>
                <c:pt idx="12">
                  <c:v>22.678999999999998</c:v>
                </c:pt>
                <c:pt idx="13">
                  <c:v>20.937000000000001</c:v>
                </c:pt>
                <c:pt idx="14">
                  <c:v>21.576000000000001</c:v>
                </c:pt>
                <c:pt idx="15">
                  <c:v>22.213999999999999</c:v>
                </c:pt>
                <c:pt idx="16">
                  <c:v>22.797999999999998</c:v>
                </c:pt>
                <c:pt idx="17">
                  <c:v>22.923999999999999</c:v>
                </c:pt>
                <c:pt idx="18">
                  <c:v>23.25</c:v>
                </c:pt>
                <c:pt idx="19">
                  <c:v>23.577000000000002</c:v>
                </c:pt>
                <c:pt idx="20">
                  <c:v>1.7000000000000001E-2</c:v>
                </c:pt>
                <c:pt idx="21">
                  <c:v>7.81</c:v>
                </c:pt>
                <c:pt idx="22">
                  <c:v>8.51</c:v>
                </c:pt>
                <c:pt idx="23">
                  <c:v>7.2960000000000003</c:v>
                </c:pt>
                <c:pt idx="24">
                  <c:v>7.4329999999999998</c:v>
                </c:pt>
                <c:pt idx="25">
                  <c:v>10.175000000000001</c:v>
                </c:pt>
                <c:pt idx="26">
                  <c:v>10.276</c:v>
                </c:pt>
                <c:pt idx="27">
                  <c:v>12.904</c:v>
                </c:pt>
                <c:pt idx="28">
                  <c:v>6.4290000000000003</c:v>
                </c:pt>
                <c:pt idx="29">
                  <c:v>12.287000000000001</c:v>
                </c:pt>
                <c:pt idx="30">
                  <c:v>9.3670000000000009</c:v>
                </c:pt>
                <c:pt idx="31">
                  <c:v>7.3529999999999998</c:v>
                </c:pt>
                <c:pt idx="32">
                  <c:v>10.329000000000001</c:v>
                </c:pt>
                <c:pt idx="33">
                  <c:v>14.874000000000001</c:v>
                </c:pt>
                <c:pt idx="34">
                  <c:v>30.384</c:v>
                </c:pt>
                <c:pt idx="35">
                  <c:v>25.616</c:v>
                </c:pt>
                <c:pt idx="36">
                  <c:v>32.503</c:v>
                </c:pt>
                <c:pt idx="37">
                  <c:v>25.259</c:v>
                </c:pt>
                <c:pt idx="38">
                  <c:v>28.683</c:v>
                </c:pt>
                <c:pt idx="39">
                  <c:v>22.878</c:v>
                </c:pt>
                <c:pt idx="40">
                  <c:v>42.883000000000003</c:v>
                </c:pt>
                <c:pt idx="41">
                  <c:v>32.890999999999998</c:v>
                </c:pt>
                <c:pt idx="42">
                  <c:v>32.94</c:v>
                </c:pt>
                <c:pt idx="43">
                  <c:v>27.963999999999999</c:v>
                </c:pt>
                <c:pt idx="44">
                  <c:v>25.748000000000001</c:v>
                </c:pt>
                <c:pt idx="45">
                  <c:v>30.311</c:v>
                </c:pt>
                <c:pt idx="46">
                  <c:v>22.466000000000001</c:v>
                </c:pt>
                <c:pt idx="47">
                  <c:v>21.553000000000001</c:v>
                </c:pt>
                <c:pt idx="48">
                  <c:v>22.309000000000001</c:v>
                </c:pt>
                <c:pt idx="49">
                  <c:v>20.36</c:v>
                </c:pt>
                <c:pt idx="50">
                  <c:v>16.978999999999999</c:v>
                </c:pt>
                <c:pt idx="51">
                  <c:v>20.545000000000002</c:v>
                </c:pt>
                <c:pt idx="52">
                  <c:v>27.827000000000002</c:v>
                </c:pt>
                <c:pt idx="53">
                  <c:v>25.818000000000001</c:v>
                </c:pt>
                <c:pt idx="54">
                  <c:v>23.353000000000002</c:v>
                </c:pt>
                <c:pt idx="55">
                  <c:v>22.86</c:v>
                </c:pt>
                <c:pt idx="56">
                  <c:v>20.27</c:v>
                </c:pt>
                <c:pt idx="57">
                  <c:v>11.35</c:v>
                </c:pt>
                <c:pt idx="58">
                  <c:v>20.21</c:v>
                </c:pt>
                <c:pt idx="59">
                  <c:v>24.527999999999999</c:v>
                </c:pt>
                <c:pt idx="60">
                  <c:v>32.479999999999997</c:v>
                </c:pt>
                <c:pt idx="61">
                  <c:v>27.06</c:v>
                </c:pt>
                <c:pt idx="62">
                  <c:v>26.76</c:v>
                </c:pt>
                <c:pt idx="63">
                  <c:v>17.675999999999998</c:v>
                </c:pt>
                <c:pt idx="64">
                  <c:v>5.8179999999999996</c:v>
                </c:pt>
                <c:pt idx="65">
                  <c:v>9.6050000000000004</c:v>
                </c:pt>
                <c:pt idx="66">
                  <c:v>10.56</c:v>
                </c:pt>
                <c:pt idx="67">
                  <c:v>18.568999999999999</c:v>
                </c:pt>
                <c:pt idx="68">
                  <c:v>19.14</c:v>
                </c:pt>
                <c:pt idx="69">
                  <c:v>31.66</c:v>
                </c:pt>
                <c:pt idx="70">
                  <c:v>33.558999999999997</c:v>
                </c:pt>
                <c:pt idx="71">
                  <c:v>23.654</c:v>
                </c:pt>
                <c:pt idx="72">
                  <c:v>15.090999999999999</c:v>
                </c:pt>
                <c:pt idx="73">
                  <c:v>12.891999999999999</c:v>
                </c:pt>
                <c:pt idx="74">
                  <c:v>7.22</c:v>
                </c:pt>
                <c:pt idx="75">
                  <c:v>8.5660000000000007</c:v>
                </c:pt>
                <c:pt idx="76">
                  <c:v>12.416</c:v>
                </c:pt>
                <c:pt idx="77">
                  <c:v>8.0969999999999995</c:v>
                </c:pt>
                <c:pt idx="78">
                  <c:v>1.5649999999999999</c:v>
                </c:pt>
                <c:pt idx="79">
                  <c:v>4.726</c:v>
                </c:pt>
                <c:pt idx="80">
                  <c:v>13.76</c:v>
                </c:pt>
                <c:pt idx="81">
                  <c:v>11.728999999999999</c:v>
                </c:pt>
                <c:pt idx="82">
                  <c:v>9.65</c:v>
                </c:pt>
                <c:pt idx="83">
                  <c:v>5.5270000000000001</c:v>
                </c:pt>
                <c:pt idx="84">
                  <c:v>1.633</c:v>
                </c:pt>
                <c:pt idx="85">
                  <c:v>1.923</c:v>
                </c:pt>
                <c:pt idx="86">
                  <c:v>2.669</c:v>
                </c:pt>
                <c:pt idx="87">
                  <c:v>2</c:v>
                </c:pt>
                <c:pt idx="88">
                  <c:v>1.127</c:v>
                </c:pt>
                <c:pt idx="89">
                  <c:v>3.0000000000000001E-3</c:v>
                </c:pt>
                <c:pt idx="91">
                  <c:v>9.5000000000000001E-2</c:v>
                </c:pt>
                <c:pt idx="92">
                  <c:v>1.1599999999999999</c:v>
                </c:pt>
                <c:pt idx="93">
                  <c:v>1.1950000000000001</c:v>
                </c:pt>
                <c:pt idx="94">
                  <c:v>1.226</c:v>
                </c:pt>
                <c:pt idx="95">
                  <c:v>1.2609999999999999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925-454A-919F-184BFF6E44D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925-454A-919F-184BFF6E44D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2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925-454A-919F-184BFF6E44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129.4</c:v>
                </c:pt>
                <c:pt idx="1">
                  <c:v>135.12</c:v>
                </c:pt>
                <c:pt idx="2">
                  <c:v>145.32</c:v>
                </c:pt>
                <c:pt idx="3">
                  <c:v>142.29</c:v>
                </c:pt>
                <c:pt idx="4">
                  <c:v>153</c:v>
                </c:pt>
                <c:pt idx="5">
                  <c:v>139.34</c:v>
                </c:pt>
                <c:pt idx="6">
                  <c:v>117.23</c:v>
                </c:pt>
                <c:pt idx="7">
                  <c:v>108.5</c:v>
                </c:pt>
                <c:pt idx="8">
                  <c:v>130.58000000000001</c:v>
                </c:pt>
                <c:pt idx="9">
                  <c:v>110</c:v>
                </c:pt>
                <c:pt idx="10">
                  <c:v>96</c:v>
                </c:pt>
                <c:pt idx="11">
                  <c:v>97.53</c:v>
                </c:pt>
                <c:pt idx="12">
                  <c:v>104.06</c:v>
                </c:pt>
                <c:pt idx="13">
                  <c:v>96.36</c:v>
                </c:pt>
                <c:pt idx="14">
                  <c:v>93.6</c:v>
                </c:pt>
                <c:pt idx="15">
                  <c:v>92.71</c:v>
                </c:pt>
                <c:pt idx="16">
                  <c:v>94.84</c:v>
                </c:pt>
                <c:pt idx="17">
                  <c:v>93.43</c:v>
                </c:pt>
                <c:pt idx="18">
                  <c:v>99.65</c:v>
                </c:pt>
                <c:pt idx="19">
                  <c:v>102.48</c:v>
                </c:pt>
                <c:pt idx="20">
                  <c:v>118.55</c:v>
                </c:pt>
                <c:pt idx="21">
                  <c:v>122.04</c:v>
                </c:pt>
                <c:pt idx="22">
                  <c:v>131.62</c:v>
                </c:pt>
                <c:pt idx="23">
                  <c:v>135.02000000000001</c:v>
                </c:pt>
                <c:pt idx="24">
                  <c:v>122.69</c:v>
                </c:pt>
                <c:pt idx="25">
                  <c:v>138.37</c:v>
                </c:pt>
                <c:pt idx="26">
                  <c:v>143.52000000000001</c:v>
                </c:pt>
                <c:pt idx="27">
                  <c:v>119.71</c:v>
                </c:pt>
                <c:pt idx="28">
                  <c:v>136.05000000000001</c:v>
                </c:pt>
                <c:pt idx="29">
                  <c:v>122.25</c:v>
                </c:pt>
                <c:pt idx="30">
                  <c:v>104.7</c:v>
                </c:pt>
                <c:pt idx="31">
                  <c:v>85</c:v>
                </c:pt>
                <c:pt idx="32">
                  <c:v>141.47</c:v>
                </c:pt>
                <c:pt idx="33">
                  <c:v>106.25</c:v>
                </c:pt>
                <c:pt idx="34">
                  <c:v>100.89</c:v>
                </c:pt>
                <c:pt idx="35">
                  <c:v>84.39</c:v>
                </c:pt>
                <c:pt idx="36">
                  <c:v>111.77</c:v>
                </c:pt>
                <c:pt idx="37">
                  <c:v>84.73</c:v>
                </c:pt>
                <c:pt idx="38">
                  <c:v>79.569999999999993</c:v>
                </c:pt>
                <c:pt idx="39">
                  <c:v>47.76</c:v>
                </c:pt>
                <c:pt idx="40">
                  <c:v>80.16</c:v>
                </c:pt>
                <c:pt idx="41">
                  <c:v>38.950000000000003</c:v>
                </c:pt>
                <c:pt idx="42">
                  <c:v>27.19</c:v>
                </c:pt>
                <c:pt idx="43">
                  <c:v>13.54</c:v>
                </c:pt>
                <c:pt idx="44">
                  <c:v>15.15</c:v>
                </c:pt>
                <c:pt idx="45">
                  <c:v>14.59</c:v>
                </c:pt>
                <c:pt idx="46">
                  <c:v>20.69</c:v>
                </c:pt>
                <c:pt idx="47">
                  <c:v>30.13</c:v>
                </c:pt>
                <c:pt idx="48">
                  <c:v>19.02</c:v>
                </c:pt>
                <c:pt idx="49">
                  <c:v>35</c:v>
                </c:pt>
                <c:pt idx="50">
                  <c:v>33.61</c:v>
                </c:pt>
                <c:pt idx="51">
                  <c:v>39.950000000000003</c:v>
                </c:pt>
                <c:pt idx="52">
                  <c:v>30</c:v>
                </c:pt>
                <c:pt idx="53">
                  <c:v>54.86</c:v>
                </c:pt>
                <c:pt idx="54">
                  <c:v>65.42</c:v>
                </c:pt>
                <c:pt idx="55">
                  <c:v>83</c:v>
                </c:pt>
                <c:pt idx="56">
                  <c:v>69.959999999999994</c:v>
                </c:pt>
                <c:pt idx="57">
                  <c:v>80.209999999999994</c:v>
                </c:pt>
                <c:pt idx="58">
                  <c:v>90.72</c:v>
                </c:pt>
                <c:pt idx="59">
                  <c:v>87.78</c:v>
                </c:pt>
                <c:pt idx="60">
                  <c:v>78.989999999999995</c:v>
                </c:pt>
                <c:pt idx="61">
                  <c:v>93.54</c:v>
                </c:pt>
                <c:pt idx="62">
                  <c:v>101.26</c:v>
                </c:pt>
                <c:pt idx="63">
                  <c:v>106.19</c:v>
                </c:pt>
                <c:pt idx="64">
                  <c:v>101</c:v>
                </c:pt>
                <c:pt idx="65">
                  <c:v>126.46</c:v>
                </c:pt>
                <c:pt idx="66">
                  <c:v>144.31</c:v>
                </c:pt>
                <c:pt idx="67">
                  <c:v>201.78</c:v>
                </c:pt>
                <c:pt idx="68">
                  <c:v>155</c:v>
                </c:pt>
                <c:pt idx="69">
                  <c:v>172.11</c:v>
                </c:pt>
                <c:pt idx="70">
                  <c:v>211</c:v>
                </c:pt>
                <c:pt idx="71">
                  <c:v>130.18</c:v>
                </c:pt>
                <c:pt idx="72">
                  <c:v>145.66999999999999</c:v>
                </c:pt>
                <c:pt idx="73">
                  <c:v>180.7</c:v>
                </c:pt>
                <c:pt idx="74">
                  <c:v>137.5</c:v>
                </c:pt>
                <c:pt idx="75">
                  <c:v>137.46</c:v>
                </c:pt>
                <c:pt idx="76">
                  <c:v>175.54</c:v>
                </c:pt>
                <c:pt idx="77">
                  <c:v>138.47</c:v>
                </c:pt>
                <c:pt idx="78">
                  <c:v>123.27</c:v>
                </c:pt>
                <c:pt idx="79">
                  <c:v>142.55000000000001</c:v>
                </c:pt>
                <c:pt idx="80">
                  <c:v>158.9</c:v>
                </c:pt>
                <c:pt idx="81">
                  <c:v>150.30000000000001</c:v>
                </c:pt>
                <c:pt idx="82">
                  <c:v>162.99</c:v>
                </c:pt>
                <c:pt idx="83">
                  <c:v>128.80000000000001</c:v>
                </c:pt>
                <c:pt idx="84">
                  <c:v>197.21</c:v>
                </c:pt>
                <c:pt idx="85">
                  <c:v>170.12</c:v>
                </c:pt>
                <c:pt idx="86">
                  <c:v>137.65</c:v>
                </c:pt>
                <c:pt idx="87">
                  <c:v>116.2</c:v>
                </c:pt>
                <c:pt idx="88">
                  <c:v>145</c:v>
                </c:pt>
                <c:pt idx="89">
                  <c:v>126.8</c:v>
                </c:pt>
                <c:pt idx="90">
                  <c:v>123.24</c:v>
                </c:pt>
                <c:pt idx="91">
                  <c:v>101.6</c:v>
                </c:pt>
                <c:pt idx="92">
                  <c:v>108.36</c:v>
                </c:pt>
                <c:pt idx="93">
                  <c:v>109.21</c:v>
                </c:pt>
                <c:pt idx="94">
                  <c:v>107.22</c:v>
                </c:pt>
                <c:pt idx="95">
                  <c:v>101.02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925-454A-919F-184BFF6E44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3B6-486F-9F4A-1AF384875EB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3B6-486F-9F4A-1AF384875EB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7.6</c:v>
                </c:pt>
                <c:pt idx="1">
                  <c:v>4</c:v>
                </c:pt>
                <c:pt idx="4">
                  <c:v>7.6</c:v>
                </c:pt>
                <c:pt idx="5">
                  <c:v>3.6</c:v>
                </c:pt>
                <c:pt idx="21">
                  <c:v>3.2</c:v>
                </c:pt>
                <c:pt idx="22">
                  <c:v>4.8</c:v>
                </c:pt>
                <c:pt idx="23">
                  <c:v>4.8</c:v>
                </c:pt>
                <c:pt idx="25">
                  <c:v>3.6</c:v>
                </c:pt>
                <c:pt idx="26">
                  <c:v>10.4</c:v>
                </c:pt>
                <c:pt idx="27">
                  <c:v>7.6</c:v>
                </c:pt>
                <c:pt idx="28">
                  <c:v>4</c:v>
                </c:pt>
                <c:pt idx="31">
                  <c:v>7.6</c:v>
                </c:pt>
                <c:pt idx="32">
                  <c:v>3.6</c:v>
                </c:pt>
                <c:pt idx="44">
                  <c:v>4.5</c:v>
                </c:pt>
                <c:pt idx="48">
                  <c:v>2.34</c:v>
                </c:pt>
                <c:pt idx="52">
                  <c:v>3.6</c:v>
                </c:pt>
                <c:pt idx="56">
                  <c:v>5.6920000000000002</c:v>
                </c:pt>
                <c:pt idx="57">
                  <c:v>4.8479999999999999</c:v>
                </c:pt>
                <c:pt idx="58">
                  <c:v>1.22</c:v>
                </c:pt>
                <c:pt idx="59">
                  <c:v>6.8120000000000003</c:v>
                </c:pt>
                <c:pt idx="60">
                  <c:v>1.1559999999999999</c:v>
                </c:pt>
                <c:pt idx="63">
                  <c:v>4.32</c:v>
                </c:pt>
                <c:pt idx="64">
                  <c:v>4.16</c:v>
                </c:pt>
                <c:pt idx="66">
                  <c:v>5.476</c:v>
                </c:pt>
                <c:pt idx="67">
                  <c:v>5.91</c:v>
                </c:pt>
                <c:pt idx="68">
                  <c:v>4.2</c:v>
                </c:pt>
                <c:pt idx="76">
                  <c:v>1.68</c:v>
                </c:pt>
                <c:pt idx="77">
                  <c:v>3.2</c:v>
                </c:pt>
                <c:pt idx="78">
                  <c:v>3.2</c:v>
                </c:pt>
                <c:pt idx="80">
                  <c:v>3.2</c:v>
                </c:pt>
                <c:pt idx="81">
                  <c:v>10</c:v>
                </c:pt>
                <c:pt idx="82">
                  <c:v>10</c:v>
                </c:pt>
                <c:pt idx="85">
                  <c:v>2.4889999999999999</c:v>
                </c:pt>
                <c:pt idx="92">
                  <c:v>3.2</c:v>
                </c:pt>
                <c:pt idx="93">
                  <c:v>4</c:v>
                </c:pt>
                <c:pt idx="9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B6-486F-9F4A-1AF384875EB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67.692999999999998</c:v>
                </c:pt>
                <c:pt idx="1">
                  <c:v>58.811999999999998</c:v>
                </c:pt>
                <c:pt idx="2">
                  <c:v>3.2469999999999999</c:v>
                </c:pt>
                <c:pt idx="3">
                  <c:v>0.10299999999999999</c:v>
                </c:pt>
                <c:pt idx="4">
                  <c:v>19.891999999999999</c:v>
                </c:pt>
                <c:pt idx="5">
                  <c:v>16.006</c:v>
                </c:pt>
                <c:pt idx="6">
                  <c:v>7.992</c:v>
                </c:pt>
                <c:pt idx="7">
                  <c:v>12.368</c:v>
                </c:pt>
                <c:pt idx="8">
                  <c:v>1.617</c:v>
                </c:pt>
                <c:pt idx="9">
                  <c:v>31.271000000000001</c:v>
                </c:pt>
                <c:pt idx="10">
                  <c:v>23.111000000000001</c:v>
                </c:pt>
                <c:pt idx="11">
                  <c:v>24.31</c:v>
                </c:pt>
                <c:pt idx="12">
                  <c:v>46.098999999999997</c:v>
                </c:pt>
                <c:pt idx="13">
                  <c:v>27.300999999999998</c:v>
                </c:pt>
                <c:pt idx="14">
                  <c:v>27.091000000000001</c:v>
                </c:pt>
                <c:pt idx="15">
                  <c:v>26.19</c:v>
                </c:pt>
                <c:pt idx="16">
                  <c:v>25.603000000000002</c:v>
                </c:pt>
                <c:pt idx="17">
                  <c:v>26.395</c:v>
                </c:pt>
                <c:pt idx="18">
                  <c:v>5.9939999999999998</c:v>
                </c:pt>
                <c:pt idx="19">
                  <c:v>9.8740000000000006</c:v>
                </c:pt>
                <c:pt idx="20">
                  <c:v>4.3</c:v>
                </c:pt>
                <c:pt idx="21">
                  <c:v>7.1680000000000001</c:v>
                </c:pt>
                <c:pt idx="22">
                  <c:v>27.195</c:v>
                </c:pt>
                <c:pt idx="23">
                  <c:v>11.321999999999999</c:v>
                </c:pt>
                <c:pt idx="24">
                  <c:v>9.5739999999999998</c:v>
                </c:pt>
                <c:pt idx="25">
                  <c:v>19.594000000000001</c:v>
                </c:pt>
                <c:pt idx="26">
                  <c:v>22.216000000000001</c:v>
                </c:pt>
                <c:pt idx="27">
                  <c:v>17.593</c:v>
                </c:pt>
                <c:pt idx="28">
                  <c:v>15.797000000000001</c:v>
                </c:pt>
                <c:pt idx="29">
                  <c:v>1.173</c:v>
                </c:pt>
                <c:pt idx="30">
                  <c:v>6.0579999999999998</c:v>
                </c:pt>
                <c:pt idx="31">
                  <c:v>17.888999999999999</c:v>
                </c:pt>
                <c:pt idx="32">
                  <c:v>13.233000000000001</c:v>
                </c:pt>
                <c:pt idx="33">
                  <c:v>0.20399999999999999</c:v>
                </c:pt>
                <c:pt idx="34">
                  <c:v>0.51600000000000001</c:v>
                </c:pt>
                <c:pt idx="35">
                  <c:v>0.51900000000000002</c:v>
                </c:pt>
                <c:pt idx="36">
                  <c:v>0.82099999999999995</c:v>
                </c:pt>
                <c:pt idx="37">
                  <c:v>1.34</c:v>
                </c:pt>
                <c:pt idx="38">
                  <c:v>0.65100000000000002</c:v>
                </c:pt>
                <c:pt idx="39">
                  <c:v>0.20200000000000001</c:v>
                </c:pt>
                <c:pt idx="40">
                  <c:v>1.3009999999999999</c:v>
                </c:pt>
                <c:pt idx="41">
                  <c:v>0.20200000000000001</c:v>
                </c:pt>
                <c:pt idx="42">
                  <c:v>0.192</c:v>
                </c:pt>
                <c:pt idx="43">
                  <c:v>0.19500000000000001</c:v>
                </c:pt>
                <c:pt idx="44">
                  <c:v>5.8920000000000003</c:v>
                </c:pt>
                <c:pt idx="45">
                  <c:v>0.219</c:v>
                </c:pt>
                <c:pt idx="46">
                  <c:v>2.9980000000000002</c:v>
                </c:pt>
                <c:pt idx="47">
                  <c:v>0.189</c:v>
                </c:pt>
                <c:pt idx="48">
                  <c:v>0.19</c:v>
                </c:pt>
                <c:pt idx="49">
                  <c:v>0.184</c:v>
                </c:pt>
                <c:pt idx="50">
                  <c:v>0.191</c:v>
                </c:pt>
                <c:pt idx="51">
                  <c:v>0.20300000000000001</c:v>
                </c:pt>
                <c:pt idx="52">
                  <c:v>5.407</c:v>
                </c:pt>
                <c:pt idx="53">
                  <c:v>0.19</c:v>
                </c:pt>
                <c:pt idx="54">
                  <c:v>0.19</c:v>
                </c:pt>
                <c:pt idx="55">
                  <c:v>0.20799999999999999</c:v>
                </c:pt>
                <c:pt idx="56">
                  <c:v>8.1980000000000004</c:v>
                </c:pt>
                <c:pt idx="57">
                  <c:v>8.2059999999999995</c:v>
                </c:pt>
                <c:pt idx="58">
                  <c:v>3.03</c:v>
                </c:pt>
                <c:pt idx="59">
                  <c:v>21.475000000000001</c:v>
                </c:pt>
                <c:pt idx="60">
                  <c:v>1.3420000000000001</c:v>
                </c:pt>
                <c:pt idx="61">
                  <c:v>0.189</c:v>
                </c:pt>
                <c:pt idx="62">
                  <c:v>0.17799999999999999</c:v>
                </c:pt>
                <c:pt idx="63">
                  <c:v>5.9290000000000003</c:v>
                </c:pt>
                <c:pt idx="64">
                  <c:v>8.4510000000000005</c:v>
                </c:pt>
                <c:pt idx="65">
                  <c:v>6.4589999999999996</c:v>
                </c:pt>
                <c:pt idx="66">
                  <c:v>15.284000000000001</c:v>
                </c:pt>
                <c:pt idx="67">
                  <c:v>20.754000000000001</c:v>
                </c:pt>
                <c:pt idx="68">
                  <c:v>6.8789999999999996</c:v>
                </c:pt>
                <c:pt idx="69">
                  <c:v>1.931</c:v>
                </c:pt>
                <c:pt idx="70">
                  <c:v>1.0640000000000001</c:v>
                </c:pt>
                <c:pt idx="71">
                  <c:v>0.17</c:v>
                </c:pt>
                <c:pt idx="72">
                  <c:v>26.766999999999999</c:v>
                </c:pt>
                <c:pt idx="73">
                  <c:v>64.224000000000004</c:v>
                </c:pt>
                <c:pt idx="74">
                  <c:v>46.191000000000003</c:v>
                </c:pt>
                <c:pt idx="75">
                  <c:v>35.235999999999997</c:v>
                </c:pt>
                <c:pt idx="76">
                  <c:v>13.29</c:v>
                </c:pt>
                <c:pt idx="77">
                  <c:v>25.658000000000001</c:v>
                </c:pt>
                <c:pt idx="78">
                  <c:v>59.281999999999996</c:v>
                </c:pt>
                <c:pt idx="79">
                  <c:v>24.149000000000001</c:v>
                </c:pt>
                <c:pt idx="80">
                  <c:v>12.279</c:v>
                </c:pt>
                <c:pt idx="81">
                  <c:v>18.891999999999999</c:v>
                </c:pt>
                <c:pt idx="82">
                  <c:v>38.72</c:v>
                </c:pt>
                <c:pt idx="83">
                  <c:v>18.125</c:v>
                </c:pt>
                <c:pt idx="84">
                  <c:v>2.0659999999999998</c:v>
                </c:pt>
                <c:pt idx="85">
                  <c:v>0.125</c:v>
                </c:pt>
                <c:pt idx="86">
                  <c:v>71.977000000000004</c:v>
                </c:pt>
                <c:pt idx="87">
                  <c:v>78.018000000000001</c:v>
                </c:pt>
                <c:pt idx="88">
                  <c:v>0.127</c:v>
                </c:pt>
                <c:pt idx="89">
                  <c:v>0.125</c:v>
                </c:pt>
                <c:pt idx="90">
                  <c:v>16.952999999999999</c:v>
                </c:pt>
                <c:pt idx="91">
                  <c:v>39.426000000000002</c:v>
                </c:pt>
                <c:pt idx="92">
                  <c:v>40.978000000000002</c:v>
                </c:pt>
                <c:pt idx="93">
                  <c:v>43.154000000000003</c:v>
                </c:pt>
                <c:pt idx="94">
                  <c:v>38.741</c:v>
                </c:pt>
                <c:pt idx="95">
                  <c:v>32.063000000000002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B6-486F-9F4A-1AF384875EB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3B6-486F-9F4A-1AF384875EB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3B6-486F-9F4A-1AF384875EB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3B6-486F-9F4A-1AF384875EB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3B6-486F-9F4A-1AF384875EB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3B6-486F-9F4A-1AF384875EB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3B6-486F-9F4A-1AF384875EB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13.1</c:v>
                </c:pt>
                <c:pt idx="3">
                  <c:v>38.299999999999997</c:v>
                </c:pt>
                <c:pt idx="4">
                  <c:v>0</c:v>
                </c:pt>
                <c:pt idx="5">
                  <c:v>5</c:v>
                </c:pt>
                <c:pt idx="6">
                  <c:v>24.1</c:v>
                </c:pt>
                <c:pt idx="7">
                  <c:v>21</c:v>
                </c:pt>
                <c:pt idx="8">
                  <c:v>53.6</c:v>
                </c:pt>
                <c:pt idx="9">
                  <c:v>16.7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36.4</c:v>
                </c:pt>
                <c:pt idx="14">
                  <c:v>91.6</c:v>
                </c:pt>
                <c:pt idx="15">
                  <c:v>96.9</c:v>
                </c:pt>
                <c:pt idx="16">
                  <c:v>12.4</c:v>
                </c:pt>
                <c:pt idx="17">
                  <c:v>47.5</c:v>
                </c:pt>
                <c:pt idx="18">
                  <c:v>200.4</c:v>
                </c:pt>
                <c:pt idx="19">
                  <c:v>133.30000000000001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3.2</c:v>
                </c:pt>
                <c:pt idx="34">
                  <c:v>0</c:v>
                </c:pt>
                <c:pt idx="35">
                  <c:v>0</c:v>
                </c:pt>
                <c:pt idx="36">
                  <c:v>43.4</c:v>
                </c:pt>
                <c:pt idx="37">
                  <c:v>14.9</c:v>
                </c:pt>
                <c:pt idx="38">
                  <c:v>31</c:v>
                </c:pt>
                <c:pt idx="39">
                  <c:v>26</c:v>
                </c:pt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77.5</c:v>
                </c:pt>
                <c:pt idx="45">
                  <c:v>77.5</c:v>
                </c:pt>
                <c:pt idx="46">
                  <c:v>77.5</c:v>
                </c:pt>
                <c:pt idx="47">
                  <c:v>77.5</c:v>
                </c:pt>
                <c:pt idx="48">
                  <c:v>149.30000000000001</c:v>
                </c:pt>
                <c:pt idx="49">
                  <c:v>149.30000000000001</c:v>
                </c:pt>
                <c:pt idx="50">
                  <c:v>149.30000000000001</c:v>
                </c:pt>
                <c:pt idx="51">
                  <c:v>149.30000000000001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189.7</c:v>
                </c:pt>
                <c:pt idx="61">
                  <c:v>189.7</c:v>
                </c:pt>
                <c:pt idx="62">
                  <c:v>189.7</c:v>
                </c:pt>
                <c:pt idx="63">
                  <c:v>189.7</c:v>
                </c:pt>
                <c:pt idx="64">
                  <c:v>3.7</c:v>
                </c:pt>
                <c:pt idx="65">
                  <c:v>3.7</c:v>
                </c:pt>
                <c:pt idx="66">
                  <c:v>3.7</c:v>
                </c:pt>
                <c:pt idx="67">
                  <c:v>6.6</c:v>
                </c:pt>
                <c:pt idx="68">
                  <c:v>210.8</c:v>
                </c:pt>
                <c:pt idx="69">
                  <c:v>210.8</c:v>
                </c:pt>
                <c:pt idx="70">
                  <c:v>210.8</c:v>
                </c:pt>
                <c:pt idx="71">
                  <c:v>210.8</c:v>
                </c:pt>
                <c:pt idx="72">
                  <c:v>0.2</c:v>
                </c:pt>
                <c:pt idx="73">
                  <c:v>0.2</c:v>
                </c:pt>
                <c:pt idx="74">
                  <c:v>0.2</c:v>
                </c:pt>
                <c:pt idx="75">
                  <c:v>0.2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11.1</c:v>
                </c:pt>
                <c:pt idx="85">
                  <c:v>9.1</c:v>
                </c:pt>
                <c:pt idx="86">
                  <c:v>9.1</c:v>
                </c:pt>
                <c:pt idx="87">
                  <c:v>9.1</c:v>
                </c:pt>
                <c:pt idx="88">
                  <c:v>21</c:v>
                </c:pt>
                <c:pt idx="89">
                  <c:v>66.7</c:v>
                </c:pt>
                <c:pt idx="90">
                  <c:v>65</c:v>
                </c:pt>
                <c:pt idx="91">
                  <c:v>114</c:v>
                </c:pt>
                <c:pt idx="92">
                  <c:v>74.2</c:v>
                </c:pt>
                <c:pt idx="93">
                  <c:v>50.7</c:v>
                </c:pt>
                <c:pt idx="94">
                  <c:v>115.1</c:v>
                </c:pt>
                <c:pt idx="95">
                  <c:v>128.1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3B6-486F-9F4A-1AF384875EB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43.656999999999996</c:v>
                </c:pt>
                <c:pt idx="1">
                  <c:v>24.707000000000001</c:v>
                </c:pt>
                <c:pt idx="2">
                  <c:v>7.08</c:v>
                </c:pt>
                <c:pt idx="3">
                  <c:v>6.367</c:v>
                </c:pt>
                <c:pt idx="4">
                  <c:v>6</c:v>
                </c:pt>
                <c:pt idx="5">
                  <c:v>4.5060000000000002</c:v>
                </c:pt>
                <c:pt idx="6">
                  <c:v>15.032</c:v>
                </c:pt>
                <c:pt idx="7">
                  <c:v>18.760000000000002</c:v>
                </c:pt>
                <c:pt idx="8">
                  <c:v>12.019</c:v>
                </c:pt>
                <c:pt idx="9">
                  <c:v>19.693999999999999</c:v>
                </c:pt>
                <c:pt idx="10">
                  <c:v>22.629000000000001</c:v>
                </c:pt>
                <c:pt idx="11">
                  <c:v>17.681000000000001</c:v>
                </c:pt>
                <c:pt idx="12">
                  <c:v>16.728999999999999</c:v>
                </c:pt>
                <c:pt idx="13">
                  <c:v>17.12</c:v>
                </c:pt>
                <c:pt idx="14">
                  <c:v>22.349</c:v>
                </c:pt>
                <c:pt idx="15">
                  <c:v>23.466000000000001</c:v>
                </c:pt>
                <c:pt idx="16">
                  <c:v>26.125</c:v>
                </c:pt>
                <c:pt idx="17">
                  <c:v>29.885000000000002</c:v>
                </c:pt>
                <c:pt idx="18">
                  <c:v>30.881</c:v>
                </c:pt>
                <c:pt idx="19">
                  <c:v>31.178999999999998</c:v>
                </c:pt>
                <c:pt idx="20">
                  <c:v>56.518999999999998</c:v>
                </c:pt>
                <c:pt idx="21">
                  <c:v>61.351999999999997</c:v>
                </c:pt>
                <c:pt idx="22">
                  <c:v>57.180999999999997</c:v>
                </c:pt>
                <c:pt idx="23">
                  <c:v>65.484999999999999</c:v>
                </c:pt>
                <c:pt idx="24">
                  <c:v>71.135000000000005</c:v>
                </c:pt>
                <c:pt idx="25">
                  <c:v>76.153999999999996</c:v>
                </c:pt>
                <c:pt idx="26">
                  <c:v>80.804000000000002</c:v>
                </c:pt>
                <c:pt idx="27">
                  <c:v>94.241</c:v>
                </c:pt>
                <c:pt idx="28">
                  <c:v>84.254999999999995</c:v>
                </c:pt>
                <c:pt idx="29">
                  <c:v>105.91200000000001</c:v>
                </c:pt>
                <c:pt idx="30">
                  <c:v>119.34</c:v>
                </c:pt>
                <c:pt idx="31">
                  <c:v>105.602</c:v>
                </c:pt>
                <c:pt idx="32">
                  <c:v>134.53100000000001</c:v>
                </c:pt>
                <c:pt idx="33">
                  <c:v>129.489</c:v>
                </c:pt>
                <c:pt idx="34">
                  <c:v>129.91</c:v>
                </c:pt>
                <c:pt idx="35">
                  <c:v>150.75299999999999</c:v>
                </c:pt>
                <c:pt idx="36">
                  <c:v>170.97</c:v>
                </c:pt>
                <c:pt idx="37">
                  <c:v>190.34800000000001</c:v>
                </c:pt>
                <c:pt idx="38">
                  <c:v>179.73500000000001</c:v>
                </c:pt>
                <c:pt idx="39">
                  <c:v>177.999</c:v>
                </c:pt>
                <c:pt idx="40">
                  <c:v>98.451999999999998</c:v>
                </c:pt>
                <c:pt idx="41">
                  <c:v>88.19</c:v>
                </c:pt>
                <c:pt idx="42">
                  <c:v>100.73</c:v>
                </c:pt>
                <c:pt idx="43">
                  <c:v>99.51</c:v>
                </c:pt>
                <c:pt idx="44">
                  <c:v>71.989999999999995</c:v>
                </c:pt>
                <c:pt idx="45">
                  <c:v>80.944000000000003</c:v>
                </c:pt>
                <c:pt idx="46">
                  <c:v>81.507999999999996</c:v>
                </c:pt>
                <c:pt idx="47">
                  <c:v>80.05</c:v>
                </c:pt>
                <c:pt idx="48">
                  <c:v>86.93</c:v>
                </c:pt>
                <c:pt idx="49">
                  <c:v>75.05</c:v>
                </c:pt>
                <c:pt idx="50">
                  <c:v>85.89</c:v>
                </c:pt>
                <c:pt idx="51">
                  <c:v>87.15</c:v>
                </c:pt>
                <c:pt idx="52">
                  <c:v>82.02</c:v>
                </c:pt>
                <c:pt idx="53">
                  <c:v>84.62</c:v>
                </c:pt>
                <c:pt idx="54">
                  <c:v>93.51</c:v>
                </c:pt>
                <c:pt idx="55">
                  <c:v>75.843999999999994</c:v>
                </c:pt>
                <c:pt idx="56">
                  <c:v>55.521000000000001</c:v>
                </c:pt>
                <c:pt idx="57">
                  <c:v>51.207999999999998</c:v>
                </c:pt>
                <c:pt idx="58">
                  <c:v>53.372</c:v>
                </c:pt>
                <c:pt idx="59">
                  <c:v>64.364000000000004</c:v>
                </c:pt>
                <c:pt idx="60">
                  <c:v>40.567</c:v>
                </c:pt>
                <c:pt idx="61">
                  <c:v>38.04</c:v>
                </c:pt>
                <c:pt idx="62">
                  <c:v>29.77</c:v>
                </c:pt>
                <c:pt idx="63">
                  <c:v>22.73</c:v>
                </c:pt>
                <c:pt idx="64">
                  <c:v>19.544</c:v>
                </c:pt>
                <c:pt idx="65">
                  <c:v>13.04</c:v>
                </c:pt>
                <c:pt idx="66">
                  <c:v>11.762</c:v>
                </c:pt>
                <c:pt idx="67">
                  <c:v>3.3380000000000001</c:v>
                </c:pt>
                <c:pt idx="68">
                  <c:v>5.0049999999999999</c:v>
                </c:pt>
                <c:pt idx="69">
                  <c:v>5.5640000000000001</c:v>
                </c:pt>
                <c:pt idx="70">
                  <c:v>12.423999999999999</c:v>
                </c:pt>
                <c:pt idx="71">
                  <c:v>11.13</c:v>
                </c:pt>
                <c:pt idx="72">
                  <c:v>15.493</c:v>
                </c:pt>
                <c:pt idx="73">
                  <c:v>44.06</c:v>
                </c:pt>
                <c:pt idx="74">
                  <c:v>29.291</c:v>
                </c:pt>
                <c:pt idx="75">
                  <c:v>40.176000000000002</c:v>
                </c:pt>
                <c:pt idx="76">
                  <c:v>26.015999999999998</c:v>
                </c:pt>
                <c:pt idx="77">
                  <c:v>12.476000000000001</c:v>
                </c:pt>
                <c:pt idx="78">
                  <c:v>13.516</c:v>
                </c:pt>
                <c:pt idx="79">
                  <c:v>14.105</c:v>
                </c:pt>
                <c:pt idx="80">
                  <c:v>16.733000000000001</c:v>
                </c:pt>
                <c:pt idx="81">
                  <c:v>8.8450000000000006</c:v>
                </c:pt>
                <c:pt idx="82">
                  <c:v>9.0909999999999993</c:v>
                </c:pt>
                <c:pt idx="83">
                  <c:v>18.302</c:v>
                </c:pt>
                <c:pt idx="84">
                  <c:v>14.523</c:v>
                </c:pt>
                <c:pt idx="85">
                  <c:v>11.836</c:v>
                </c:pt>
                <c:pt idx="86">
                  <c:v>14.193</c:v>
                </c:pt>
                <c:pt idx="87">
                  <c:v>14.702999999999999</c:v>
                </c:pt>
                <c:pt idx="88">
                  <c:v>13.868</c:v>
                </c:pt>
                <c:pt idx="89">
                  <c:v>22.742999999999999</c:v>
                </c:pt>
                <c:pt idx="90">
                  <c:v>19.824999999999999</c:v>
                </c:pt>
                <c:pt idx="91">
                  <c:v>23.14</c:v>
                </c:pt>
                <c:pt idx="92">
                  <c:v>47.508000000000003</c:v>
                </c:pt>
                <c:pt idx="93">
                  <c:v>49.509</c:v>
                </c:pt>
                <c:pt idx="94">
                  <c:v>52</c:v>
                </c:pt>
                <c:pt idx="95">
                  <c:v>55.616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3B6-486F-9F4A-1AF384875EB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3B6-486F-9F4A-1AF384875EB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3B6-486F-9F4A-1AF384875E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129.4</c:v>
                </c:pt>
                <c:pt idx="1">
                  <c:v>135.12</c:v>
                </c:pt>
                <c:pt idx="2">
                  <c:v>145.32</c:v>
                </c:pt>
                <c:pt idx="3">
                  <c:v>142.29</c:v>
                </c:pt>
                <c:pt idx="4">
                  <c:v>153</c:v>
                </c:pt>
                <c:pt idx="5">
                  <c:v>139.34</c:v>
                </c:pt>
                <c:pt idx="6">
                  <c:v>117.23</c:v>
                </c:pt>
                <c:pt idx="7">
                  <c:v>108.5</c:v>
                </c:pt>
                <c:pt idx="8">
                  <c:v>130.58000000000001</c:v>
                </c:pt>
                <c:pt idx="9">
                  <c:v>110</c:v>
                </c:pt>
                <c:pt idx="10">
                  <c:v>96</c:v>
                </c:pt>
                <c:pt idx="11">
                  <c:v>97.53</c:v>
                </c:pt>
                <c:pt idx="12">
                  <c:v>104.06</c:v>
                </c:pt>
                <c:pt idx="13">
                  <c:v>96.36</c:v>
                </c:pt>
                <c:pt idx="14">
                  <c:v>93.6</c:v>
                </c:pt>
                <c:pt idx="15">
                  <c:v>92.71</c:v>
                </c:pt>
                <c:pt idx="16">
                  <c:v>94.84</c:v>
                </c:pt>
                <c:pt idx="17">
                  <c:v>93.43</c:v>
                </c:pt>
                <c:pt idx="18">
                  <c:v>99.65</c:v>
                </c:pt>
                <c:pt idx="19">
                  <c:v>102.48</c:v>
                </c:pt>
                <c:pt idx="20">
                  <c:v>118.55</c:v>
                </c:pt>
                <c:pt idx="21">
                  <c:v>122.04</c:v>
                </c:pt>
                <c:pt idx="22">
                  <c:v>131.62</c:v>
                </c:pt>
                <c:pt idx="23">
                  <c:v>135.02000000000001</c:v>
                </c:pt>
                <c:pt idx="24">
                  <c:v>122.69</c:v>
                </c:pt>
                <c:pt idx="25">
                  <c:v>138.37</c:v>
                </c:pt>
                <c:pt idx="26">
                  <c:v>143.52000000000001</c:v>
                </c:pt>
                <c:pt idx="27">
                  <c:v>119.71</c:v>
                </c:pt>
                <c:pt idx="28">
                  <c:v>136.05000000000001</c:v>
                </c:pt>
                <c:pt idx="29">
                  <c:v>122.25</c:v>
                </c:pt>
                <c:pt idx="30">
                  <c:v>104.7</c:v>
                </c:pt>
                <c:pt idx="31">
                  <c:v>85</c:v>
                </c:pt>
                <c:pt idx="32">
                  <c:v>141.47</c:v>
                </c:pt>
                <c:pt idx="33">
                  <c:v>106.25</c:v>
                </c:pt>
                <c:pt idx="34">
                  <c:v>100.89</c:v>
                </c:pt>
                <c:pt idx="35">
                  <c:v>84.39</c:v>
                </c:pt>
                <c:pt idx="36">
                  <c:v>111.77</c:v>
                </c:pt>
                <c:pt idx="37">
                  <c:v>84.73</c:v>
                </c:pt>
                <c:pt idx="38">
                  <c:v>79.569999999999993</c:v>
                </c:pt>
                <c:pt idx="39">
                  <c:v>47.76</c:v>
                </c:pt>
                <c:pt idx="40">
                  <c:v>80.16</c:v>
                </c:pt>
                <c:pt idx="41">
                  <c:v>38.950000000000003</c:v>
                </c:pt>
                <c:pt idx="42">
                  <c:v>27.19</c:v>
                </c:pt>
                <c:pt idx="43">
                  <c:v>13.54</c:v>
                </c:pt>
                <c:pt idx="44">
                  <c:v>15.15</c:v>
                </c:pt>
                <c:pt idx="45">
                  <c:v>14.59</c:v>
                </c:pt>
                <c:pt idx="46">
                  <c:v>20.69</c:v>
                </c:pt>
                <c:pt idx="47">
                  <c:v>30.13</c:v>
                </c:pt>
                <c:pt idx="48">
                  <c:v>19.02</c:v>
                </c:pt>
                <c:pt idx="49">
                  <c:v>35</c:v>
                </c:pt>
                <c:pt idx="50">
                  <c:v>33.61</c:v>
                </c:pt>
                <c:pt idx="51">
                  <c:v>39.950000000000003</c:v>
                </c:pt>
                <c:pt idx="52">
                  <c:v>30</c:v>
                </c:pt>
                <c:pt idx="53">
                  <c:v>54.86</c:v>
                </c:pt>
                <c:pt idx="54">
                  <c:v>65.42</c:v>
                </c:pt>
                <c:pt idx="55">
                  <c:v>83</c:v>
                </c:pt>
                <c:pt idx="56">
                  <c:v>69.959999999999994</c:v>
                </c:pt>
                <c:pt idx="57">
                  <c:v>80.209999999999994</c:v>
                </c:pt>
                <c:pt idx="58">
                  <c:v>90.72</c:v>
                </c:pt>
                <c:pt idx="59">
                  <c:v>87.78</c:v>
                </c:pt>
                <c:pt idx="60">
                  <c:v>78.989999999999995</c:v>
                </c:pt>
                <c:pt idx="61">
                  <c:v>93.54</c:v>
                </c:pt>
                <c:pt idx="62">
                  <c:v>101.26</c:v>
                </c:pt>
                <c:pt idx="63">
                  <c:v>106.19</c:v>
                </c:pt>
                <c:pt idx="64">
                  <c:v>101</c:v>
                </c:pt>
                <c:pt idx="65">
                  <c:v>126.46</c:v>
                </c:pt>
                <c:pt idx="66">
                  <c:v>144.31</c:v>
                </c:pt>
                <c:pt idx="67">
                  <c:v>201.78</c:v>
                </c:pt>
                <c:pt idx="68">
                  <c:v>155</c:v>
                </c:pt>
                <c:pt idx="69">
                  <c:v>172.11</c:v>
                </c:pt>
                <c:pt idx="70">
                  <c:v>211</c:v>
                </c:pt>
                <c:pt idx="71">
                  <c:v>130.18</c:v>
                </c:pt>
                <c:pt idx="72">
                  <c:v>145.66999999999999</c:v>
                </c:pt>
                <c:pt idx="73">
                  <c:v>180.7</c:v>
                </c:pt>
                <c:pt idx="74">
                  <c:v>137.5</c:v>
                </c:pt>
                <c:pt idx="75">
                  <c:v>137.46</c:v>
                </c:pt>
                <c:pt idx="76">
                  <c:v>175.54</c:v>
                </c:pt>
                <c:pt idx="77">
                  <c:v>138.47</c:v>
                </c:pt>
                <c:pt idx="78">
                  <c:v>123.27</c:v>
                </c:pt>
                <c:pt idx="79">
                  <c:v>142.55000000000001</c:v>
                </c:pt>
                <c:pt idx="80">
                  <c:v>158.9</c:v>
                </c:pt>
                <c:pt idx="81">
                  <c:v>150.30000000000001</c:v>
                </c:pt>
                <c:pt idx="82">
                  <c:v>162.99</c:v>
                </c:pt>
                <c:pt idx="83">
                  <c:v>128.80000000000001</c:v>
                </c:pt>
                <c:pt idx="84">
                  <c:v>197.21</c:v>
                </c:pt>
                <c:pt idx="85">
                  <c:v>170.12</c:v>
                </c:pt>
                <c:pt idx="86">
                  <c:v>137.65</c:v>
                </c:pt>
                <c:pt idx="87">
                  <c:v>116.2</c:v>
                </c:pt>
                <c:pt idx="88">
                  <c:v>145</c:v>
                </c:pt>
                <c:pt idx="89">
                  <c:v>126.8</c:v>
                </c:pt>
                <c:pt idx="90">
                  <c:v>123.24</c:v>
                </c:pt>
                <c:pt idx="91">
                  <c:v>101.6</c:v>
                </c:pt>
                <c:pt idx="92">
                  <c:v>108.36</c:v>
                </c:pt>
                <c:pt idx="93">
                  <c:v>109.21</c:v>
                </c:pt>
                <c:pt idx="94">
                  <c:v>107.22</c:v>
                </c:pt>
                <c:pt idx="95">
                  <c:v>101.02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3B6-486F-9F4A-1AF384875E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119</v>
      </c>
      <c r="C5" s="25">
        <v>87.555000000000007</v>
      </c>
      <c r="D5" s="25">
        <v>23.454000000000001</v>
      </c>
      <c r="E5" s="25">
        <v>44.743000000000002</v>
      </c>
      <c r="F5" s="25">
        <v>33.502000000000002</v>
      </c>
      <c r="G5" s="25">
        <v>29.084</v>
      </c>
      <c r="H5" s="25">
        <v>47.143000000000001</v>
      </c>
      <c r="I5" s="25">
        <v>52.137</v>
      </c>
      <c r="J5" s="25">
        <v>67.25</v>
      </c>
      <c r="K5" s="25">
        <v>67.635000000000005</v>
      </c>
      <c r="L5" s="25">
        <v>45.74</v>
      </c>
      <c r="M5" s="25">
        <v>41.962000000000003</v>
      </c>
      <c r="N5" s="25">
        <v>62.878</v>
      </c>
      <c r="O5" s="25">
        <v>80.849999999999994</v>
      </c>
      <c r="P5" s="25">
        <v>141.042</v>
      </c>
      <c r="Q5" s="25">
        <v>146.572</v>
      </c>
      <c r="R5" s="25">
        <v>64.159000000000006</v>
      </c>
      <c r="S5" s="25">
        <v>103.789</v>
      </c>
      <c r="T5" s="25">
        <v>237.31200000000001</v>
      </c>
      <c r="U5" s="25">
        <v>174.399</v>
      </c>
      <c r="V5" s="25">
        <v>60.817</v>
      </c>
      <c r="W5" s="25">
        <v>71.725999999999999</v>
      </c>
      <c r="X5" s="25">
        <v>89.21</v>
      </c>
      <c r="Y5" s="25">
        <v>81.588999999999999</v>
      </c>
      <c r="Z5" s="25">
        <v>80.733000000000004</v>
      </c>
      <c r="AA5" s="25">
        <v>99.301000000000002</v>
      </c>
      <c r="AB5" s="25">
        <v>113.376</v>
      </c>
      <c r="AC5" s="25">
        <v>119.404</v>
      </c>
      <c r="AD5" s="25">
        <v>104.029</v>
      </c>
      <c r="AE5" s="25">
        <v>107.087</v>
      </c>
      <c r="AF5" s="25">
        <v>145.36699999999999</v>
      </c>
      <c r="AG5" s="25">
        <v>131.12700000000001</v>
      </c>
      <c r="AH5" s="25">
        <v>151.32900000000001</v>
      </c>
      <c r="AI5" s="25">
        <v>132.93799999999999</v>
      </c>
      <c r="AJ5" s="25">
        <v>130.38399999999999</v>
      </c>
      <c r="AK5" s="25">
        <v>151.316</v>
      </c>
      <c r="AL5" s="25">
        <v>215.203</v>
      </c>
      <c r="AM5" s="25">
        <v>206.559</v>
      </c>
      <c r="AN5" s="25">
        <v>211.38300000000001</v>
      </c>
      <c r="AO5" s="25">
        <v>204.178</v>
      </c>
      <c r="AP5" s="25">
        <v>102.083</v>
      </c>
      <c r="AQ5" s="25">
        <v>90.691000000000003</v>
      </c>
      <c r="AR5" s="25">
        <v>103.24</v>
      </c>
      <c r="AS5" s="25">
        <v>102.06399999999999</v>
      </c>
      <c r="AT5" s="25">
        <v>159.88300000000001</v>
      </c>
      <c r="AU5" s="25">
        <v>158.661</v>
      </c>
      <c r="AV5" s="25">
        <v>162.09100000000001</v>
      </c>
      <c r="AW5" s="25">
        <v>157.791</v>
      </c>
      <c r="AX5" s="25">
        <v>238.755</v>
      </c>
      <c r="AY5" s="25">
        <v>224.56</v>
      </c>
      <c r="AZ5" s="25">
        <v>235.37899999999999</v>
      </c>
      <c r="BA5" s="25">
        <v>236.64500000000001</v>
      </c>
      <c r="BB5" s="25">
        <v>90.995999999999995</v>
      </c>
      <c r="BC5" s="25">
        <v>84.817999999999998</v>
      </c>
      <c r="BD5" s="25">
        <v>93.653000000000006</v>
      </c>
      <c r="BE5" s="25">
        <v>76.06</v>
      </c>
      <c r="BF5" s="25">
        <v>69.436000000000007</v>
      </c>
      <c r="BG5" s="25">
        <v>64.25</v>
      </c>
      <c r="BH5" s="25">
        <v>57.61</v>
      </c>
      <c r="BI5" s="25">
        <v>92.628</v>
      </c>
      <c r="BJ5" s="25">
        <v>232.76300000000001</v>
      </c>
      <c r="BK5" s="25">
        <v>227.94499999999999</v>
      </c>
      <c r="BL5" s="25">
        <v>219.66200000000001</v>
      </c>
      <c r="BM5" s="25">
        <v>222.68299999999999</v>
      </c>
      <c r="BN5" s="25">
        <v>35.89</v>
      </c>
      <c r="BO5" s="25">
        <v>23.234999999999999</v>
      </c>
      <c r="BP5" s="25">
        <v>36.258000000000003</v>
      </c>
      <c r="BQ5" s="25">
        <v>36.637</v>
      </c>
      <c r="BR5" s="25">
        <v>226.864</v>
      </c>
      <c r="BS5" s="25">
        <v>218.233</v>
      </c>
      <c r="BT5" s="25">
        <v>224.24700000000001</v>
      </c>
      <c r="BU5" s="25">
        <v>222.08</v>
      </c>
      <c r="BV5" s="25">
        <v>42.46</v>
      </c>
      <c r="BW5" s="25">
        <v>108.473</v>
      </c>
      <c r="BX5" s="25">
        <v>75.682000000000002</v>
      </c>
      <c r="BY5" s="25">
        <v>75.611999999999995</v>
      </c>
      <c r="BZ5" s="25">
        <v>40.985999999999997</v>
      </c>
      <c r="CA5" s="25">
        <v>41.334000000000003</v>
      </c>
      <c r="CB5" s="25">
        <v>75.998000000000005</v>
      </c>
      <c r="CC5" s="25">
        <v>38.253999999999998</v>
      </c>
      <c r="CD5" s="25">
        <v>32.212000000000003</v>
      </c>
      <c r="CE5" s="25">
        <v>37.737000000000002</v>
      </c>
      <c r="CF5" s="25">
        <v>57.811</v>
      </c>
      <c r="CG5" s="25">
        <v>36.427</v>
      </c>
      <c r="CH5" s="25">
        <v>27.663</v>
      </c>
      <c r="CI5" s="25">
        <v>23.523</v>
      </c>
      <c r="CJ5" s="25">
        <v>95.242999999999995</v>
      </c>
      <c r="CK5" s="25">
        <v>101.794</v>
      </c>
      <c r="CL5" s="25">
        <v>35.031999999999996</v>
      </c>
      <c r="CM5" s="25">
        <v>89.567999999999998</v>
      </c>
      <c r="CN5" s="25">
        <v>101.77800000000001</v>
      </c>
      <c r="CO5" s="25">
        <v>176.566</v>
      </c>
      <c r="CP5" s="25">
        <v>165.886</v>
      </c>
      <c r="CQ5" s="25">
        <v>147.34399999999999</v>
      </c>
      <c r="CR5" s="25">
        <v>209.86</v>
      </c>
      <c r="CS5" s="25">
        <v>215.75899999999999</v>
      </c>
      <c r="CT5" s="26"/>
      <c r="CU5" s="26"/>
      <c r="CV5" s="26"/>
      <c r="CW5" s="27"/>
      <c r="CX5" s="28">
        <f t="array" ref="CX5">SUMPRODUCT(B5:CW5*0.25)</f>
        <v>2714.5137499999996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129.4</v>
      </c>
      <c r="C8" s="37">
        <v>135.12</v>
      </c>
      <c r="D8" s="37">
        <v>145.32</v>
      </c>
      <c r="E8" s="37">
        <v>142.29</v>
      </c>
      <c r="F8" s="37">
        <v>153</v>
      </c>
      <c r="G8" s="37">
        <v>139.34</v>
      </c>
      <c r="H8" s="37">
        <v>117.23</v>
      </c>
      <c r="I8" s="37">
        <v>108.5</v>
      </c>
      <c r="J8" s="37">
        <v>130.58000000000001</v>
      </c>
      <c r="K8" s="37">
        <v>110</v>
      </c>
      <c r="L8" s="37">
        <v>96</v>
      </c>
      <c r="M8" s="37">
        <v>97.53</v>
      </c>
      <c r="N8" s="37">
        <v>104.06</v>
      </c>
      <c r="O8" s="37">
        <v>96.36</v>
      </c>
      <c r="P8" s="37">
        <v>93.6</v>
      </c>
      <c r="Q8" s="37">
        <v>92.71</v>
      </c>
      <c r="R8" s="37">
        <v>94.84</v>
      </c>
      <c r="S8" s="37">
        <v>93.43</v>
      </c>
      <c r="T8" s="37">
        <v>99.65</v>
      </c>
      <c r="U8" s="37">
        <v>102.48</v>
      </c>
      <c r="V8" s="37">
        <v>118.55</v>
      </c>
      <c r="W8" s="37">
        <v>122.04</v>
      </c>
      <c r="X8" s="37">
        <v>131.62</v>
      </c>
      <c r="Y8" s="37">
        <v>135.02000000000001</v>
      </c>
      <c r="Z8" s="37">
        <v>122.69</v>
      </c>
      <c r="AA8" s="37">
        <v>138.37</v>
      </c>
      <c r="AB8" s="37">
        <v>143.52000000000001</v>
      </c>
      <c r="AC8" s="37">
        <v>119.71</v>
      </c>
      <c r="AD8" s="37">
        <v>136.05000000000001</v>
      </c>
      <c r="AE8" s="37">
        <v>122.25</v>
      </c>
      <c r="AF8" s="37">
        <v>104.7</v>
      </c>
      <c r="AG8" s="37">
        <v>85</v>
      </c>
      <c r="AH8" s="37">
        <v>141.47</v>
      </c>
      <c r="AI8" s="37">
        <v>106.25</v>
      </c>
      <c r="AJ8" s="37">
        <v>100.89</v>
      </c>
      <c r="AK8" s="37">
        <v>84.39</v>
      </c>
      <c r="AL8" s="37">
        <v>111.77</v>
      </c>
      <c r="AM8" s="37">
        <v>84.73</v>
      </c>
      <c r="AN8" s="37">
        <v>79.569999999999993</v>
      </c>
      <c r="AO8" s="37">
        <v>47.76</v>
      </c>
      <c r="AP8" s="37">
        <v>80.16</v>
      </c>
      <c r="AQ8" s="37">
        <v>38.950000000000003</v>
      </c>
      <c r="AR8" s="37">
        <v>27.19</v>
      </c>
      <c r="AS8" s="37">
        <v>13.54</v>
      </c>
      <c r="AT8" s="37">
        <v>15.15</v>
      </c>
      <c r="AU8" s="37">
        <v>14.59</v>
      </c>
      <c r="AV8" s="37">
        <v>20.69</v>
      </c>
      <c r="AW8" s="37">
        <v>30.13</v>
      </c>
      <c r="AX8" s="37">
        <v>19.02</v>
      </c>
      <c r="AY8" s="37">
        <v>35</v>
      </c>
      <c r="AZ8" s="37">
        <v>33.61</v>
      </c>
      <c r="BA8" s="37">
        <v>39.950000000000003</v>
      </c>
      <c r="BB8" s="37">
        <v>30</v>
      </c>
      <c r="BC8" s="37">
        <v>54.86</v>
      </c>
      <c r="BD8" s="37">
        <v>65.42</v>
      </c>
      <c r="BE8" s="37">
        <v>83</v>
      </c>
      <c r="BF8" s="37">
        <v>69.959999999999994</v>
      </c>
      <c r="BG8" s="37">
        <v>80.209999999999994</v>
      </c>
      <c r="BH8" s="37">
        <v>90.72</v>
      </c>
      <c r="BI8" s="37">
        <v>87.78</v>
      </c>
      <c r="BJ8" s="37">
        <v>78.989999999999995</v>
      </c>
      <c r="BK8" s="37">
        <v>93.54</v>
      </c>
      <c r="BL8" s="37">
        <v>101.26</v>
      </c>
      <c r="BM8" s="37">
        <v>106.19</v>
      </c>
      <c r="BN8" s="37">
        <v>101</v>
      </c>
      <c r="BO8" s="37">
        <v>126.46</v>
      </c>
      <c r="BP8" s="37">
        <v>144.31</v>
      </c>
      <c r="BQ8" s="37">
        <v>201.78</v>
      </c>
      <c r="BR8" s="37">
        <v>155</v>
      </c>
      <c r="BS8" s="37">
        <v>172.11</v>
      </c>
      <c r="BT8" s="37">
        <v>211</v>
      </c>
      <c r="BU8" s="37">
        <v>130.18</v>
      </c>
      <c r="BV8" s="37">
        <v>145.66999999999999</v>
      </c>
      <c r="BW8" s="37">
        <v>180.7</v>
      </c>
      <c r="BX8" s="37">
        <v>137.5</v>
      </c>
      <c r="BY8" s="37">
        <v>137.46</v>
      </c>
      <c r="BZ8" s="37">
        <v>175.54</v>
      </c>
      <c r="CA8" s="37">
        <v>138.47</v>
      </c>
      <c r="CB8" s="37">
        <v>123.27</v>
      </c>
      <c r="CC8" s="37">
        <v>142.55000000000001</v>
      </c>
      <c r="CD8" s="37">
        <v>158.9</v>
      </c>
      <c r="CE8" s="37">
        <v>150.30000000000001</v>
      </c>
      <c r="CF8" s="37">
        <v>162.99</v>
      </c>
      <c r="CG8" s="37">
        <v>128.80000000000001</v>
      </c>
      <c r="CH8" s="37">
        <v>197.21</v>
      </c>
      <c r="CI8" s="37">
        <v>170.12</v>
      </c>
      <c r="CJ8" s="37">
        <v>137.65</v>
      </c>
      <c r="CK8" s="37">
        <v>116.2</v>
      </c>
      <c r="CL8" s="37">
        <v>145</v>
      </c>
      <c r="CM8" s="37">
        <v>126.8</v>
      </c>
      <c r="CN8" s="37">
        <v>123.24</v>
      </c>
      <c r="CO8" s="37">
        <v>101.6</v>
      </c>
      <c r="CP8" s="37">
        <v>108.36</v>
      </c>
      <c r="CQ8" s="37">
        <v>109.21</v>
      </c>
      <c r="CR8" s="37">
        <v>107.22</v>
      </c>
      <c r="CS8" s="37">
        <v>101.02</v>
      </c>
      <c r="CT8" s="38"/>
      <c r="CU8" s="38"/>
      <c r="CV8" s="38"/>
      <c r="CW8" s="39"/>
      <c r="CX8" s="40">
        <f>IF(SUM(B8:CW8)&lt;&gt;0,AVERAGEIF(B8:CW8,"&lt;&gt;"""),"")</f>
        <v>108.28458333333329</v>
      </c>
    </row>
    <row r="9" spans="1:102" ht="24.95" customHeight="1" thickBot="1" x14ac:dyDescent="0.25">
      <c r="A9" s="41" t="s">
        <v>6</v>
      </c>
      <c r="B9" s="42">
        <v>138.0325</v>
      </c>
      <c r="C9" s="43">
        <v>138.0325</v>
      </c>
      <c r="D9" s="43">
        <v>138.0325</v>
      </c>
      <c r="E9" s="43">
        <v>138.0325</v>
      </c>
      <c r="F9" s="43">
        <v>129.51750000000001</v>
      </c>
      <c r="G9" s="43">
        <v>129.51750000000001</v>
      </c>
      <c r="H9" s="43">
        <v>129.51750000000001</v>
      </c>
      <c r="I9" s="43">
        <v>129.51750000000001</v>
      </c>
      <c r="J9" s="43">
        <v>108.5275</v>
      </c>
      <c r="K9" s="43">
        <v>108.5275</v>
      </c>
      <c r="L9" s="43">
        <v>108.5275</v>
      </c>
      <c r="M9" s="43">
        <v>108.5275</v>
      </c>
      <c r="N9" s="43">
        <v>96.682500000000005</v>
      </c>
      <c r="O9" s="43">
        <v>96.682500000000005</v>
      </c>
      <c r="P9" s="43">
        <v>96.682500000000005</v>
      </c>
      <c r="Q9" s="43">
        <v>96.682500000000005</v>
      </c>
      <c r="R9" s="43">
        <v>97.6</v>
      </c>
      <c r="S9" s="43">
        <v>97.6</v>
      </c>
      <c r="T9" s="43">
        <v>97.6</v>
      </c>
      <c r="U9" s="43">
        <v>97.6</v>
      </c>
      <c r="V9" s="43">
        <v>126.8075</v>
      </c>
      <c r="W9" s="43">
        <v>126.8075</v>
      </c>
      <c r="X9" s="43">
        <v>126.8075</v>
      </c>
      <c r="Y9" s="43">
        <v>126.8075</v>
      </c>
      <c r="Z9" s="43">
        <v>131.07249999999999</v>
      </c>
      <c r="AA9" s="43">
        <v>131.07249999999999</v>
      </c>
      <c r="AB9" s="43">
        <v>131.07249999999999</v>
      </c>
      <c r="AC9" s="43">
        <v>131.07249999999999</v>
      </c>
      <c r="AD9" s="43">
        <v>112</v>
      </c>
      <c r="AE9" s="43">
        <v>112</v>
      </c>
      <c r="AF9" s="43">
        <v>112</v>
      </c>
      <c r="AG9" s="43">
        <v>112</v>
      </c>
      <c r="AH9" s="43">
        <v>108.25</v>
      </c>
      <c r="AI9" s="43">
        <v>108.25</v>
      </c>
      <c r="AJ9" s="43">
        <v>108.25</v>
      </c>
      <c r="AK9" s="43">
        <v>108.25</v>
      </c>
      <c r="AL9" s="43">
        <v>80.957499999999996</v>
      </c>
      <c r="AM9" s="43">
        <v>80.957499999999996</v>
      </c>
      <c r="AN9" s="43">
        <v>80.957499999999996</v>
      </c>
      <c r="AO9" s="43">
        <v>80.957499999999996</v>
      </c>
      <c r="AP9" s="43">
        <v>39.96</v>
      </c>
      <c r="AQ9" s="43">
        <v>39.96</v>
      </c>
      <c r="AR9" s="43">
        <v>39.96</v>
      </c>
      <c r="AS9" s="43">
        <v>39.96</v>
      </c>
      <c r="AT9" s="43">
        <v>20.14</v>
      </c>
      <c r="AU9" s="43">
        <v>20.14</v>
      </c>
      <c r="AV9" s="43">
        <v>20.14</v>
      </c>
      <c r="AW9" s="43">
        <v>20.14</v>
      </c>
      <c r="AX9" s="43">
        <v>31.895</v>
      </c>
      <c r="AY9" s="43">
        <v>31.895</v>
      </c>
      <c r="AZ9" s="43">
        <v>31.895</v>
      </c>
      <c r="BA9" s="43">
        <v>31.895</v>
      </c>
      <c r="BB9" s="43">
        <v>58.32</v>
      </c>
      <c r="BC9" s="43">
        <v>58.32</v>
      </c>
      <c r="BD9" s="43">
        <v>58.32</v>
      </c>
      <c r="BE9" s="43">
        <v>58.32</v>
      </c>
      <c r="BF9" s="43">
        <v>82.167500000000004</v>
      </c>
      <c r="BG9" s="43">
        <v>82.167500000000004</v>
      </c>
      <c r="BH9" s="43">
        <v>82.167500000000004</v>
      </c>
      <c r="BI9" s="43">
        <v>82.167500000000004</v>
      </c>
      <c r="BJ9" s="43">
        <v>94.995000000000005</v>
      </c>
      <c r="BK9" s="43">
        <v>94.995000000000005</v>
      </c>
      <c r="BL9" s="43">
        <v>94.995000000000005</v>
      </c>
      <c r="BM9" s="43">
        <v>94.995000000000005</v>
      </c>
      <c r="BN9" s="43">
        <v>143.38749999999999</v>
      </c>
      <c r="BO9" s="43">
        <v>143.38749999999999</v>
      </c>
      <c r="BP9" s="43">
        <v>143.38749999999999</v>
      </c>
      <c r="BQ9" s="43">
        <v>143.38749999999999</v>
      </c>
      <c r="BR9" s="43">
        <v>167.07249999999999</v>
      </c>
      <c r="BS9" s="43">
        <v>167.07249999999999</v>
      </c>
      <c r="BT9" s="43">
        <v>167.07249999999999</v>
      </c>
      <c r="BU9" s="43">
        <v>167.07249999999999</v>
      </c>
      <c r="BV9" s="43">
        <v>150.33250000000001</v>
      </c>
      <c r="BW9" s="43">
        <v>150.33250000000001</v>
      </c>
      <c r="BX9" s="43">
        <v>150.33250000000001</v>
      </c>
      <c r="BY9" s="43">
        <v>150.33250000000001</v>
      </c>
      <c r="BZ9" s="43">
        <v>144.95750000000001</v>
      </c>
      <c r="CA9" s="43">
        <v>144.95750000000001</v>
      </c>
      <c r="CB9" s="43">
        <v>144.95750000000001</v>
      </c>
      <c r="CC9" s="43">
        <v>144.95750000000001</v>
      </c>
      <c r="CD9" s="43">
        <v>150.2475</v>
      </c>
      <c r="CE9" s="43">
        <v>150.2475</v>
      </c>
      <c r="CF9" s="43">
        <v>150.2475</v>
      </c>
      <c r="CG9" s="43">
        <v>150.2475</v>
      </c>
      <c r="CH9" s="43">
        <v>155.29499999999999</v>
      </c>
      <c r="CI9" s="43">
        <v>155.29499999999999</v>
      </c>
      <c r="CJ9" s="43">
        <v>155.29499999999999</v>
      </c>
      <c r="CK9" s="43">
        <v>155.29499999999999</v>
      </c>
      <c r="CL9" s="43">
        <v>124.16</v>
      </c>
      <c r="CM9" s="43">
        <v>124.16</v>
      </c>
      <c r="CN9" s="43">
        <v>124.16</v>
      </c>
      <c r="CO9" s="43">
        <v>124.16</v>
      </c>
      <c r="CP9" s="43">
        <v>106.4525</v>
      </c>
      <c r="CQ9" s="43">
        <v>106.4525</v>
      </c>
      <c r="CR9" s="43">
        <v>106.4525</v>
      </c>
      <c r="CS9" s="43">
        <v>106.4525</v>
      </c>
      <c r="CT9" s="44"/>
      <c r="CU9" s="44"/>
      <c r="CV9" s="44"/>
      <c r="CW9" s="45"/>
      <c r="CX9" s="46">
        <f>IF(SUM(B9:CW9)&lt;&gt;0,AVERAGEIF(B9:CW9,"&lt;&gt;"""),"")</f>
        <v>108.28458333333333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15</v>
      </c>
      <c r="E13" s="65">
        <v>34.570999999999998</v>
      </c>
      <c r="F13" s="65">
        <v>0.03</v>
      </c>
      <c r="G13" s="65">
        <v>26.795000000000002</v>
      </c>
      <c r="H13" s="65">
        <v>45</v>
      </c>
      <c r="I13" s="65">
        <v>45</v>
      </c>
      <c r="J13" s="65">
        <v>45</v>
      </c>
      <c r="K13" s="65">
        <v>45</v>
      </c>
      <c r="L13" s="65"/>
      <c r="M13" s="65">
        <v>7.8959999999999999</v>
      </c>
      <c r="N13" s="65">
        <v>38.999000000000002</v>
      </c>
      <c r="O13" s="65">
        <v>59.912999999999997</v>
      </c>
      <c r="P13" s="65">
        <v>119.46599999999999</v>
      </c>
      <c r="Q13" s="65">
        <v>124.358</v>
      </c>
      <c r="R13" s="65">
        <v>41.360999999999997</v>
      </c>
      <c r="S13" s="65">
        <v>80.864999999999995</v>
      </c>
      <c r="T13" s="65">
        <v>214.06200000000001</v>
      </c>
      <c r="U13" s="65">
        <v>150.822</v>
      </c>
      <c r="V13" s="65">
        <v>57</v>
      </c>
      <c r="W13" s="65">
        <v>14.916</v>
      </c>
      <c r="X13" s="65">
        <v>57</v>
      </c>
      <c r="Y13" s="65">
        <v>31.193000000000001</v>
      </c>
      <c r="Z13" s="65">
        <v>57</v>
      </c>
      <c r="AA13" s="65">
        <v>33.625999999999998</v>
      </c>
      <c r="AB13" s="65">
        <v>57</v>
      </c>
      <c r="AC13" s="65">
        <v>57</v>
      </c>
      <c r="AD13" s="65"/>
      <c r="AE13" s="65">
        <v>57</v>
      </c>
      <c r="AF13" s="65">
        <v>76</v>
      </c>
      <c r="AG13" s="65">
        <v>75.274000000000001</v>
      </c>
      <c r="AH13" s="65">
        <v>133.30000000000001</v>
      </c>
      <c r="AI13" s="65">
        <v>118.06399999999999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51.984999999999999</v>
      </c>
      <c r="BL13" s="65">
        <v>152.40199999999999</v>
      </c>
      <c r="BM13" s="65">
        <v>205.00700000000001</v>
      </c>
      <c r="BN13" s="65">
        <v>30.071999999999999</v>
      </c>
      <c r="BO13" s="65">
        <v>10</v>
      </c>
      <c r="BP13" s="65">
        <v>5</v>
      </c>
      <c r="BQ13" s="65">
        <v>15</v>
      </c>
      <c r="BR13" s="65">
        <v>34.624000000000002</v>
      </c>
      <c r="BS13" s="65">
        <v>9.3849999999999998</v>
      </c>
      <c r="BT13" s="65">
        <v>10.756</v>
      </c>
      <c r="BU13" s="65">
        <v>134.126</v>
      </c>
      <c r="BV13" s="65">
        <v>23.369</v>
      </c>
      <c r="BW13" s="65">
        <v>18.280999999999999</v>
      </c>
      <c r="BX13" s="65">
        <v>63.01</v>
      </c>
      <c r="BY13" s="65">
        <v>63.054000000000002</v>
      </c>
      <c r="BZ13" s="65">
        <v>14.97</v>
      </c>
      <c r="CA13" s="65">
        <v>33.237000000000002</v>
      </c>
      <c r="CB13" s="65">
        <v>72.832999999999998</v>
      </c>
      <c r="CC13" s="65">
        <v>30.728000000000002</v>
      </c>
      <c r="CD13" s="65">
        <v>16.452000000000002</v>
      </c>
      <c r="CE13" s="65">
        <v>24.007999999999999</v>
      </c>
      <c r="CF13" s="65">
        <v>21.161000000000001</v>
      </c>
      <c r="CG13" s="65">
        <v>26.9</v>
      </c>
      <c r="CH13" s="65">
        <v>6</v>
      </c>
      <c r="CI13" s="65">
        <v>21</v>
      </c>
      <c r="CJ13" s="65">
        <v>92.573999999999998</v>
      </c>
      <c r="CK13" s="65">
        <v>99.793999999999997</v>
      </c>
      <c r="CL13" s="65">
        <v>27.135000000000002</v>
      </c>
      <c r="CM13" s="65">
        <v>89.564999999999998</v>
      </c>
      <c r="CN13" s="65">
        <v>101.77799999999999</v>
      </c>
      <c r="CO13" s="65">
        <v>176.471</v>
      </c>
      <c r="CP13" s="65">
        <v>164.726</v>
      </c>
      <c r="CQ13" s="65">
        <v>146.149</v>
      </c>
      <c r="CR13" s="65">
        <v>208.63400000000001</v>
      </c>
      <c r="CS13" s="65">
        <v>214.49799999999999</v>
      </c>
      <c r="CT13" s="66"/>
      <c r="CU13" s="66"/>
      <c r="CV13" s="66"/>
      <c r="CW13" s="67"/>
      <c r="CX13" s="68">
        <f t="array" ref="CX13">SUMPRODUCT(B13:CW13*0.25)</f>
        <v>1083.2987499999999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>
        <v>25</v>
      </c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6.25</v>
      </c>
    </row>
    <row r="15" spans="1:102" ht="24.95" customHeight="1" x14ac:dyDescent="0.2">
      <c r="A15" s="69" t="s">
        <v>12</v>
      </c>
      <c r="B15" s="70"/>
      <c r="C15" s="71">
        <v>6.5449999999999999</v>
      </c>
      <c r="D15" s="71">
        <v>8.4540000000000006</v>
      </c>
      <c r="E15" s="71">
        <v>9.7769999999999992</v>
      </c>
      <c r="F15" s="71">
        <v>4.7720000000000002</v>
      </c>
      <c r="G15" s="71">
        <v>2.2890000000000001</v>
      </c>
      <c r="H15" s="71">
        <v>2.1429999999999998</v>
      </c>
      <c r="I15" s="71">
        <v>3.137</v>
      </c>
      <c r="J15" s="71">
        <v>19.25</v>
      </c>
      <c r="K15" s="71">
        <v>22.635000000000002</v>
      </c>
      <c r="L15" s="71">
        <v>22.34</v>
      </c>
      <c r="M15" s="71">
        <v>22.366</v>
      </c>
      <c r="N15" s="71">
        <v>22.678999999999998</v>
      </c>
      <c r="O15" s="71">
        <v>20.937000000000001</v>
      </c>
      <c r="P15" s="71">
        <v>21.576000000000001</v>
      </c>
      <c r="Q15" s="71">
        <v>22.213999999999999</v>
      </c>
      <c r="R15" s="71">
        <v>22.797999999999998</v>
      </c>
      <c r="S15" s="71">
        <v>22.923999999999999</v>
      </c>
      <c r="T15" s="71">
        <v>23.25</v>
      </c>
      <c r="U15" s="71">
        <v>23.577000000000002</v>
      </c>
      <c r="V15" s="71">
        <v>1.7000000000000001E-2</v>
      </c>
      <c r="W15" s="71">
        <v>7.81</v>
      </c>
      <c r="X15" s="71">
        <v>8.51</v>
      </c>
      <c r="Y15" s="71">
        <v>7.2960000000000003</v>
      </c>
      <c r="Z15" s="71">
        <v>7.4329999999999998</v>
      </c>
      <c r="AA15" s="71">
        <v>10.175000000000001</v>
      </c>
      <c r="AB15" s="71">
        <v>10.276</v>
      </c>
      <c r="AC15" s="71">
        <v>12.904</v>
      </c>
      <c r="AD15" s="71">
        <v>6.4290000000000003</v>
      </c>
      <c r="AE15" s="71">
        <v>12.287000000000001</v>
      </c>
      <c r="AF15" s="71">
        <v>9.3670000000000009</v>
      </c>
      <c r="AG15" s="71">
        <v>7.3529999999999998</v>
      </c>
      <c r="AH15" s="71">
        <v>10.329000000000001</v>
      </c>
      <c r="AI15" s="71">
        <v>14.874000000000001</v>
      </c>
      <c r="AJ15" s="71">
        <v>30.384</v>
      </c>
      <c r="AK15" s="71">
        <v>25.616</v>
      </c>
      <c r="AL15" s="71">
        <v>32.503</v>
      </c>
      <c r="AM15" s="71">
        <v>25.259</v>
      </c>
      <c r="AN15" s="71">
        <v>28.683</v>
      </c>
      <c r="AO15" s="71">
        <v>22.878</v>
      </c>
      <c r="AP15" s="71">
        <v>42.883000000000003</v>
      </c>
      <c r="AQ15" s="71">
        <v>32.890999999999998</v>
      </c>
      <c r="AR15" s="71">
        <v>32.94</v>
      </c>
      <c r="AS15" s="71">
        <v>27.963999999999999</v>
      </c>
      <c r="AT15" s="71">
        <v>25.748000000000001</v>
      </c>
      <c r="AU15" s="71">
        <v>30.311</v>
      </c>
      <c r="AV15" s="71">
        <v>22.466000000000001</v>
      </c>
      <c r="AW15" s="71">
        <v>21.553000000000001</v>
      </c>
      <c r="AX15" s="71">
        <v>22.309000000000001</v>
      </c>
      <c r="AY15" s="71">
        <v>20.36</v>
      </c>
      <c r="AZ15" s="71">
        <v>16.978999999999999</v>
      </c>
      <c r="BA15" s="71">
        <v>20.545000000000002</v>
      </c>
      <c r="BB15" s="71">
        <v>27.827000000000002</v>
      </c>
      <c r="BC15" s="71">
        <v>25.818000000000001</v>
      </c>
      <c r="BD15" s="71">
        <v>23.353000000000002</v>
      </c>
      <c r="BE15" s="71">
        <v>22.86</v>
      </c>
      <c r="BF15" s="71">
        <v>20.27</v>
      </c>
      <c r="BG15" s="71">
        <v>11.35</v>
      </c>
      <c r="BH15" s="71">
        <v>20.21</v>
      </c>
      <c r="BI15" s="71">
        <v>24.527999999999999</v>
      </c>
      <c r="BJ15" s="71">
        <v>32.479999999999997</v>
      </c>
      <c r="BK15" s="71">
        <v>27.06</v>
      </c>
      <c r="BL15" s="71">
        <v>26.76</v>
      </c>
      <c r="BM15" s="71">
        <v>17.675999999999998</v>
      </c>
      <c r="BN15" s="71">
        <v>5.8179999999999996</v>
      </c>
      <c r="BO15" s="71">
        <v>9.6050000000000004</v>
      </c>
      <c r="BP15" s="71">
        <v>10.56</v>
      </c>
      <c r="BQ15" s="71">
        <v>18.568999999999999</v>
      </c>
      <c r="BR15" s="71">
        <v>19.14</v>
      </c>
      <c r="BS15" s="71">
        <v>31.66</v>
      </c>
      <c r="BT15" s="71">
        <v>33.558999999999997</v>
      </c>
      <c r="BU15" s="71">
        <v>23.654</v>
      </c>
      <c r="BV15" s="71">
        <v>15.090999999999999</v>
      </c>
      <c r="BW15" s="71">
        <v>12.891999999999999</v>
      </c>
      <c r="BX15" s="71">
        <v>7.22</v>
      </c>
      <c r="BY15" s="71">
        <v>8.5660000000000007</v>
      </c>
      <c r="BZ15" s="71">
        <v>12.416</v>
      </c>
      <c r="CA15" s="71">
        <v>8.0969999999999995</v>
      </c>
      <c r="CB15" s="71">
        <v>1.5649999999999999</v>
      </c>
      <c r="CC15" s="71">
        <v>4.726</v>
      </c>
      <c r="CD15" s="71">
        <v>13.76</v>
      </c>
      <c r="CE15" s="71">
        <v>11.728999999999999</v>
      </c>
      <c r="CF15" s="71">
        <v>9.65</v>
      </c>
      <c r="CG15" s="71">
        <v>5.5270000000000001</v>
      </c>
      <c r="CH15" s="71">
        <v>1.633</v>
      </c>
      <c r="CI15" s="71">
        <v>1.923</v>
      </c>
      <c r="CJ15" s="71">
        <v>2.669</v>
      </c>
      <c r="CK15" s="71">
        <v>2</v>
      </c>
      <c r="CL15" s="71">
        <v>1.127</v>
      </c>
      <c r="CM15" s="71">
        <v>3.0000000000000001E-3</v>
      </c>
      <c r="CN15" s="71"/>
      <c r="CO15" s="71">
        <v>9.5000000000000001E-2</v>
      </c>
      <c r="CP15" s="71">
        <v>1.1599999999999999</v>
      </c>
      <c r="CQ15" s="71">
        <v>1.1950000000000001</v>
      </c>
      <c r="CR15" s="71">
        <v>1.226</v>
      </c>
      <c r="CS15" s="71">
        <v>1.2609999999999999</v>
      </c>
      <c r="CT15" s="72"/>
      <c r="CU15" s="72"/>
      <c r="CV15" s="72"/>
      <c r="CW15" s="73"/>
      <c r="CX15" s="74">
        <f t="array" ref="CX15">SUMPRODUCT(B15:CW15*0.25)</f>
        <v>367.32075000000009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6.5449999999999999</v>
      </c>
      <c r="D18" s="77">
        <f t="shared" si="0"/>
        <v>23.454000000000001</v>
      </c>
      <c r="E18" s="77">
        <f t="shared" si="0"/>
        <v>44.347999999999999</v>
      </c>
      <c r="F18" s="77">
        <f t="shared" si="0"/>
        <v>4.8020000000000005</v>
      </c>
      <c r="G18" s="77">
        <f t="shared" si="0"/>
        <v>29.084000000000003</v>
      </c>
      <c r="H18" s="77">
        <f t="shared" si="0"/>
        <v>47.143000000000001</v>
      </c>
      <c r="I18" s="77">
        <f t="shared" si="0"/>
        <v>48.137</v>
      </c>
      <c r="J18" s="77">
        <f t="shared" si="0"/>
        <v>64.25</v>
      </c>
      <c r="K18" s="77">
        <f t="shared" si="0"/>
        <v>67.635000000000005</v>
      </c>
      <c r="L18" s="77">
        <f t="shared" si="0"/>
        <v>22.34</v>
      </c>
      <c r="M18" s="77">
        <f t="shared" si="0"/>
        <v>30.262</v>
      </c>
      <c r="N18" s="77">
        <f t="shared" si="0"/>
        <v>61.677999999999997</v>
      </c>
      <c r="O18" s="77">
        <f t="shared" si="0"/>
        <v>80.849999999999994</v>
      </c>
      <c r="P18" s="77">
        <f t="shared" si="0"/>
        <v>141.042</v>
      </c>
      <c r="Q18" s="77">
        <f t="shared" si="0"/>
        <v>146.572</v>
      </c>
      <c r="R18" s="77">
        <f t="shared" si="0"/>
        <v>64.158999999999992</v>
      </c>
      <c r="S18" s="77">
        <f t="shared" si="0"/>
        <v>103.78899999999999</v>
      </c>
      <c r="T18" s="77">
        <f t="shared" si="0"/>
        <v>237.31200000000001</v>
      </c>
      <c r="U18" s="77">
        <f t="shared" si="0"/>
        <v>174.399</v>
      </c>
      <c r="V18" s="77">
        <f t="shared" si="0"/>
        <v>57.017000000000003</v>
      </c>
      <c r="W18" s="77">
        <f t="shared" si="0"/>
        <v>22.725999999999999</v>
      </c>
      <c r="X18" s="77">
        <f t="shared" si="0"/>
        <v>65.510000000000005</v>
      </c>
      <c r="Y18" s="77">
        <f t="shared" si="0"/>
        <v>38.489000000000004</v>
      </c>
      <c r="Z18" s="77">
        <f t="shared" si="0"/>
        <v>64.432999999999993</v>
      </c>
      <c r="AA18" s="77">
        <f t="shared" si="0"/>
        <v>43.801000000000002</v>
      </c>
      <c r="AB18" s="77">
        <f t="shared" si="0"/>
        <v>67.275999999999996</v>
      </c>
      <c r="AC18" s="77">
        <f t="shared" si="0"/>
        <v>69.903999999999996</v>
      </c>
      <c r="AD18" s="77">
        <f t="shared" si="0"/>
        <v>6.4290000000000003</v>
      </c>
      <c r="AE18" s="77">
        <f t="shared" si="0"/>
        <v>69.287000000000006</v>
      </c>
      <c r="AF18" s="77">
        <f t="shared" si="0"/>
        <v>85.367000000000004</v>
      </c>
      <c r="AG18" s="77">
        <f t="shared" si="0"/>
        <v>82.626999999999995</v>
      </c>
      <c r="AH18" s="77">
        <f t="shared" si="0"/>
        <v>143.62900000000002</v>
      </c>
      <c r="AI18" s="77">
        <f t="shared" si="0"/>
        <v>132.93799999999999</v>
      </c>
      <c r="AJ18" s="77">
        <f t="shared" si="0"/>
        <v>30.384</v>
      </c>
      <c r="AK18" s="77">
        <f t="shared" si="0"/>
        <v>25.616</v>
      </c>
      <c r="AL18" s="77">
        <f t="shared" si="0"/>
        <v>32.503</v>
      </c>
      <c r="AM18" s="77">
        <f t="shared" si="0"/>
        <v>25.259</v>
      </c>
      <c r="AN18" s="77">
        <f t="shared" si="0"/>
        <v>28.683</v>
      </c>
      <c r="AO18" s="77">
        <f t="shared" si="0"/>
        <v>22.878</v>
      </c>
      <c r="AP18" s="77">
        <f t="shared" si="0"/>
        <v>42.883000000000003</v>
      </c>
      <c r="AQ18" s="77">
        <f t="shared" si="0"/>
        <v>32.890999999999998</v>
      </c>
      <c r="AR18" s="77">
        <f t="shared" si="0"/>
        <v>32.94</v>
      </c>
      <c r="AS18" s="77">
        <f t="shared" si="0"/>
        <v>27.963999999999999</v>
      </c>
      <c r="AT18" s="77">
        <f t="shared" si="0"/>
        <v>25.748000000000001</v>
      </c>
      <c r="AU18" s="77">
        <f t="shared" si="0"/>
        <v>30.311</v>
      </c>
      <c r="AV18" s="77">
        <f t="shared" si="0"/>
        <v>22.466000000000001</v>
      </c>
      <c r="AW18" s="77">
        <f t="shared" si="0"/>
        <v>21.553000000000001</v>
      </c>
      <c r="AX18" s="77">
        <f t="shared" si="0"/>
        <v>22.309000000000001</v>
      </c>
      <c r="AY18" s="77">
        <f t="shared" si="0"/>
        <v>20.36</v>
      </c>
      <c r="AZ18" s="77">
        <f t="shared" si="0"/>
        <v>16.978999999999999</v>
      </c>
      <c r="BA18" s="77">
        <f t="shared" si="0"/>
        <v>20.545000000000002</v>
      </c>
      <c r="BB18" s="77">
        <f t="shared" si="0"/>
        <v>27.827000000000002</v>
      </c>
      <c r="BC18" s="77">
        <f t="shared" si="0"/>
        <v>25.818000000000001</v>
      </c>
      <c r="BD18" s="77">
        <f t="shared" si="0"/>
        <v>23.353000000000002</v>
      </c>
      <c r="BE18" s="77">
        <f t="shared" si="0"/>
        <v>22.86</v>
      </c>
      <c r="BF18" s="77">
        <f t="shared" si="0"/>
        <v>20.27</v>
      </c>
      <c r="BG18" s="77">
        <f t="shared" si="0"/>
        <v>11.35</v>
      </c>
      <c r="BH18" s="77">
        <f t="shared" si="0"/>
        <v>20.21</v>
      </c>
      <c r="BI18" s="77">
        <f t="shared" si="0"/>
        <v>24.527999999999999</v>
      </c>
      <c r="BJ18" s="77">
        <f t="shared" si="0"/>
        <v>32.479999999999997</v>
      </c>
      <c r="BK18" s="77">
        <f t="shared" si="0"/>
        <v>79.045000000000002</v>
      </c>
      <c r="BL18" s="77">
        <f t="shared" si="0"/>
        <v>179.16199999999998</v>
      </c>
      <c r="BM18" s="77">
        <f t="shared" si="0"/>
        <v>222.68299999999999</v>
      </c>
      <c r="BN18" s="77">
        <f t="shared" si="0"/>
        <v>35.89</v>
      </c>
      <c r="BO18" s="77">
        <f t="shared" ref="BO18:CW18" si="1">SUM(BO11:BO17)</f>
        <v>19.605</v>
      </c>
      <c r="BP18" s="77">
        <f t="shared" si="1"/>
        <v>15.56</v>
      </c>
      <c r="BQ18" s="77">
        <f t="shared" si="1"/>
        <v>33.569000000000003</v>
      </c>
      <c r="BR18" s="77">
        <f t="shared" si="1"/>
        <v>53.764000000000003</v>
      </c>
      <c r="BS18" s="77">
        <f t="shared" si="1"/>
        <v>41.045000000000002</v>
      </c>
      <c r="BT18" s="77">
        <f t="shared" si="1"/>
        <v>44.314999999999998</v>
      </c>
      <c r="BU18" s="77">
        <f t="shared" si="1"/>
        <v>157.78</v>
      </c>
      <c r="BV18" s="77">
        <f t="shared" si="1"/>
        <v>38.46</v>
      </c>
      <c r="BW18" s="77">
        <f t="shared" si="1"/>
        <v>31.172999999999998</v>
      </c>
      <c r="BX18" s="77">
        <f t="shared" si="1"/>
        <v>70.23</v>
      </c>
      <c r="BY18" s="77">
        <f t="shared" si="1"/>
        <v>71.62</v>
      </c>
      <c r="BZ18" s="77">
        <f t="shared" si="1"/>
        <v>27.386000000000003</v>
      </c>
      <c r="CA18" s="77">
        <f t="shared" si="1"/>
        <v>41.334000000000003</v>
      </c>
      <c r="CB18" s="77">
        <f t="shared" si="1"/>
        <v>74.397999999999996</v>
      </c>
      <c r="CC18" s="77">
        <f t="shared" si="1"/>
        <v>35.454000000000001</v>
      </c>
      <c r="CD18" s="77">
        <f t="shared" si="1"/>
        <v>30.212000000000003</v>
      </c>
      <c r="CE18" s="77">
        <f t="shared" si="1"/>
        <v>35.736999999999995</v>
      </c>
      <c r="CF18" s="77">
        <f t="shared" si="1"/>
        <v>55.811</v>
      </c>
      <c r="CG18" s="77">
        <f t="shared" si="1"/>
        <v>32.427</v>
      </c>
      <c r="CH18" s="77">
        <f t="shared" si="1"/>
        <v>7.633</v>
      </c>
      <c r="CI18" s="77">
        <f t="shared" si="1"/>
        <v>22.923000000000002</v>
      </c>
      <c r="CJ18" s="77">
        <f t="shared" si="1"/>
        <v>95.242999999999995</v>
      </c>
      <c r="CK18" s="77">
        <f t="shared" si="1"/>
        <v>101.794</v>
      </c>
      <c r="CL18" s="77">
        <f t="shared" si="1"/>
        <v>28.262</v>
      </c>
      <c r="CM18" s="77">
        <f t="shared" si="1"/>
        <v>89.567999999999998</v>
      </c>
      <c r="CN18" s="77">
        <f t="shared" si="1"/>
        <v>101.77799999999999</v>
      </c>
      <c r="CO18" s="77">
        <f t="shared" si="1"/>
        <v>176.566</v>
      </c>
      <c r="CP18" s="77">
        <f t="shared" si="1"/>
        <v>165.886</v>
      </c>
      <c r="CQ18" s="77">
        <f t="shared" si="1"/>
        <v>147.34399999999999</v>
      </c>
      <c r="CR18" s="77">
        <f t="shared" si="1"/>
        <v>209.86</v>
      </c>
      <c r="CS18" s="77">
        <f t="shared" si="1"/>
        <v>215.75899999999999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1456.8695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>
        <v>1.4</v>
      </c>
      <c r="AK21" s="88">
        <v>1.4</v>
      </c>
      <c r="AL21" s="88">
        <v>1.4</v>
      </c>
      <c r="AM21" s="88"/>
      <c r="AN21" s="88">
        <v>1.4</v>
      </c>
      <c r="AO21" s="88"/>
      <c r="AP21" s="88"/>
      <c r="AQ21" s="88">
        <v>1.4</v>
      </c>
      <c r="AR21" s="88">
        <v>1.4</v>
      </c>
      <c r="AS21" s="88"/>
      <c r="AT21" s="88"/>
      <c r="AU21" s="88"/>
      <c r="AV21" s="88"/>
      <c r="AW21" s="88"/>
      <c r="AX21" s="88"/>
      <c r="AY21" s="88"/>
      <c r="AZ21" s="88"/>
      <c r="BA21" s="88">
        <v>4.5</v>
      </c>
      <c r="BB21" s="88"/>
      <c r="BC21" s="88">
        <v>4.5</v>
      </c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>
        <v>3</v>
      </c>
      <c r="BR21" s="88">
        <v>3</v>
      </c>
      <c r="BS21" s="88"/>
      <c r="BT21" s="88">
        <v>3</v>
      </c>
      <c r="BU21" s="88"/>
      <c r="BV21" s="88"/>
      <c r="BW21" s="88"/>
      <c r="BX21" s="88">
        <v>0.152</v>
      </c>
      <c r="BY21" s="88">
        <v>9.1999999999999998E-2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6.6609999999999996</v>
      </c>
    </row>
    <row r="22" spans="1:102" ht="24.95" customHeight="1" x14ac:dyDescent="0.2">
      <c r="A22" s="92" t="s">
        <v>18</v>
      </c>
      <c r="B22" s="93">
        <v>3</v>
      </c>
      <c r="C22" s="94"/>
      <c r="D22" s="94"/>
      <c r="E22" s="94"/>
      <c r="F22" s="94"/>
      <c r="G22" s="94"/>
      <c r="H22" s="94"/>
      <c r="I22" s="94">
        <v>4</v>
      </c>
      <c r="J22" s="94">
        <v>3</v>
      </c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>
        <v>3</v>
      </c>
      <c r="Y22" s="94">
        <v>3.4</v>
      </c>
      <c r="Z22" s="94"/>
      <c r="AA22" s="94"/>
      <c r="AB22" s="94"/>
      <c r="AC22" s="94">
        <v>3</v>
      </c>
      <c r="AD22" s="94"/>
      <c r="AE22" s="94"/>
      <c r="AF22" s="94"/>
      <c r="AG22" s="94"/>
      <c r="AH22" s="94">
        <v>6.1</v>
      </c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>
        <v>2.8000000000000001E-2</v>
      </c>
      <c r="BR22" s="94"/>
      <c r="BS22" s="94">
        <v>8.0000000000000002E-3</v>
      </c>
      <c r="BT22" s="94">
        <v>4.3319999999999999</v>
      </c>
      <c r="BU22" s="94"/>
      <c r="BV22" s="94"/>
      <c r="BW22" s="94">
        <v>7</v>
      </c>
      <c r="BX22" s="94">
        <v>5.3</v>
      </c>
      <c r="BY22" s="94">
        <v>3.9</v>
      </c>
      <c r="BZ22" s="94">
        <v>12.9</v>
      </c>
      <c r="CA22" s="94"/>
      <c r="CB22" s="94">
        <v>1.4</v>
      </c>
      <c r="CC22" s="94"/>
      <c r="CD22" s="94"/>
      <c r="CE22" s="94"/>
      <c r="CF22" s="94"/>
      <c r="CG22" s="94"/>
      <c r="CH22" s="94">
        <v>12</v>
      </c>
      <c r="CI22" s="94">
        <v>0.6</v>
      </c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18.241999999999997</v>
      </c>
    </row>
    <row r="23" spans="1:102" ht="24.95" customHeight="1" x14ac:dyDescent="0.2">
      <c r="A23" s="92" t="s">
        <v>19</v>
      </c>
      <c r="B23" s="98"/>
      <c r="C23" s="99">
        <v>1.21</v>
      </c>
      <c r="D23" s="99"/>
      <c r="E23" s="99">
        <v>0.39500000000000002</v>
      </c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>
        <v>19.7</v>
      </c>
      <c r="AK23" s="99">
        <v>13.4</v>
      </c>
      <c r="AL23" s="99"/>
      <c r="AM23" s="99"/>
      <c r="AN23" s="99"/>
      <c r="AO23" s="99"/>
      <c r="AP23" s="99"/>
      <c r="AQ23" s="99"/>
      <c r="AR23" s="99"/>
      <c r="AS23" s="99"/>
      <c r="AT23" s="99">
        <v>0.53500000000000003</v>
      </c>
      <c r="AU23" s="99">
        <v>1.25</v>
      </c>
      <c r="AV23" s="99">
        <v>0.625</v>
      </c>
      <c r="AW23" s="99">
        <v>0.93799999999999994</v>
      </c>
      <c r="AX23" s="99">
        <v>6.9459999999999997</v>
      </c>
      <c r="AY23" s="99">
        <v>9.1</v>
      </c>
      <c r="AZ23" s="99"/>
      <c r="BA23" s="99"/>
      <c r="BB23" s="99">
        <v>1.669</v>
      </c>
      <c r="BC23" s="99"/>
      <c r="BD23" s="99"/>
      <c r="BE23" s="99">
        <v>1.6</v>
      </c>
      <c r="BF23" s="99">
        <v>17.466000000000001</v>
      </c>
      <c r="BG23" s="99"/>
      <c r="BH23" s="99"/>
      <c r="BI23" s="99"/>
      <c r="BJ23" s="99">
        <v>2.6829999999999998</v>
      </c>
      <c r="BK23" s="99"/>
      <c r="BL23" s="99"/>
      <c r="BM23" s="99"/>
      <c r="BN23" s="99"/>
      <c r="BO23" s="99">
        <v>3.63</v>
      </c>
      <c r="BP23" s="99">
        <v>20.698</v>
      </c>
      <c r="BQ23" s="99">
        <v>0.04</v>
      </c>
      <c r="BR23" s="99">
        <v>30.4</v>
      </c>
      <c r="BS23" s="99">
        <v>14.58</v>
      </c>
      <c r="BT23" s="99">
        <v>15.2</v>
      </c>
      <c r="BU23" s="99">
        <v>64.3</v>
      </c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>
        <v>8.0299999999999994</v>
      </c>
      <c r="CI23" s="99"/>
      <c r="CJ23" s="99"/>
      <c r="CK23" s="99"/>
      <c r="CL23" s="99">
        <v>6.77</v>
      </c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60.291250000000005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3</v>
      </c>
      <c r="C28" s="107">
        <f t="shared" si="2"/>
        <v>1.21</v>
      </c>
      <c r="D28" s="107">
        <f t="shared" si="2"/>
        <v>0</v>
      </c>
      <c r="E28" s="107">
        <f t="shared" si="2"/>
        <v>0.39500000000000002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4</v>
      </c>
      <c r="J28" s="107">
        <f t="shared" si="2"/>
        <v>3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3</v>
      </c>
      <c r="Y28" s="107">
        <f t="shared" si="3"/>
        <v>3.4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3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6.1</v>
      </c>
      <c r="AI28" s="107">
        <f t="shared" si="3"/>
        <v>0</v>
      </c>
      <c r="AJ28" s="107">
        <f t="shared" si="3"/>
        <v>21.099999999999998</v>
      </c>
      <c r="AK28" s="107">
        <f t="shared" si="3"/>
        <v>14.8</v>
      </c>
      <c r="AL28" s="107">
        <f t="shared" si="3"/>
        <v>1.4</v>
      </c>
      <c r="AM28" s="107">
        <f t="shared" si="3"/>
        <v>0</v>
      </c>
      <c r="AN28" s="107">
        <f t="shared" si="3"/>
        <v>1.4</v>
      </c>
      <c r="AO28" s="107">
        <f t="shared" si="3"/>
        <v>0</v>
      </c>
      <c r="AP28" s="107">
        <f t="shared" si="3"/>
        <v>0</v>
      </c>
      <c r="AQ28" s="107">
        <f t="shared" si="3"/>
        <v>1.4</v>
      </c>
      <c r="AR28" s="107">
        <f t="shared" si="3"/>
        <v>1.4</v>
      </c>
      <c r="AS28" s="107">
        <f t="shared" si="3"/>
        <v>0</v>
      </c>
      <c r="AT28" s="107">
        <f t="shared" si="3"/>
        <v>0.53500000000000003</v>
      </c>
      <c r="AU28" s="107">
        <f t="shared" si="3"/>
        <v>1.25</v>
      </c>
      <c r="AV28" s="107">
        <f t="shared" si="3"/>
        <v>0.625</v>
      </c>
      <c r="AW28" s="107">
        <f t="shared" si="3"/>
        <v>0.93799999999999994</v>
      </c>
      <c r="AX28" s="107">
        <f t="shared" si="3"/>
        <v>6.9459999999999997</v>
      </c>
      <c r="AY28" s="107">
        <f t="shared" si="3"/>
        <v>9.1</v>
      </c>
      <c r="AZ28" s="107">
        <f t="shared" si="3"/>
        <v>0</v>
      </c>
      <c r="BA28" s="107">
        <f t="shared" si="3"/>
        <v>4.5</v>
      </c>
      <c r="BB28" s="107">
        <f t="shared" si="3"/>
        <v>1.669</v>
      </c>
      <c r="BC28" s="107">
        <f t="shared" si="3"/>
        <v>4.5</v>
      </c>
      <c r="BD28" s="107">
        <f t="shared" si="3"/>
        <v>0</v>
      </c>
      <c r="BE28" s="107">
        <f t="shared" si="3"/>
        <v>1.6</v>
      </c>
      <c r="BF28" s="107">
        <f t="shared" si="3"/>
        <v>17.466000000000001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2.6829999999999998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3.63</v>
      </c>
      <c r="BP28" s="107">
        <f t="shared" si="3"/>
        <v>20.698</v>
      </c>
      <c r="BQ28" s="107">
        <f t="shared" si="3"/>
        <v>3.0680000000000001</v>
      </c>
      <c r="BR28" s="107">
        <f t="shared" si="3"/>
        <v>33.4</v>
      </c>
      <c r="BS28" s="107">
        <f t="shared" si="3"/>
        <v>14.587999999999999</v>
      </c>
      <c r="BT28" s="107">
        <f t="shared" si="3"/>
        <v>22.532</v>
      </c>
      <c r="BU28" s="107">
        <f t="shared" si="3"/>
        <v>64.3</v>
      </c>
      <c r="BV28" s="107">
        <f t="shared" si="3"/>
        <v>0</v>
      </c>
      <c r="BW28" s="107">
        <f t="shared" si="3"/>
        <v>7</v>
      </c>
      <c r="BX28" s="107">
        <f t="shared" si="3"/>
        <v>5.452</v>
      </c>
      <c r="BY28" s="107">
        <f t="shared" si="3"/>
        <v>3.992</v>
      </c>
      <c r="BZ28" s="107">
        <f t="shared" si="3"/>
        <v>12.9</v>
      </c>
      <c r="CA28" s="107">
        <f t="shared" si="3"/>
        <v>0</v>
      </c>
      <c r="CB28" s="107">
        <f t="shared" si="3"/>
        <v>1.4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20.03</v>
      </c>
      <c r="CI28" s="107">
        <f t="shared" si="4"/>
        <v>0.6</v>
      </c>
      <c r="CJ28" s="107">
        <f t="shared" si="4"/>
        <v>0</v>
      </c>
      <c r="CK28" s="107">
        <f t="shared" si="4"/>
        <v>0</v>
      </c>
      <c r="CL28" s="107">
        <f t="shared" si="4"/>
        <v>6.77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85.194250000000011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</v>
      </c>
      <c r="C32" s="94">
        <v>7.7549999999999999</v>
      </c>
      <c r="D32" s="94">
        <v>23.454000000000001</v>
      </c>
      <c r="E32" s="94">
        <v>44.743000000000002</v>
      </c>
      <c r="F32" s="94">
        <v>4.8019999999999996</v>
      </c>
      <c r="G32" s="94">
        <v>29.084</v>
      </c>
      <c r="H32" s="94">
        <v>47.143000000000001</v>
      </c>
      <c r="I32" s="94">
        <v>52.137</v>
      </c>
      <c r="J32" s="94">
        <v>67.25</v>
      </c>
      <c r="K32" s="94">
        <v>67.635000000000005</v>
      </c>
      <c r="L32" s="94">
        <v>22.34</v>
      </c>
      <c r="M32" s="94">
        <v>30.262</v>
      </c>
      <c r="N32" s="94">
        <v>61.677999999999997</v>
      </c>
      <c r="O32" s="94">
        <v>80.849999999999994</v>
      </c>
      <c r="P32" s="94">
        <v>141.042</v>
      </c>
      <c r="Q32" s="94">
        <v>146.572</v>
      </c>
      <c r="R32" s="94">
        <v>64.159000000000006</v>
      </c>
      <c r="S32" s="94">
        <v>103.789</v>
      </c>
      <c r="T32" s="94">
        <v>237.31200000000001</v>
      </c>
      <c r="U32" s="94">
        <v>174.399</v>
      </c>
      <c r="V32" s="94">
        <v>57.017000000000003</v>
      </c>
      <c r="W32" s="94">
        <v>22.725999999999999</v>
      </c>
      <c r="X32" s="94">
        <v>68.510000000000005</v>
      </c>
      <c r="Y32" s="94">
        <v>41.889000000000003</v>
      </c>
      <c r="Z32" s="94">
        <v>64.433000000000007</v>
      </c>
      <c r="AA32" s="94">
        <v>43.801000000000002</v>
      </c>
      <c r="AB32" s="94">
        <v>67.275999999999996</v>
      </c>
      <c r="AC32" s="94">
        <v>72.903999999999996</v>
      </c>
      <c r="AD32" s="94">
        <v>6.4290000000000003</v>
      </c>
      <c r="AE32" s="94">
        <v>69.287000000000006</v>
      </c>
      <c r="AF32" s="94">
        <v>85.367000000000004</v>
      </c>
      <c r="AG32" s="94">
        <v>82.626999999999995</v>
      </c>
      <c r="AH32" s="94">
        <v>149.72900000000001</v>
      </c>
      <c r="AI32" s="94">
        <v>132.93799999999999</v>
      </c>
      <c r="AJ32" s="94">
        <v>51.484000000000002</v>
      </c>
      <c r="AK32" s="94">
        <v>40.415999999999997</v>
      </c>
      <c r="AL32" s="94">
        <v>33.902999999999999</v>
      </c>
      <c r="AM32" s="94">
        <v>25.259</v>
      </c>
      <c r="AN32" s="94">
        <v>30.082999999999998</v>
      </c>
      <c r="AO32" s="94">
        <v>22.878</v>
      </c>
      <c r="AP32" s="94">
        <v>42.883000000000003</v>
      </c>
      <c r="AQ32" s="94">
        <v>34.290999999999997</v>
      </c>
      <c r="AR32" s="94">
        <v>34.340000000000003</v>
      </c>
      <c r="AS32" s="94">
        <v>27.963999999999999</v>
      </c>
      <c r="AT32" s="94">
        <v>26.283000000000001</v>
      </c>
      <c r="AU32" s="94">
        <v>31.561</v>
      </c>
      <c r="AV32" s="94">
        <v>23.091000000000001</v>
      </c>
      <c r="AW32" s="94">
        <v>22.491</v>
      </c>
      <c r="AX32" s="94">
        <v>29.254999999999999</v>
      </c>
      <c r="AY32" s="94">
        <v>29.46</v>
      </c>
      <c r="AZ32" s="94">
        <v>16.978999999999999</v>
      </c>
      <c r="BA32" s="94">
        <v>25.045000000000002</v>
      </c>
      <c r="BB32" s="94">
        <v>29.495999999999999</v>
      </c>
      <c r="BC32" s="94">
        <v>30.318000000000001</v>
      </c>
      <c r="BD32" s="94">
        <v>23.353000000000002</v>
      </c>
      <c r="BE32" s="94">
        <v>24.46</v>
      </c>
      <c r="BF32" s="94">
        <v>37.735999999999997</v>
      </c>
      <c r="BG32" s="94">
        <v>11.35</v>
      </c>
      <c r="BH32" s="94">
        <v>20.21</v>
      </c>
      <c r="BI32" s="94">
        <v>24.527999999999999</v>
      </c>
      <c r="BJ32" s="94">
        <v>35.162999999999997</v>
      </c>
      <c r="BK32" s="94">
        <v>79.045000000000002</v>
      </c>
      <c r="BL32" s="94">
        <v>179.16200000000001</v>
      </c>
      <c r="BM32" s="94">
        <v>222.68299999999999</v>
      </c>
      <c r="BN32" s="94">
        <v>35.89</v>
      </c>
      <c r="BO32" s="94">
        <v>23.234999999999999</v>
      </c>
      <c r="BP32" s="94">
        <v>36.258000000000003</v>
      </c>
      <c r="BQ32" s="94">
        <v>36.637</v>
      </c>
      <c r="BR32" s="94">
        <v>87.164000000000001</v>
      </c>
      <c r="BS32" s="94">
        <v>55.633000000000003</v>
      </c>
      <c r="BT32" s="94">
        <v>66.846999999999994</v>
      </c>
      <c r="BU32" s="94">
        <v>222.08</v>
      </c>
      <c r="BV32" s="94">
        <v>38.46</v>
      </c>
      <c r="BW32" s="94">
        <v>38.173000000000002</v>
      </c>
      <c r="BX32" s="94">
        <v>75.682000000000002</v>
      </c>
      <c r="BY32" s="94">
        <v>75.611999999999995</v>
      </c>
      <c r="BZ32" s="94">
        <v>40.286000000000001</v>
      </c>
      <c r="CA32" s="94">
        <v>41.334000000000003</v>
      </c>
      <c r="CB32" s="94">
        <v>75.798000000000002</v>
      </c>
      <c r="CC32" s="94">
        <v>35.454000000000001</v>
      </c>
      <c r="CD32" s="94">
        <v>30.212</v>
      </c>
      <c r="CE32" s="94">
        <v>35.737000000000002</v>
      </c>
      <c r="CF32" s="94">
        <v>55.811</v>
      </c>
      <c r="CG32" s="94">
        <v>32.427</v>
      </c>
      <c r="CH32" s="94">
        <v>27.663</v>
      </c>
      <c r="CI32" s="94">
        <v>23.523</v>
      </c>
      <c r="CJ32" s="94">
        <v>95.242999999999995</v>
      </c>
      <c r="CK32" s="94">
        <v>101.794</v>
      </c>
      <c r="CL32" s="94">
        <v>35.031999999999996</v>
      </c>
      <c r="CM32" s="94">
        <v>89.567999999999998</v>
      </c>
      <c r="CN32" s="94">
        <v>101.77800000000001</v>
      </c>
      <c r="CO32" s="94">
        <v>176.566</v>
      </c>
      <c r="CP32" s="94">
        <v>165.886</v>
      </c>
      <c r="CQ32" s="94">
        <v>147.34399999999999</v>
      </c>
      <c r="CR32" s="94">
        <v>209.86</v>
      </c>
      <c r="CS32" s="94">
        <v>215.75899999999999</v>
      </c>
      <c r="CT32" s="95"/>
      <c r="CU32" s="95"/>
      <c r="CV32" s="95"/>
      <c r="CW32" s="96"/>
      <c r="CX32" s="97">
        <f t="array" ref="CX32">SUMPRODUCT(B32:CW32*0.25)</f>
        <v>1542.06375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3</v>
      </c>
      <c r="C34" s="77">
        <f t="shared" ref="C34:BN34" si="5">SUM(C31:C33)</f>
        <v>7.7549999999999999</v>
      </c>
      <c r="D34" s="77">
        <f t="shared" si="5"/>
        <v>23.454000000000001</v>
      </c>
      <c r="E34" s="77">
        <f t="shared" si="5"/>
        <v>44.743000000000002</v>
      </c>
      <c r="F34" s="77">
        <f t="shared" si="5"/>
        <v>4.8019999999999996</v>
      </c>
      <c r="G34" s="77">
        <f t="shared" si="5"/>
        <v>29.084</v>
      </c>
      <c r="H34" s="77">
        <f t="shared" si="5"/>
        <v>47.143000000000001</v>
      </c>
      <c r="I34" s="77">
        <f t="shared" si="5"/>
        <v>52.137</v>
      </c>
      <c r="J34" s="77">
        <f t="shared" si="5"/>
        <v>67.25</v>
      </c>
      <c r="K34" s="77">
        <f t="shared" si="5"/>
        <v>67.635000000000005</v>
      </c>
      <c r="L34" s="77">
        <f t="shared" si="5"/>
        <v>22.34</v>
      </c>
      <c r="M34" s="77">
        <f t="shared" si="5"/>
        <v>30.262</v>
      </c>
      <c r="N34" s="77">
        <f t="shared" si="5"/>
        <v>61.677999999999997</v>
      </c>
      <c r="O34" s="77">
        <f t="shared" si="5"/>
        <v>80.849999999999994</v>
      </c>
      <c r="P34" s="77">
        <f t="shared" si="5"/>
        <v>141.042</v>
      </c>
      <c r="Q34" s="77">
        <f t="shared" si="5"/>
        <v>146.572</v>
      </c>
      <c r="R34" s="77">
        <f t="shared" si="5"/>
        <v>64.159000000000006</v>
      </c>
      <c r="S34" s="77">
        <f t="shared" si="5"/>
        <v>103.789</v>
      </c>
      <c r="T34" s="77">
        <f t="shared" si="5"/>
        <v>237.31200000000001</v>
      </c>
      <c r="U34" s="77">
        <f t="shared" si="5"/>
        <v>174.399</v>
      </c>
      <c r="V34" s="77">
        <f t="shared" si="5"/>
        <v>57.017000000000003</v>
      </c>
      <c r="W34" s="77">
        <f t="shared" si="5"/>
        <v>22.725999999999999</v>
      </c>
      <c r="X34" s="77">
        <f t="shared" si="5"/>
        <v>68.510000000000005</v>
      </c>
      <c r="Y34" s="77">
        <f t="shared" si="5"/>
        <v>41.889000000000003</v>
      </c>
      <c r="Z34" s="77">
        <f t="shared" si="5"/>
        <v>64.433000000000007</v>
      </c>
      <c r="AA34" s="77">
        <f t="shared" si="5"/>
        <v>43.801000000000002</v>
      </c>
      <c r="AB34" s="77">
        <f t="shared" si="5"/>
        <v>67.275999999999996</v>
      </c>
      <c r="AC34" s="77">
        <f t="shared" si="5"/>
        <v>72.903999999999996</v>
      </c>
      <c r="AD34" s="77">
        <f t="shared" si="5"/>
        <v>6.4290000000000003</v>
      </c>
      <c r="AE34" s="77">
        <f t="shared" si="5"/>
        <v>69.287000000000006</v>
      </c>
      <c r="AF34" s="77">
        <f t="shared" si="5"/>
        <v>85.367000000000004</v>
      </c>
      <c r="AG34" s="77">
        <f t="shared" si="5"/>
        <v>82.626999999999995</v>
      </c>
      <c r="AH34" s="77">
        <f t="shared" si="5"/>
        <v>149.72900000000001</v>
      </c>
      <c r="AI34" s="77">
        <f t="shared" si="5"/>
        <v>132.93799999999999</v>
      </c>
      <c r="AJ34" s="77">
        <f t="shared" si="5"/>
        <v>51.484000000000002</v>
      </c>
      <c r="AK34" s="77">
        <f t="shared" si="5"/>
        <v>40.415999999999997</v>
      </c>
      <c r="AL34" s="77">
        <f t="shared" si="5"/>
        <v>33.902999999999999</v>
      </c>
      <c r="AM34" s="77">
        <f t="shared" si="5"/>
        <v>25.259</v>
      </c>
      <c r="AN34" s="77">
        <f t="shared" si="5"/>
        <v>30.082999999999998</v>
      </c>
      <c r="AO34" s="77">
        <f t="shared" si="5"/>
        <v>22.878</v>
      </c>
      <c r="AP34" s="77">
        <f t="shared" si="5"/>
        <v>42.883000000000003</v>
      </c>
      <c r="AQ34" s="77">
        <f t="shared" si="5"/>
        <v>34.290999999999997</v>
      </c>
      <c r="AR34" s="77">
        <f t="shared" si="5"/>
        <v>34.340000000000003</v>
      </c>
      <c r="AS34" s="77">
        <f t="shared" si="5"/>
        <v>27.963999999999999</v>
      </c>
      <c r="AT34" s="77">
        <f t="shared" si="5"/>
        <v>26.283000000000001</v>
      </c>
      <c r="AU34" s="77">
        <f t="shared" si="5"/>
        <v>31.561</v>
      </c>
      <c r="AV34" s="77">
        <f t="shared" si="5"/>
        <v>23.091000000000001</v>
      </c>
      <c r="AW34" s="77">
        <f t="shared" si="5"/>
        <v>22.491</v>
      </c>
      <c r="AX34" s="77">
        <f t="shared" si="5"/>
        <v>29.254999999999999</v>
      </c>
      <c r="AY34" s="77">
        <f t="shared" si="5"/>
        <v>29.46</v>
      </c>
      <c r="AZ34" s="77">
        <f t="shared" si="5"/>
        <v>16.978999999999999</v>
      </c>
      <c r="BA34" s="77">
        <f t="shared" si="5"/>
        <v>25.045000000000002</v>
      </c>
      <c r="BB34" s="77">
        <f t="shared" si="5"/>
        <v>29.495999999999999</v>
      </c>
      <c r="BC34" s="77">
        <f t="shared" si="5"/>
        <v>30.318000000000001</v>
      </c>
      <c r="BD34" s="77">
        <f t="shared" si="5"/>
        <v>23.353000000000002</v>
      </c>
      <c r="BE34" s="77">
        <f t="shared" si="5"/>
        <v>24.46</v>
      </c>
      <c r="BF34" s="77">
        <f t="shared" si="5"/>
        <v>37.735999999999997</v>
      </c>
      <c r="BG34" s="77">
        <f t="shared" si="5"/>
        <v>11.35</v>
      </c>
      <c r="BH34" s="77">
        <f t="shared" si="5"/>
        <v>20.21</v>
      </c>
      <c r="BI34" s="77">
        <f t="shared" si="5"/>
        <v>24.527999999999999</v>
      </c>
      <c r="BJ34" s="77">
        <f t="shared" si="5"/>
        <v>35.162999999999997</v>
      </c>
      <c r="BK34" s="77">
        <f t="shared" si="5"/>
        <v>79.045000000000002</v>
      </c>
      <c r="BL34" s="77">
        <f t="shared" si="5"/>
        <v>179.16200000000001</v>
      </c>
      <c r="BM34" s="77">
        <f t="shared" si="5"/>
        <v>222.68299999999999</v>
      </c>
      <c r="BN34" s="77">
        <f t="shared" si="5"/>
        <v>35.89</v>
      </c>
      <c r="BO34" s="77">
        <f t="shared" ref="BO34:CW34" si="6">SUM(BO31:BO33)</f>
        <v>23.234999999999999</v>
      </c>
      <c r="BP34" s="77">
        <f t="shared" si="6"/>
        <v>36.258000000000003</v>
      </c>
      <c r="BQ34" s="77">
        <f t="shared" si="6"/>
        <v>36.637</v>
      </c>
      <c r="BR34" s="77">
        <f t="shared" si="6"/>
        <v>87.164000000000001</v>
      </c>
      <c r="BS34" s="77">
        <f t="shared" si="6"/>
        <v>55.633000000000003</v>
      </c>
      <c r="BT34" s="77">
        <f t="shared" si="6"/>
        <v>66.846999999999994</v>
      </c>
      <c r="BU34" s="77">
        <f t="shared" si="6"/>
        <v>222.08</v>
      </c>
      <c r="BV34" s="77">
        <f t="shared" si="6"/>
        <v>38.46</v>
      </c>
      <c r="BW34" s="77">
        <f t="shared" si="6"/>
        <v>38.173000000000002</v>
      </c>
      <c r="BX34" s="77">
        <f t="shared" si="6"/>
        <v>75.682000000000002</v>
      </c>
      <c r="BY34" s="77">
        <f t="shared" si="6"/>
        <v>75.611999999999995</v>
      </c>
      <c r="BZ34" s="77">
        <f t="shared" si="6"/>
        <v>40.286000000000001</v>
      </c>
      <c r="CA34" s="77">
        <f t="shared" si="6"/>
        <v>41.334000000000003</v>
      </c>
      <c r="CB34" s="77">
        <f t="shared" si="6"/>
        <v>75.798000000000002</v>
      </c>
      <c r="CC34" s="77">
        <f t="shared" si="6"/>
        <v>35.454000000000001</v>
      </c>
      <c r="CD34" s="77">
        <f t="shared" si="6"/>
        <v>30.212</v>
      </c>
      <c r="CE34" s="77">
        <f t="shared" si="6"/>
        <v>35.737000000000002</v>
      </c>
      <c r="CF34" s="77">
        <f t="shared" si="6"/>
        <v>55.811</v>
      </c>
      <c r="CG34" s="77">
        <f t="shared" si="6"/>
        <v>32.427</v>
      </c>
      <c r="CH34" s="77">
        <f t="shared" si="6"/>
        <v>27.663</v>
      </c>
      <c r="CI34" s="77">
        <f t="shared" si="6"/>
        <v>23.523</v>
      </c>
      <c r="CJ34" s="77">
        <f t="shared" si="6"/>
        <v>95.242999999999995</v>
      </c>
      <c r="CK34" s="77">
        <f t="shared" si="6"/>
        <v>101.794</v>
      </c>
      <c r="CL34" s="77">
        <f t="shared" si="6"/>
        <v>35.031999999999996</v>
      </c>
      <c r="CM34" s="77">
        <f t="shared" si="6"/>
        <v>89.567999999999998</v>
      </c>
      <c r="CN34" s="77">
        <f t="shared" si="6"/>
        <v>101.77800000000001</v>
      </c>
      <c r="CO34" s="77">
        <f t="shared" si="6"/>
        <v>176.566</v>
      </c>
      <c r="CP34" s="77">
        <f t="shared" si="6"/>
        <v>165.886</v>
      </c>
      <c r="CQ34" s="77">
        <f t="shared" si="6"/>
        <v>147.34399999999999</v>
      </c>
      <c r="CR34" s="77">
        <f t="shared" si="6"/>
        <v>209.86</v>
      </c>
      <c r="CS34" s="77">
        <f t="shared" si="6"/>
        <v>215.75899999999999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1542.06375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116</v>
      </c>
      <c r="C39" s="120">
        <v>79.8</v>
      </c>
      <c r="D39" s="120"/>
      <c r="E39" s="120"/>
      <c r="F39" s="120">
        <v>28.7</v>
      </c>
      <c r="G39" s="120"/>
      <c r="H39" s="120"/>
      <c r="I39" s="120"/>
      <c r="J39" s="120"/>
      <c r="K39" s="120"/>
      <c r="L39" s="120">
        <v>23.4</v>
      </c>
      <c r="M39" s="120">
        <v>11.7</v>
      </c>
      <c r="N39" s="120">
        <v>1.2</v>
      </c>
      <c r="O39" s="120"/>
      <c r="P39" s="120"/>
      <c r="Q39" s="120"/>
      <c r="R39" s="120"/>
      <c r="S39" s="120"/>
      <c r="T39" s="120"/>
      <c r="U39" s="120"/>
      <c r="V39" s="120">
        <v>3.8</v>
      </c>
      <c r="W39" s="120">
        <v>49</v>
      </c>
      <c r="X39" s="120">
        <v>20.7</v>
      </c>
      <c r="Y39" s="120">
        <v>39.700000000000003</v>
      </c>
      <c r="Z39" s="120">
        <v>16.3</v>
      </c>
      <c r="AA39" s="120">
        <v>55.5</v>
      </c>
      <c r="AB39" s="120">
        <v>46.1</v>
      </c>
      <c r="AC39" s="120">
        <v>46.5</v>
      </c>
      <c r="AD39" s="120">
        <v>97.6</v>
      </c>
      <c r="AE39" s="120">
        <v>37.799999999999997</v>
      </c>
      <c r="AF39" s="120">
        <v>60</v>
      </c>
      <c r="AG39" s="120">
        <v>48.5</v>
      </c>
      <c r="AH39" s="120">
        <v>1.6</v>
      </c>
      <c r="AI39" s="120"/>
      <c r="AJ39" s="120">
        <v>78.900000000000006</v>
      </c>
      <c r="AK39" s="120">
        <v>110.9</v>
      </c>
      <c r="AL39" s="120"/>
      <c r="AM39" s="120"/>
      <c r="AN39" s="120"/>
      <c r="AO39" s="120"/>
      <c r="AP39" s="120">
        <v>59.2</v>
      </c>
      <c r="AQ39" s="120">
        <v>56.4</v>
      </c>
      <c r="AR39" s="120">
        <v>68.900000000000006</v>
      </c>
      <c r="AS39" s="120">
        <v>74.099999999999994</v>
      </c>
      <c r="AT39" s="120">
        <v>133.6</v>
      </c>
      <c r="AU39" s="120">
        <v>127.1</v>
      </c>
      <c r="AV39" s="120">
        <v>139</v>
      </c>
      <c r="AW39" s="120">
        <v>135.30000000000001</v>
      </c>
      <c r="AX39" s="120">
        <v>209.5</v>
      </c>
      <c r="AY39" s="120">
        <v>195.1</v>
      </c>
      <c r="AZ39" s="120">
        <v>218.4</v>
      </c>
      <c r="BA39" s="120">
        <v>211.6</v>
      </c>
      <c r="BB39" s="120">
        <v>61.5</v>
      </c>
      <c r="BC39" s="120">
        <v>54.5</v>
      </c>
      <c r="BD39" s="120">
        <v>70.3</v>
      </c>
      <c r="BE39" s="120">
        <v>51.6</v>
      </c>
      <c r="BF39" s="120">
        <v>31.7</v>
      </c>
      <c r="BG39" s="120">
        <v>52.9</v>
      </c>
      <c r="BH39" s="120">
        <v>37.4</v>
      </c>
      <c r="BI39" s="120">
        <v>68.099999999999994</v>
      </c>
      <c r="BJ39" s="120">
        <v>197.6</v>
      </c>
      <c r="BK39" s="120">
        <v>148.9</v>
      </c>
      <c r="BL39" s="120">
        <v>40.5</v>
      </c>
      <c r="BM39" s="120"/>
      <c r="BN39" s="120"/>
      <c r="BO39" s="120"/>
      <c r="BP39" s="120"/>
      <c r="BQ39" s="120"/>
      <c r="BR39" s="120">
        <v>139.69999999999999</v>
      </c>
      <c r="BS39" s="120">
        <v>162.6</v>
      </c>
      <c r="BT39" s="120">
        <v>157.4</v>
      </c>
      <c r="BU39" s="120"/>
      <c r="BV39" s="120">
        <v>4</v>
      </c>
      <c r="BW39" s="120">
        <v>70.3</v>
      </c>
      <c r="BX39" s="120"/>
      <c r="BY39" s="120"/>
      <c r="BZ39" s="120">
        <v>0.7</v>
      </c>
      <c r="CA39" s="120"/>
      <c r="CB39" s="120">
        <v>0.2</v>
      </c>
      <c r="CC39" s="120">
        <v>2.8</v>
      </c>
      <c r="CD39" s="120">
        <v>2</v>
      </c>
      <c r="CE39" s="120">
        <v>2</v>
      </c>
      <c r="CF39" s="120">
        <v>2</v>
      </c>
      <c r="CG39" s="120">
        <v>4</v>
      </c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991.15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>
        <v>181.3</v>
      </c>
      <c r="AM41" s="120">
        <v>181.3</v>
      </c>
      <c r="AN41" s="120">
        <v>181.3</v>
      </c>
      <c r="AO41" s="120">
        <v>181.3</v>
      </c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181.3</v>
      </c>
    </row>
    <row r="42" spans="1:102" ht="30" customHeight="1" thickBot="1" x14ac:dyDescent="0.25">
      <c r="A42" s="105" t="s">
        <v>36</v>
      </c>
      <c r="B42" s="106">
        <f>SUM(B37:B41)</f>
        <v>116</v>
      </c>
      <c r="C42" s="107">
        <f t="shared" ref="C42:BN42" si="7">SUM(C37:C41)</f>
        <v>79.8</v>
      </c>
      <c r="D42" s="107">
        <f t="shared" si="7"/>
        <v>0</v>
      </c>
      <c r="E42" s="107">
        <f t="shared" si="7"/>
        <v>0</v>
      </c>
      <c r="F42" s="107">
        <f t="shared" si="7"/>
        <v>28.7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23.4</v>
      </c>
      <c r="M42" s="107">
        <f t="shared" si="7"/>
        <v>11.7</v>
      </c>
      <c r="N42" s="107">
        <f t="shared" si="7"/>
        <v>1.2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3.8</v>
      </c>
      <c r="W42" s="107">
        <f t="shared" si="7"/>
        <v>49</v>
      </c>
      <c r="X42" s="107">
        <f t="shared" si="7"/>
        <v>20.7</v>
      </c>
      <c r="Y42" s="107">
        <f t="shared" si="7"/>
        <v>39.700000000000003</v>
      </c>
      <c r="Z42" s="107">
        <f t="shared" si="7"/>
        <v>16.3</v>
      </c>
      <c r="AA42" s="107">
        <f t="shared" si="7"/>
        <v>55.5</v>
      </c>
      <c r="AB42" s="107">
        <f t="shared" si="7"/>
        <v>46.1</v>
      </c>
      <c r="AC42" s="107">
        <f t="shared" si="7"/>
        <v>46.5</v>
      </c>
      <c r="AD42" s="107">
        <f t="shared" si="7"/>
        <v>97.6</v>
      </c>
      <c r="AE42" s="107">
        <f t="shared" si="7"/>
        <v>37.799999999999997</v>
      </c>
      <c r="AF42" s="107">
        <f t="shared" si="7"/>
        <v>60</v>
      </c>
      <c r="AG42" s="107">
        <f t="shared" si="7"/>
        <v>48.5</v>
      </c>
      <c r="AH42" s="107">
        <f t="shared" si="7"/>
        <v>1.6</v>
      </c>
      <c r="AI42" s="107">
        <f t="shared" si="7"/>
        <v>0</v>
      </c>
      <c r="AJ42" s="107">
        <f t="shared" si="7"/>
        <v>78.900000000000006</v>
      </c>
      <c r="AK42" s="107">
        <f t="shared" si="7"/>
        <v>110.9</v>
      </c>
      <c r="AL42" s="107">
        <f t="shared" si="7"/>
        <v>181.3</v>
      </c>
      <c r="AM42" s="107">
        <f t="shared" si="7"/>
        <v>181.3</v>
      </c>
      <c r="AN42" s="107">
        <f t="shared" si="7"/>
        <v>181.3</v>
      </c>
      <c r="AO42" s="107">
        <f t="shared" si="7"/>
        <v>181.3</v>
      </c>
      <c r="AP42" s="107">
        <f t="shared" si="7"/>
        <v>59.2</v>
      </c>
      <c r="AQ42" s="107">
        <f t="shared" si="7"/>
        <v>56.4</v>
      </c>
      <c r="AR42" s="107">
        <f t="shared" si="7"/>
        <v>68.900000000000006</v>
      </c>
      <c r="AS42" s="107">
        <f t="shared" si="7"/>
        <v>74.099999999999994</v>
      </c>
      <c r="AT42" s="107">
        <f t="shared" si="7"/>
        <v>133.6</v>
      </c>
      <c r="AU42" s="107">
        <f t="shared" si="7"/>
        <v>127.1</v>
      </c>
      <c r="AV42" s="107">
        <f t="shared" si="7"/>
        <v>139</v>
      </c>
      <c r="AW42" s="107">
        <f t="shared" si="7"/>
        <v>135.30000000000001</v>
      </c>
      <c r="AX42" s="107">
        <f t="shared" si="7"/>
        <v>209.5</v>
      </c>
      <c r="AY42" s="107">
        <f t="shared" si="7"/>
        <v>195.1</v>
      </c>
      <c r="AZ42" s="107">
        <f t="shared" si="7"/>
        <v>218.4</v>
      </c>
      <c r="BA42" s="107">
        <f t="shared" si="7"/>
        <v>211.6</v>
      </c>
      <c r="BB42" s="107">
        <f t="shared" si="7"/>
        <v>61.5</v>
      </c>
      <c r="BC42" s="107">
        <f t="shared" si="7"/>
        <v>54.5</v>
      </c>
      <c r="BD42" s="107">
        <f t="shared" si="7"/>
        <v>70.3</v>
      </c>
      <c r="BE42" s="107">
        <f t="shared" si="7"/>
        <v>51.6</v>
      </c>
      <c r="BF42" s="107">
        <f t="shared" si="7"/>
        <v>31.7</v>
      </c>
      <c r="BG42" s="107">
        <f t="shared" si="7"/>
        <v>52.9</v>
      </c>
      <c r="BH42" s="107">
        <f t="shared" si="7"/>
        <v>37.4</v>
      </c>
      <c r="BI42" s="107">
        <f t="shared" si="7"/>
        <v>68.099999999999994</v>
      </c>
      <c r="BJ42" s="107">
        <f t="shared" si="7"/>
        <v>197.6</v>
      </c>
      <c r="BK42" s="107">
        <f t="shared" si="7"/>
        <v>148.9</v>
      </c>
      <c r="BL42" s="107">
        <f t="shared" si="7"/>
        <v>40.5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139.69999999999999</v>
      </c>
      <c r="BS42" s="107">
        <f t="shared" si="8"/>
        <v>162.6</v>
      </c>
      <c r="BT42" s="107">
        <f t="shared" si="8"/>
        <v>157.4</v>
      </c>
      <c r="BU42" s="107">
        <f t="shared" si="8"/>
        <v>0</v>
      </c>
      <c r="BV42" s="107">
        <f t="shared" si="8"/>
        <v>4</v>
      </c>
      <c r="BW42" s="107">
        <f t="shared" si="8"/>
        <v>70.3</v>
      </c>
      <c r="BX42" s="107">
        <f t="shared" si="8"/>
        <v>0</v>
      </c>
      <c r="BY42" s="107">
        <f t="shared" si="8"/>
        <v>0</v>
      </c>
      <c r="BZ42" s="107">
        <f t="shared" si="8"/>
        <v>0.7</v>
      </c>
      <c r="CA42" s="107">
        <f t="shared" si="8"/>
        <v>0</v>
      </c>
      <c r="CB42" s="107">
        <f t="shared" si="8"/>
        <v>0.2</v>
      </c>
      <c r="CC42" s="107">
        <f t="shared" si="8"/>
        <v>2.8</v>
      </c>
      <c r="CD42" s="107">
        <f t="shared" si="8"/>
        <v>2</v>
      </c>
      <c r="CE42" s="107">
        <f t="shared" si="8"/>
        <v>2</v>
      </c>
      <c r="CF42" s="107">
        <f t="shared" si="8"/>
        <v>2</v>
      </c>
      <c r="CG42" s="107">
        <f t="shared" si="8"/>
        <v>4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1172.45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116</v>
      </c>
      <c r="C47" s="120">
        <v>79.8</v>
      </c>
      <c r="D47" s="120"/>
      <c r="E47" s="120"/>
      <c r="F47" s="120">
        <v>28.7</v>
      </c>
      <c r="G47" s="120"/>
      <c r="H47" s="120"/>
      <c r="I47" s="120"/>
      <c r="J47" s="120"/>
      <c r="K47" s="120"/>
      <c r="L47" s="120">
        <v>23.4</v>
      </c>
      <c r="M47" s="120">
        <v>11.7</v>
      </c>
      <c r="N47" s="120">
        <v>1.2</v>
      </c>
      <c r="O47" s="120"/>
      <c r="P47" s="120"/>
      <c r="Q47" s="120"/>
      <c r="R47" s="120"/>
      <c r="S47" s="120"/>
      <c r="T47" s="120"/>
      <c r="U47" s="120"/>
      <c r="V47" s="120">
        <v>3.8</v>
      </c>
      <c r="W47" s="120">
        <v>49</v>
      </c>
      <c r="X47" s="120">
        <v>20.7</v>
      </c>
      <c r="Y47" s="120">
        <v>39.700000000000003</v>
      </c>
      <c r="Z47" s="120">
        <v>16.3</v>
      </c>
      <c r="AA47" s="120">
        <v>55.5</v>
      </c>
      <c r="AB47" s="120">
        <v>46.1</v>
      </c>
      <c r="AC47" s="120">
        <v>46.5</v>
      </c>
      <c r="AD47" s="120">
        <v>97.6</v>
      </c>
      <c r="AE47" s="120">
        <v>37.799999999999997</v>
      </c>
      <c r="AF47" s="120">
        <v>60</v>
      </c>
      <c r="AG47" s="120">
        <v>48.5</v>
      </c>
      <c r="AH47" s="120">
        <v>1.6</v>
      </c>
      <c r="AI47" s="120"/>
      <c r="AJ47" s="120">
        <v>78.900000000000006</v>
      </c>
      <c r="AK47" s="120">
        <v>110.9</v>
      </c>
      <c r="AL47" s="120"/>
      <c r="AM47" s="120"/>
      <c r="AN47" s="120"/>
      <c r="AO47" s="120"/>
      <c r="AP47" s="120">
        <v>59.2</v>
      </c>
      <c r="AQ47" s="120">
        <v>56.4</v>
      </c>
      <c r="AR47" s="120">
        <v>68.900000000000006</v>
      </c>
      <c r="AS47" s="120">
        <v>74.099999999999994</v>
      </c>
      <c r="AT47" s="120">
        <v>133.6</v>
      </c>
      <c r="AU47" s="120">
        <v>127.1</v>
      </c>
      <c r="AV47" s="120">
        <v>139</v>
      </c>
      <c r="AW47" s="120">
        <v>135.30000000000001</v>
      </c>
      <c r="AX47" s="120">
        <v>209.5</v>
      </c>
      <c r="AY47" s="120">
        <v>195.1</v>
      </c>
      <c r="AZ47" s="120">
        <v>218.4</v>
      </c>
      <c r="BA47" s="120">
        <v>211.6</v>
      </c>
      <c r="BB47" s="120">
        <v>61.5</v>
      </c>
      <c r="BC47" s="120">
        <v>54.5</v>
      </c>
      <c r="BD47" s="120">
        <v>70.3</v>
      </c>
      <c r="BE47" s="120">
        <v>51.6</v>
      </c>
      <c r="BF47" s="120">
        <v>31.7</v>
      </c>
      <c r="BG47" s="120">
        <v>52.9</v>
      </c>
      <c r="BH47" s="120">
        <v>37.4</v>
      </c>
      <c r="BI47" s="120">
        <v>68.099999999999994</v>
      </c>
      <c r="BJ47" s="120">
        <v>197.6</v>
      </c>
      <c r="BK47" s="120">
        <v>148.9</v>
      </c>
      <c r="BL47" s="120">
        <v>40.5</v>
      </c>
      <c r="BM47" s="120"/>
      <c r="BN47" s="120"/>
      <c r="BO47" s="120"/>
      <c r="BP47" s="120"/>
      <c r="BQ47" s="120"/>
      <c r="BR47" s="120">
        <v>139.69999999999999</v>
      </c>
      <c r="BS47" s="120">
        <v>162.6</v>
      </c>
      <c r="BT47" s="120">
        <v>157.4</v>
      </c>
      <c r="BU47" s="120"/>
      <c r="BV47" s="120">
        <v>4</v>
      </c>
      <c r="BW47" s="120">
        <v>70.3</v>
      </c>
      <c r="BX47" s="120"/>
      <c r="BY47" s="120"/>
      <c r="BZ47" s="120">
        <v>0.7</v>
      </c>
      <c r="CA47" s="120"/>
      <c r="CB47" s="120">
        <v>0.2</v>
      </c>
      <c r="CC47" s="120">
        <v>2.8</v>
      </c>
      <c r="CD47" s="120">
        <v>2</v>
      </c>
      <c r="CE47" s="120">
        <v>2</v>
      </c>
      <c r="CF47" s="120">
        <v>2</v>
      </c>
      <c r="CG47" s="120">
        <v>4</v>
      </c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991.15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>
        <v>181.3</v>
      </c>
      <c r="AM49" s="120">
        <v>181.3</v>
      </c>
      <c r="AN49" s="120">
        <v>181.3</v>
      </c>
      <c r="AO49" s="120">
        <v>181.3</v>
      </c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181.3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116</v>
      </c>
      <c r="C51" s="107">
        <f t="shared" ref="C51:BN51" si="9">SUM(C45:C50)</f>
        <v>79.8</v>
      </c>
      <c r="D51" s="107">
        <f t="shared" si="9"/>
        <v>0</v>
      </c>
      <c r="E51" s="107">
        <f t="shared" si="9"/>
        <v>0</v>
      </c>
      <c r="F51" s="107">
        <f t="shared" si="9"/>
        <v>28.7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23.4</v>
      </c>
      <c r="M51" s="107">
        <f t="shared" si="9"/>
        <v>11.7</v>
      </c>
      <c r="N51" s="107">
        <f t="shared" si="9"/>
        <v>1.2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3.8</v>
      </c>
      <c r="W51" s="107">
        <f t="shared" si="9"/>
        <v>49</v>
      </c>
      <c r="X51" s="107">
        <f t="shared" si="9"/>
        <v>20.7</v>
      </c>
      <c r="Y51" s="107">
        <f t="shared" si="9"/>
        <v>39.700000000000003</v>
      </c>
      <c r="Z51" s="107">
        <f t="shared" si="9"/>
        <v>16.3</v>
      </c>
      <c r="AA51" s="107">
        <f t="shared" si="9"/>
        <v>55.5</v>
      </c>
      <c r="AB51" s="107">
        <f t="shared" si="9"/>
        <v>46.1</v>
      </c>
      <c r="AC51" s="107">
        <f t="shared" si="9"/>
        <v>46.5</v>
      </c>
      <c r="AD51" s="107">
        <f t="shared" si="9"/>
        <v>97.6</v>
      </c>
      <c r="AE51" s="107">
        <f t="shared" si="9"/>
        <v>37.799999999999997</v>
      </c>
      <c r="AF51" s="107">
        <f t="shared" si="9"/>
        <v>60</v>
      </c>
      <c r="AG51" s="107">
        <f t="shared" si="9"/>
        <v>48.5</v>
      </c>
      <c r="AH51" s="107">
        <f t="shared" si="9"/>
        <v>1.6</v>
      </c>
      <c r="AI51" s="107">
        <f t="shared" si="9"/>
        <v>0</v>
      </c>
      <c r="AJ51" s="107">
        <f t="shared" si="9"/>
        <v>78.900000000000006</v>
      </c>
      <c r="AK51" s="107">
        <f t="shared" si="9"/>
        <v>110.9</v>
      </c>
      <c r="AL51" s="107">
        <f t="shared" si="9"/>
        <v>181.3</v>
      </c>
      <c r="AM51" s="107">
        <f t="shared" si="9"/>
        <v>181.3</v>
      </c>
      <c r="AN51" s="107">
        <f t="shared" si="9"/>
        <v>181.3</v>
      </c>
      <c r="AO51" s="107">
        <f t="shared" si="9"/>
        <v>181.3</v>
      </c>
      <c r="AP51" s="107">
        <f t="shared" si="9"/>
        <v>59.2</v>
      </c>
      <c r="AQ51" s="107">
        <f t="shared" si="9"/>
        <v>56.4</v>
      </c>
      <c r="AR51" s="107">
        <f t="shared" si="9"/>
        <v>68.900000000000006</v>
      </c>
      <c r="AS51" s="107">
        <f t="shared" si="9"/>
        <v>74.099999999999994</v>
      </c>
      <c r="AT51" s="107">
        <f t="shared" si="9"/>
        <v>133.6</v>
      </c>
      <c r="AU51" s="107">
        <f t="shared" si="9"/>
        <v>127.1</v>
      </c>
      <c r="AV51" s="107">
        <f t="shared" si="9"/>
        <v>139</v>
      </c>
      <c r="AW51" s="107">
        <f t="shared" si="9"/>
        <v>135.30000000000001</v>
      </c>
      <c r="AX51" s="107">
        <f t="shared" si="9"/>
        <v>209.5</v>
      </c>
      <c r="AY51" s="107">
        <f t="shared" si="9"/>
        <v>195.1</v>
      </c>
      <c r="AZ51" s="107">
        <f t="shared" si="9"/>
        <v>218.4</v>
      </c>
      <c r="BA51" s="107">
        <f t="shared" si="9"/>
        <v>211.6</v>
      </c>
      <c r="BB51" s="107">
        <f t="shared" si="9"/>
        <v>61.5</v>
      </c>
      <c r="BC51" s="107">
        <f t="shared" si="9"/>
        <v>54.5</v>
      </c>
      <c r="BD51" s="107">
        <f t="shared" si="9"/>
        <v>70.3</v>
      </c>
      <c r="BE51" s="107">
        <f t="shared" si="9"/>
        <v>51.6</v>
      </c>
      <c r="BF51" s="107">
        <f t="shared" si="9"/>
        <v>31.7</v>
      </c>
      <c r="BG51" s="107">
        <f t="shared" si="9"/>
        <v>52.9</v>
      </c>
      <c r="BH51" s="107">
        <f t="shared" si="9"/>
        <v>37.4</v>
      </c>
      <c r="BI51" s="107">
        <f t="shared" si="9"/>
        <v>68.099999999999994</v>
      </c>
      <c r="BJ51" s="107">
        <f t="shared" si="9"/>
        <v>197.6</v>
      </c>
      <c r="BK51" s="107">
        <f t="shared" si="9"/>
        <v>148.9</v>
      </c>
      <c r="BL51" s="107">
        <f t="shared" si="9"/>
        <v>40.5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139.69999999999999</v>
      </c>
      <c r="BS51" s="107">
        <f t="shared" si="10"/>
        <v>162.6</v>
      </c>
      <c r="BT51" s="107">
        <f t="shared" si="10"/>
        <v>157.4</v>
      </c>
      <c r="BU51" s="107">
        <f t="shared" si="10"/>
        <v>0</v>
      </c>
      <c r="BV51" s="107">
        <f t="shared" si="10"/>
        <v>4</v>
      </c>
      <c r="BW51" s="107">
        <f t="shared" si="10"/>
        <v>70.3</v>
      </c>
      <c r="BX51" s="107">
        <f t="shared" si="10"/>
        <v>0</v>
      </c>
      <c r="BY51" s="107">
        <f t="shared" si="10"/>
        <v>0</v>
      </c>
      <c r="BZ51" s="107">
        <f t="shared" si="10"/>
        <v>0.7</v>
      </c>
      <c r="CA51" s="107">
        <f t="shared" si="10"/>
        <v>0</v>
      </c>
      <c r="CB51" s="107">
        <f t="shared" si="10"/>
        <v>0.2</v>
      </c>
      <c r="CC51" s="107">
        <f t="shared" si="10"/>
        <v>2.8</v>
      </c>
      <c r="CD51" s="107">
        <f t="shared" si="10"/>
        <v>2</v>
      </c>
      <c r="CE51" s="107">
        <f t="shared" si="10"/>
        <v>2</v>
      </c>
      <c r="CF51" s="107">
        <f t="shared" si="10"/>
        <v>2</v>
      </c>
      <c r="CG51" s="107">
        <f t="shared" si="10"/>
        <v>4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1172.45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119</v>
      </c>
      <c r="C54" s="107">
        <f t="shared" ref="C54:BN54" si="13">C18+C28+C42</f>
        <v>87.554999999999993</v>
      </c>
      <c r="D54" s="107">
        <f t="shared" si="13"/>
        <v>23.454000000000001</v>
      </c>
      <c r="E54" s="107">
        <f t="shared" si="13"/>
        <v>44.743000000000002</v>
      </c>
      <c r="F54" s="107">
        <f t="shared" si="13"/>
        <v>33.502000000000002</v>
      </c>
      <c r="G54" s="107">
        <f t="shared" si="13"/>
        <v>29.084000000000003</v>
      </c>
      <c r="H54" s="107">
        <f t="shared" si="13"/>
        <v>47.143000000000001</v>
      </c>
      <c r="I54" s="107">
        <f t="shared" si="13"/>
        <v>52.137</v>
      </c>
      <c r="J54" s="107">
        <f t="shared" si="13"/>
        <v>67.25</v>
      </c>
      <c r="K54" s="107">
        <f t="shared" si="13"/>
        <v>67.635000000000005</v>
      </c>
      <c r="L54" s="107">
        <f t="shared" si="13"/>
        <v>45.739999999999995</v>
      </c>
      <c r="M54" s="107">
        <f t="shared" si="13"/>
        <v>41.962000000000003</v>
      </c>
      <c r="N54" s="107">
        <f t="shared" si="13"/>
        <v>62.878</v>
      </c>
      <c r="O54" s="107">
        <f t="shared" si="13"/>
        <v>80.849999999999994</v>
      </c>
      <c r="P54" s="107">
        <f t="shared" si="13"/>
        <v>141.042</v>
      </c>
      <c r="Q54" s="107">
        <f t="shared" si="13"/>
        <v>146.572</v>
      </c>
      <c r="R54" s="107">
        <f t="shared" si="13"/>
        <v>64.158999999999992</v>
      </c>
      <c r="S54" s="107">
        <f t="shared" si="13"/>
        <v>103.78899999999999</v>
      </c>
      <c r="T54" s="107">
        <f t="shared" si="13"/>
        <v>237.31200000000001</v>
      </c>
      <c r="U54" s="107">
        <f t="shared" si="13"/>
        <v>174.399</v>
      </c>
      <c r="V54" s="107">
        <f t="shared" si="13"/>
        <v>60.817</v>
      </c>
      <c r="W54" s="107">
        <f t="shared" si="13"/>
        <v>71.725999999999999</v>
      </c>
      <c r="X54" s="107">
        <f t="shared" si="13"/>
        <v>89.210000000000008</v>
      </c>
      <c r="Y54" s="107">
        <f t="shared" si="13"/>
        <v>81.588999999999999</v>
      </c>
      <c r="Z54" s="107">
        <f t="shared" si="13"/>
        <v>80.73299999999999</v>
      </c>
      <c r="AA54" s="107">
        <f t="shared" si="13"/>
        <v>99.301000000000002</v>
      </c>
      <c r="AB54" s="107">
        <f t="shared" si="13"/>
        <v>113.376</v>
      </c>
      <c r="AC54" s="107">
        <f t="shared" si="13"/>
        <v>119.404</v>
      </c>
      <c r="AD54" s="107">
        <f t="shared" si="13"/>
        <v>104.029</v>
      </c>
      <c r="AE54" s="107">
        <f t="shared" si="13"/>
        <v>107.087</v>
      </c>
      <c r="AF54" s="107">
        <f t="shared" si="13"/>
        <v>145.36700000000002</v>
      </c>
      <c r="AG54" s="107">
        <f t="shared" si="13"/>
        <v>131.12700000000001</v>
      </c>
      <c r="AH54" s="107">
        <f t="shared" si="13"/>
        <v>151.32900000000001</v>
      </c>
      <c r="AI54" s="107">
        <f t="shared" si="13"/>
        <v>132.93799999999999</v>
      </c>
      <c r="AJ54" s="107">
        <f t="shared" si="13"/>
        <v>130.38400000000001</v>
      </c>
      <c r="AK54" s="107">
        <f t="shared" si="13"/>
        <v>151.316</v>
      </c>
      <c r="AL54" s="107">
        <f t="shared" si="13"/>
        <v>215.203</v>
      </c>
      <c r="AM54" s="107">
        <f t="shared" si="13"/>
        <v>206.55900000000003</v>
      </c>
      <c r="AN54" s="107">
        <f t="shared" si="13"/>
        <v>211.38300000000001</v>
      </c>
      <c r="AO54" s="107">
        <f t="shared" si="13"/>
        <v>204.178</v>
      </c>
      <c r="AP54" s="107">
        <f t="shared" si="13"/>
        <v>102.083</v>
      </c>
      <c r="AQ54" s="107">
        <f t="shared" si="13"/>
        <v>90.691000000000003</v>
      </c>
      <c r="AR54" s="107">
        <f t="shared" si="13"/>
        <v>103.24000000000001</v>
      </c>
      <c r="AS54" s="107">
        <f t="shared" si="13"/>
        <v>102.06399999999999</v>
      </c>
      <c r="AT54" s="107">
        <f t="shared" si="13"/>
        <v>159.88299999999998</v>
      </c>
      <c r="AU54" s="107">
        <f t="shared" si="13"/>
        <v>158.661</v>
      </c>
      <c r="AV54" s="107">
        <f t="shared" si="13"/>
        <v>162.09100000000001</v>
      </c>
      <c r="AW54" s="107">
        <f t="shared" si="13"/>
        <v>157.791</v>
      </c>
      <c r="AX54" s="107">
        <f t="shared" si="13"/>
        <v>238.755</v>
      </c>
      <c r="AY54" s="107">
        <f t="shared" si="13"/>
        <v>224.56</v>
      </c>
      <c r="AZ54" s="107">
        <f t="shared" si="13"/>
        <v>235.37900000000002</v>
      </c>
      <c r="BA54" s="107">
        <f t="shared" si="13"/>
        <v>236.64499999999998</v>
      </c>
      <c r="BB54" s="107">
        <f t="shared" si="13"/>
        <v>90.996000000000009</v>
      </c>
      <c r="BC54" s="107">
        <f t="shared" si="13"/>
        <v>84.817999999999998</v>
      </c>
      <c r="BD54" s="107">
        <f t="shared" si="13"/>
        <v>93.652999999999992</v>
      </c>
      <c r="BE54" s="107">
        <f t="shared" si="13"/>
        <v>76.06</v>
      </c>
      <c r="BF54" s="107">
        <f t="shared" si="13"/>
        <v>69.436000000000007</v>
      </c>
      <c r="BG54" s="107">
        <f t="shared" si="13"/>
        <v>64.25</v>
      </c>
      <c r="BH54" s="107">
        <f t="shared" si="13"/>
        <v>57.61</v>
      </c>
      <c r="BI54" s="107">
        <f t="shared" si="13"/>
        <v>92.627999999999986</v>
      </c>
      <c r="BJ54" s="107">
        <f t="shared" si="13"/>
        <v>232.76299999999998</v>
      </c>
      <c r="BK54" s="107">
        <f t="shared" si="13"/>
        <v>227.94499999999999</v>
      </c>
      <c r="BL54" s="107">
        <f t="shared" si="13"/>
        <v>219.66199999999998</v>
      </c>
      <c r="BM54" s="107">
        <f t="shared" si="13"/>
        <v>222.68299999999999</v>
      </c>
      <c r="BN54" s="107">
        <f t="shared" si="13"/>
        <v>35.89</v>
      </c>
      <c r="BO54" s="107">
        <f t="shared" ref="BO54:CX54" si="14">BO18+BO28+BO42</f>
        <v>23.234999999999999</v>
      </c>
      <c r="BP54" s="107">
        <f t="shared" si="14"/>
        <v>36.258000000000003</v>
      </c>
      <c r="BQ54" s="107">
        <f t="shared" si="14"/>
        <v>36.637</v>
      </c>
      <c r="BR54" s="107">
        <f t="shared" si="14"/>
        <v>226.86399999999998</v>
      </c>
      <c r="BS54" s="107">
        <f t="shared" si="14"/>
        <v>218.233</v>
      </c>
      <c r="BT54" s="107">
        <f t="shared" si="14"/>
        <v>224.24700000000001</v>
      </c>
      <c r="BU54" s="107">
        <f t="shared" si="14"/>
        <v>222.07999999999998</v>
      </c>
      <c r="BV54" s="107">
        <f t="shared" si="14"/>
        <v>42.46</v>
      </c>
      <c r="BW54" s="107">
        <f t="shared" si="14"/>
        <v>108.473</v>
      </c>
      <c r="BX54" s="107">
        <f t="shared" si="14"/>
        <v>75.682000000000002</v>
      </c>
      <c r="BY54" s="107">
        <f t="shared" si="14"/>
        <v>75.612000000000009</v>
      </c>
      <c r="BZ54" s="107">
        <f t="shared" si="14"/>
        <v>40.986000000000004</v>
      </c>
      <c r="CA54" s="107">
        <f t="shared" si="14"/>
        <v>41.334000000000003</v>
      </c>
      <c r="CB54" s="107">
        <f t="shared" si="14"/>
        <v>75.998000000000005</v>
      </c>
      <c r="CC54" s="107">
        <f t="shared" si="14"/>
        <v>38.253999999999998</v>
      </c>
      <c r="CD54" s="107">
        <f t="shared" si="14"/>
        <v>32.212000000000003</v>
      </c>
      <c r="CE54" s="107">
        <f t="shared" si="14"/>
        <v>37.736999999999995</v>
      </c>
      <c r="CF54" s="107">
        <f t="shared" si="14"/>
        <v>57.811</v>
      </c>
      <c r="CG54" s="107">
        <f t="shared" si="14"/>
        <v>36.427</v>
      </c>
      <c r="CH54" s="107">
        <f t="shared" si="14"/>
        <v>27.663</v>
      </c>
      <c r="CI54" s="107">
        <f t="shared" si="14"/>
        <v>23.523000000000003</v>
      </c>
      <c r="CJ54" s="107">
        <f t="shared" si="14"/>
        <v>95.242999999999995</v>
      </c>
      <c r="CK54" s="107">
        <f t="shared" si="14"/>
        <v>101.794</v>
      </c>
      <c r="CL54" s="107">
        <f t="shared" si="14"/>
        <v>35.031999999999996</v>
      </c>
      <c r="CM54" s="107">
        <f t="shared" si="14"/>
        <v>89.567999999999998</v>
      </c>
      <c r="CN54" s="107">
        <f t="shared" si="14"/>
        <v>101.77799999999999</v>
      </c>
      <c r="CO54" s="107">
        <f t="shared" si="14"/>
        <v>176.566</v>
      </c>
      <c r="CP54" s="107">
        <f t="shared" si="14"/>
        <v>165.886</v>
      </c>
      <c r="CQ54" s="107">
        <f t="shared" si="14"/>
        <v>147.34399999999999</v>
      </c>
      <c r="CR54" s="107">
        <f t="shared" si="14"/>
        <v>209.86</v>
      </c>
      <c r="CS54" s="107">
        <f t="shared" si="14"/>
        <v>215.75899999999999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2714.5137500000001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118.95</v>
      </c>
      <c r="C5" s="25">
        <v>87.519000000000005</v>
      </c>
      <c r="D5" s="25">
        <v>23.427</v>
      </c>
      <c r="E5" s="25">
        <v>44.77</v>
      </c>
      <c r="F5" s="25">
        <v>33.491999999999997</v>
      </c>
      <c r="G5" s="25">
        <v>29.111999999999998</v>
      </c>
      <c r="H5" s="25">
        <v>47.124000000000002</v>
      </c>
      <c r="I5" s="25">
        <v>52.128</v>
      </c>
      <c r="J5" s="25">
        <v>67.236000000000004</v>
      </c>
      <c r="K5" s="25">
        <v>67.665000000000006</v>
      </c>
      <c r="L5" s="25">
        <v>45.74</v>
      </c>
      <c r="M5" s="25">
        <v>41.991</v>
      </c>
      <c r="N5" s="25">
        <v>62.828000000000003</v>
      </c>
      <c r="O5" s="25">
        <v>80.820999999999998</v>
      </c>
      <c r="P5" s="25">
        <v>141.04</v>
      </c>
      <c r="Q5" s="25">
        <v>146.55600000000001</v>
      </c>
      <c r="R5" s="25">
        <v>64.128</v>
      </c>
      <c r="S5" s="25">
        <v>103.78</v>
      </c>
      <c r="T5" s="25">
        <v>237.27500000000001</v>
      </c>
      <c r="U5" s="25">
        <v>174.35300000000001</v>
      </c>
      <c r="V5" s="25">
        <v>60.819000000000003</v>
      </c>
      <c r="W5" s="25">
        <v>71.72</v>
      </c>
      <c r="X5" s="25">
        <v>89.176000000000002</v>
      </c>
      <c r="Y5" s="25">
        <v>81.606999999999999</v>
      </c>
      <c r="Z5" s="25">
        <v>80.709000000000003</v>
      </c>
      <c r="AA5" s="25">
        <v>99.347999999999999</v>
      </c>
      <c r="AB5" s="25">
        <v>113.42</v>
      </c>
      <c r="AC5" s="25">
        <v>119.434</v>
      </c>
      <c r="AD5" s="25">
        <v>104.05200000000001</v>
      </c>
      <c r="AE5" s="25">
        <v>107.08499999999999</v>
      </c>
      <c r="AF5" s="25">
        <v>145.398</v>
      </c>
      <c r="AG5" s="25">
        <v>131.09100000000001</v>
      </c>
      <c r="AH5" s="25">
        <v>151.364</v>
      </c>
      <c r="AI5" s="25">
        <v>132.893</v>
      </c>
      <c r="AJ5" s="25">
        <v>130.42599999999999</v>
      </c>
      <c r="AK5" s="25">
        <v>151.27199999999999</v>
      </c>
      <c r="AL5" s="25">
        <v>215.191</v>
      </c>
      <c r="AM5" s="25">
        <v>206.58799999999999</v>
      </c>
      <c r="AN5" s="25">
        <v>211.386</v>
      </c>
      <c r="AO5" s="25">
        <v>204.20099999999999</v>
      </c>
      <c r="AP5" s="25">
        <v>102.053</v>
      </c>
      <c r="AQ5" s="25">
        <v>90.691999999999993</v>
      </c>
      <c r="AR5" s="25">
        <v>103.22199999999999</v>
      </c>
      <c r="AS5" s="25">
        <v>102.005</v>
      </c>
      <c r="AT5" s="25">
        <v>159.88200000000001</v>
      </c>
      <c r="AU5" s="25">
        <v>158.66300000000001</v>
      </c>
      <c r="AV5" s="25">
        <v>162.006</v>
      </c>
      <c r="AW5" s="25">
        <v>157.739</v>
      </c>
      <c r="AX5" s="25">
        <v>238.76</v>
      </c>
      <c r="AY5" s="25">
        <v>224.53399999999999</v>
      </c>
      <c r="AZ5" s="25">
        <v>235.381</v>
      </c>
      <c r="BA5" s="25">
        <v>236.65299999999999</v>
      </c>
      <c r="BB5" s="25">
        <v>91.027000000000001</v>
      </c>
      <c r="BC5" s="25">
        <v>84.81</v>
      </c>
      <c r="BD5" s="25">
        <v>93.7</v>
      </c>
      <c r="BE5" s="25">
        <v>76.052000000000007</v>
      </c>
      <c r="BF5" s="25">
        <v>69.411000000000001</v>
      </c>
      <c r="BG5" s="25">
        <v>64.262</v>
      </c>
      <c r="BH5" s="25">
        <v>57.622</v>
      </c>
      <c r="BI5" s="25">
        <v>92.650999999999996</v>
      </c>
      <c r="BJ5" s="25">
        <v>232.76499999999999</v>
      </c>
      <c r="BK5" s="25">
        <v>227.929</v>
      </c>
      <c r="BL5" s="25">
        <v>219.648</v>
      </c>
      <c r="BM5" s="25">
        <v>222.679</v>
      </c>
      <c r="BN5" s="25">
        <v>35.854999999999997</v>
      </c>
      <c r="BO5" s="25">
        <v>23.199000000000002</v>
      </c>
      <c r="BP5" s="25">
        <v>36.222000000000001</v>
      </c>
      <c r="BQ5" s="25">
        <v>36.601999999999997</v>
      </c>
      <c r="BR5" s="25">
        <v>226.88399999999999</v>
      </c>
      <c r="BS5" s="25">
        <v>218.29499999999999</v>
      </c>
      <c r="BT5" s="25">
        <v>224.28800000000001</v>
      </c>
      <c r="BU5" s="25">
        <v>222.1</v>
      </c>
      <c r="BV5" s="25">
        <v>42.46</v>
      </c>
      <c r="BW5" s="25">
        <v>108.48399999999999</v>
      </c>
      <c r="BX5" s="25">
        <v>75.682000000000002</v>
      </c>
      <c r="BY5" s="25">
        <v>75.611999999999995</v>
      </c>
      <c r="BZ5" s="25">
        <v>40.985999999999997</v>
      </c>
      <c r="CA5" s="25">
        <v>41.334000000000003</v>
      </c>
      <c r="CB5" s="25">
        <v>75.998000000000005</v>
      </c>
      <c r="CC5" s="25">
        <v>38.253999999999998</v>
      </c>
      <c r="CD5" s="25">
        <v>32.212000000000003</v>
      </c>
      <c r="CE5" s="25">
        <v>37.737000000000002</v>
      </c>
      <c r="CF5" s="25">
        <v>57.811</v>
      </c>
      <c r="CG5" s="25">
        <v>36.427</v>
      </c>
      <c r="CH5" s="25">
        <v>27.689</v>
      </c>
      <c r="CI5" s="25">
        <v>23.55</v>
      </c>
      <c r="CJ5" s="25">
        <v>95.27</v>
      </c>
      <c r="CK5" s="25">
        <v>101.821</v>
      </c>
      <c r="CL5" s="25">
        <v>34.994999999999997</v>
      </c>
      <c r="CM5" s="25">
        <v>89.567999999999998</v>
      </c>
      <c r="CN5" s="25">
        <v>101.77800000000001</v>
      </c>
      <c r="CO5" s="25">
        <v>176.566</v>
      </c>
      <c r="CP5" s="25">
        <v>165.886</v>
      </c>
      <c r="CQ5" s="25">
        <v>147.363</v>
      </c>
      <c r="CR5" s="25">
        <v>209.84100000000001</v>
      </c>
      <c r="CS5" s="25">
        <v>215.779</v>
      </c>
      <c r="CT5" s="26"/>
      <c r="CU5" s="26"/>
      <c r="CV5" s="26"/>
      <c r="CW5" s="27"/>
      <c r="CX5" s="28">
        <f t="array" ref="CX5">SUMPRODUCT(B5:CW5*0.25)</f>
        <v>2714.4522500000003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129.4</v>
      </c>
      <c r="C8" s="37">
        <v>135.12</v>
      </c>
      <c r="D8" s="37">
        <v>145.32</v>
      </c>
      <c r="E8" s="37">
        <v>142.29</v>
      </c>
      <c r="F8" s="37">
        <v>153</v>
      </c>
      <c r="G8" s="37">
        <v>139.34</v>
      </c>
      <c r="H8" s="37">
        <v>117.23</v>
      </c>
      <c r="I8" s="37">
        <v>108.5</v>
      </c>
      <c r="J8" s="37">
        <v>130.58000000000001</v>
      </c>
      <c r="K8" s="37">
        <v>110</v>
      </c>
      <c r="L8" s="37">
        <v>96</v>
      </c>
      <c r="M8" s="37">
        <v>97.53</v>
      </c>
      <c r="N8" s="37">
        <v>104.06</v>
      </c>
      <c r="O8" s="37">
        <v>96.36</v>
      </c>
      <c r="P8" s="37">
        <v>93.6</v>
      </c>
      <c r="Q8" s="37">
        <v>92.71</v>
      </c>
      <c r="R8" s="37">
        <v>94.84</v>
      </c>
      <c r="S8" s="37">
        <v>93.43</v>
      </c>
      <c r="T8" s="37">
        <v>99.65</v>
      </c>
      <c r="U8" s="37">
        <v>102.48</v>
      </c>
      <c r="V8" s="37">
        <v>118.55</v>
      </c>
      <c r="W8" s="37">
        <v>122.04</v>
      </c>
      <c r="X8" s="37">
        <v>131.62</v>
      </c>
      <c r="Y8" s="37">
        <v>135.02000000000001</v>
      </c>
      <c r="Z8" s="37">
        <v>122.69</v>
      </c>
      <c r="AA8" s="37">
        <v>138.37</v>
      </c>
      <c r="AB8" s="37">
        <v>143.52000000000001</v>
      </c>
      <c r="AC8" s="37">
        <v>119.71</v>
      </c>
      <c r="AD8" s="37">
        <v>136.05000000000001</v>
      </c>
      <c r="AE8" s="37">
        <v>122.25</v>
      </c>
      <c r="AF8" s="37">
        <v>104.7</v>
      </c>
      <c r="AG8" s="37">
        <v>85</v>
      </c>
      <c r="AH8" s="37">
        <v>141.47</v>
      </c>
      <c r="AI8" s="37">
        <v>106.25</v>
      </c>
      <c r="AJ8" s="37">
        <v>100.89</v>
      </c>
      <c r="AK8" s="37">
        <v>84.39</v>
      </c>
      <c r="AL8" s="37">
        <v>111.77</v>
      </c>
      <c r="AM8" s="37">
        <v>84.73</v>
      </c>
      <c r="AN8" s="37">
        <v>79.569999999999993</v>
      </c>
      <c r="AO8" s="37">
        <v>47.76</v>
      </c>
      <c r="AP8" s="37">
        <v>80.16</v>
      </c>
      <c r="AQ8" s="37">
        <v>38.950000000000003</v>
      </c>
      <c r="AR8" s="37">
        <v>27.19</v>
      </c>
      <c r="AS8" s="37">
        <v>13.54</v>
      </c>
      <c r="AT8" s="37">
        <v>15.15</v>
      </c>
      <c r="AU8" s="37">
        <v>14.59</v>
      </c>
      <c r="AV8" s="37">
        <v>20.69</v>
      </c>
      <c r="AW8" s="37">
        <v>30.13</v>
      </c>
      <c r="AX8" s="37">
        <v>19.02</v>
      </c>
      <c r="AY8" s="37">
        <v>35</v>
      </c>
      <c r="AZ8" s="37">
        <v>33.61</v>
      </c>
      <c r="BA8" s="37">
        <v>39.950000000000003</v>
      </c>
      <c r="BB8" s="37">
        <v>30</v>
      </c>
      <c r="BC8" s="37">
        <v>54.86</v>
      </c>
      <c r="BD8" s="37">
        <v>65.42</v>
      </c>
      <c r="BE8" s="37">
        <v>83</v>
      </c>
      <c r="BF8" s="37">
        <v>69.959999999999994</v>
      </c>
      <c r="BG8" s="37">
        <v>80.209999999999994</v>
      </c>
      <c r="BH8" s="37">
        <v>90.72</v>
      </c>
      <c r="BI8" s="37">
        <v>87.78</v>
      </c>
      <c r="BJ8" s="37">
        <v>78.989999999999995</v>
      </c>
      <c r="BK8" s="37">
        <v>93.54</v>
      </c>
      <c r="BL8" s="37">
        <v>101.26</v>
      </c>
      <c r="BM8" s="37">
        <v>106.19</v>
      </c>
      <c r="BN8" s="37">
        <v>101</v>
      </c>
      <c r="BO8" s="37">
        <v>126.46</v>
      </c>
      <c r="BP8" s="37">
        <v>144.31</v>
      </c>
      <c r="BQ8" s="37">
        <v>201.78</v>
      </c>
      <c r="BR8" s="37">
        <v>155</v>
      </c>
      <c r="BS8" s="37">
        <v>172.11</v>
      </c>
      <c r="BT8" s="37">
        <v>211</v>
      </c>
      <c r="BU8" s="37">
        <v>130.18</v>
      </c>
      <c r="BV8" s="37">
        <v>145.66999999999999</v>
      </c>
      <c r="BW8" s="37">
        <v>180.7</v>
      </c>
      <c r="BX8" s="37">
        <v>137.5</v>
      </c>
      <c r="BY8" s="37">
        <v>137.46</v>
      </c>
      <c r="BZ8" s="37">
        <v>175.54</v>
      </c>
      <c r="CA8" s="37">
        <v>138.47</v>
      </c>
      <c r="CB8" s="37">
        <v>123.27</v>
      </c>
      <c r="CC8" s="37">
        <v>142.55000000000001</v>
      </c>
      <c r="CD8" s="37">
        <v>158.9</v>
      </c>
      <c r="CE8" s="37">
        <v>150.30000000000001</v>
      </c>
      <c r="CF8" s="37">
        <v>162.99</v>
      </c>
      <c r="CG8" s="37">
        <v>128.80000000000001</v>
      </c>
      <c r="CH8" s="37">
        <v>197.21</v>
      </c>
      <c r="CI8" s="37">
        <v>170.12</v>
      </c>
      <c r="CJ8" s="37">
        <v>137.65</v>
      </c>
      <c r="CK8" s="37">
        <v>116.2</v>
      </c>
      <c r="CL8" s="37">
        <v>145</v>
      </c>
      <c r="CM8" s="37">
        <v>126.8</v>
      </c>
      <c r="CN8" s="37">
        <v>123.24</v>
      </c>
      <c r="CO8" s="37">
        <v>101.6</v>
      </c>
      <c r="CP8" s="37">
        <v>108.36</v>
      </c>
      <c r="CQ8" s="37">
        <v>109.21</v>
      </c>
      <c r="CR8" s="37">
        <v>107.22</v>
      </c>
      <c r="CS8" s="37">
        <v>101.02</v>
      </c>
      <c r="CT8" s="38"/>
      <c r="CU8" s="38"/>
      <c r="CV8" s="38"/>
      <c r="CW8" s="39"/>
      <c r="CX8" s="40">
        <f>IF(SUM(B8:CW8)&lt;&gt;0,AVERAGEIF(B8:CW8,"&lt;&gt;"""),"")</f>
        <v>108.28458333333329</v>
      </c>
    </row>
    <row r="9" spans="1:102" ht="24.95" customHeight="1" thickBot="1" x14ac:dyDescent="0.25">
      <c r="A9" s="41" t="s">
        <v>6</v>
      </c>
      <c r="B9" s="42">
        <v>138.0325</v>
      </c>
      <c r="C9" s="43">
        <v>138.0325</v>
      </c>
      <c r="D9" s="43">
        <v>138.0325</v>
      </c>
      <c r="E9" s="43">
        <v>138.0325</v>
      </c>
      <c r="F9" s="43">
        <v>129.51750000000001</v>
      </c>
      <c r="G9" s="43">
        <v>129.51750000000001</v>
      </c>
      <c r="H9" s="43">
        <v>129.51750000000001</v>
      </c>
      <c r="I9" s="43">
        <v>129.51750000000001</v>
      </c>
      <c r="J9" s="43">
        <v>108.5275</v>
      </c>
      <c r="K9" s="43">
        <v>108.5275</v>
      </c>
      <c r="L9" s="43">
        <v>108.5275</v>
      </c>
      <c r="M9" s="43">
        <v>108.5275</v>
      </c>
      <c r="N9" s="43">
        <v>96.682500000000005</v>
      </c>
      <c r="O9" s="43">
        <v>96.682500000000005</v>
      </c>
      <c r="P9" s="43">
        <v>96.682500000000005</v>
      </c>
      <c r="Q9" s="43">
        <v>96.682500000000005</v>
      </c>
      <c r="R9" s="43">
        <v>97.6</v>
      </c>
      <c r="S9" s="43">
        <v>97.6</v>
      </c>
      <c r="T9" s="43">
        <v>97.6</v>
      </c>
      <c r="U9" s="43">
        <v>97.6</v>
      </c>
      <c r="V9" s="43">
        <v>126.8075</v>
      </c>
      <c r="W9" s="43">
        <v>126.8075</v>
      </c>
      <c r="X9" s="43">
        <v>126.8075</v>
      </c>
      <c r="Y9" s="43">
        <v>126.8075</v>
      </c>
      <c r="Z9" s="43">
        <v>131.07249999999999</v>
      </c>
      <c r="AA9" s="43">
        <v>131.07249999999999</v>
      </c>
      <c r="AB9" s="43">
        <v>131.07249999999999</v>
      </c>
      <c r="AC9" s="43">
        <v>131.07249999999999</v>
      </c>
      <c r="AD9" s="43">
        <v>112</v>
      </c>
      <c r="AE9" s="43">
        <v>112</v>
      </c>
      <c r="AF9" s="43">
        <v>112</v>
      </c>
      <c r="AG9" s="43">
        <v>112</v>
      </c>
      <c r="AH9" s="43">
        <v>108.25</v>
      </c>
      <c r="AI9" s="43">
        <v>108.25</v>
      </c>
      <c r="AJ9" s="43">
        <v>108.25</v>
      </c>
      <c r="AK9" s="43">
        <v>108.25</v>
      </c>
      <c r="AL9" s="43">
        <v>80.957499999999996</v>
      </c>
      <c r="AM9" s="43">
        <v>80.957499999999996</v>
      </c>
      <c r="AN9" s="43">
        <v>80.957499999999996</v>
      </c>
      <c r="AO9" s="43">
        <v>80.957499999999996</v>
      </c>
      <c r="AP9" s="43">
        <v>39.96</v>
      </c>
      <c r="AQ9" s="43">
        <v>39.96</v>
      </c>
      <c r="AR9" s="43">
        <v>39.96</v>
      </c>
      <c r="AS9" s="43">
        <v>39.96</v>
      </c>
      <c r="AT9" s="43">
        <v>20.14</v>
      </c>
      <c r="AU9" s="43">
        <v>20.14</v>
      </c>
      <c r="AV9" s="43">
        <v>20.14</v>
      </c>
      <c r="AW9" s="43">
        <v>20.14</v>
      </c>
      <c r="AX9" s="43">
        <v>31.895</v>
      </c>
      <c r="AY9" s="43">
        <v>31.895</v>
      </c>
      <c r="AZ9" s="43">
        <v>31.895</v>
      </c>
      <c r="BA9" s="43">
        <v>31.895</v>
      </c>
      <c r="BB9" s="43">
        <v>58.32</v>
      </c>
      <c r="BC9" s="43">
        <v>58.32</v>
      </c>
      <c r="BD9" s="43">
        <v>58.32</v>
      </c>
      <c r="BE9" s="43">
        <v>58.32</v>
      </c>
      <c r="BF9" s="43">
        <v>82.167500000000004</v>
      </c>
      <c r="BG9" s="43">
        <v>82.167500000000004</v>
      </c>
      <c r="BH9" s="43">
        <v>82.167500000000004</v>
      </c>
      <c r="BI9" s="43">
        <v>82.167500000000004</v>
      </c>
      <c r="BJ9" s="43">
        <v>94.995000000000005</v>
      </c>
      <c r="BK9" s="43">
        <v>94.995000000000005</v>
      </c>
      <c r="BL9" s="43">
        <v>94.995000000000005</v>
      </c>
      <c r="BM9" s="43">
        <v>94.995000000000005</v>
      </c>
      <c r="BN9" s="43">
        <v>143.38749999999999</v>
      </c>
      <c r="BO9" s="43">
        <v>143.38749999999999</v>
      </c>
      <c r="BP9" s="43">
        <v>143.38749999999999</v>
      </c>
      <c r="BQ9" s="43">
        <v>143.38749999999999</v>
      </c>
      <c r="BR9" s="43">
        <v>167.07249999999999</v>
      </c>
      <c r="BS9" s="43">
        <v>167.07249999999999</v>
      </c>
      <c r="BT9" s="43">
        <v>167.07249999999999</v>
      </c>
      <c r="BU9" s="43">
        <v>167.07249999999999</v>
      </c>
      <c r="BV9" s="43">
        <v>150.33250000000001</v>
      </c>
      <c r="BW9" s="43">
        <v>150.33250000000001</v>
      </c>
      <c r="BX9" s="43">
        <v>150.33250000000001</v>
      </c>
      <c r="BY9" s="43">
        <v>150.33250000000001</v>
      </c>
      <c r="BZ9" s="43">
        <v>144.95750000000001</v>
      </c>
      <c r="CA9" s="43">
        <v>144.95750000000001</v>
      </c>
      <c r="CB9" s="43">
        <v>144.95750000000001</v>
      </c>
      <c r="CC9" s="43">
        <v>144.95750000000001</v>
      </c>
      <c r="CD9" s="43">
        <v>150.2475</v>
      </c>
      <c r="CE9" s="43">
        <v>150.2475</v>
      </c>
      <c r="CF9" s="43">
        <v>150.2475</v>
      </c>
      <c r="CG9" s="43">
        <v>150.2475</v>
      </c>
      <c r="CH9" s="43">
        <v>155.29499999999999</v>
      </c>
      <c r="CI9" s="43">
        <v>155.29499999999999</v>
      </c>
      <c r="CJ9" s="43">
        <v>155.29499999999999</v>
      </c>
      <c r="CK9" s="43">
        <v>155.29499999999999</v>
      </c>
      <c r="CL9" s="43">
        <v>124.16</v>
      </c>
      <c r="CM9" s="43">
        <v>124.16</v>
      </c>
      <c r="CN9" s="43">
        <v>124.16</v>
      </c>
      <c r="CO9" s="43">
        <v>124.16</v>
      </c>
      <c r="CP9" s="43">
        <v>106.4525</v>
      </c>
      <c r="CQ9" s="43">
        <v>106.4525</v>
      </c>
      <c r="CR9" s="43">
        <v>106.4525</v>
      </c>
      <c r="CS9" s="43">
        <v>106.4525</v>
      </c>
      <c r="CT9" s="44"/>
      <c r="CU9" s="44"/>
      <c r="CV9" s="44"/>
      <c r="CW9" s="45"/>
      <c r="CX9" s="46">
        <f>IF(SUM(B9:CW9)&lt;&gt;0,AVERAGEIF(B9:CW9,"&lt;&gt;"""),"")</f>
        <v>108.28458333333333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>
        <v>20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43.656999999999996</v>
      </c>
      <c r="C15" s="71">
        <v>24.707000000000001</v>
      </c>
      <c r="D15" s="71">
        <v>7.08</v>
      </c>
      <c r="E15" s="71">
        <v>6.367</v>
      </c>
      <c r="F15" s="71">
        <v>6</v>
      </c>
      <c r="G15" s="71">
        <v>4.5060000000000002</v>
      </c>
      <c r="H15" s="71">
        <v>15.032</v>
      </c>
      <c r="I15" s="71">
        <v>18.760000000000002</v>
      </c>
      <c r="J15" s="71">
        <v>12.019</v>
      </c>
      <c r="K15" s="71">
        <v>19.693999999999999</v>
      </c>
      <c r="L15" s="71">
        <v>22.629000000000001</v>
      </c>
      <c r="M15" s="71">
        <v>17.681000000000001</v>
      </c>
      <c r="N15" s="71">
        <v>16.728999999999999</v>
      </c>
      <c r="O15" s="71">
        <v>17.12</v>
      </c>
      <c r="P15" s="71">
        <v>22.349</v>
      </c>
      <c r="Q15" s="71">
        <v>23.466000000000001</v>
      </c>
      <c r="R15" s="71">
        <v>26.125</v>
      </c>
      <c r="S15" s="71">
        <v>29.885000000000002</v>
      </c>
      <c r="T15" s="71">
        <v>30.881</v>
      </c>
      <c r="U15" s="71">
        <v>31.178999999999998</v>
      </c>
      <c r="V15" s="71">
        <v>56.518999999999998</v>
      </c>
      <c r="W15" s="71">
        <v>61.351999999999997</v>
      </c>
      <c r="X15" s="71">
        <v>57.180999999999997</v>
      </c>
      <c r="Y15" s="71">
        <v>65.484999999999999</v>
      </c>
      <c r="Z15" s="71">
        <v>71.135000000000005</v>
      </c>
      <c r="AA15" s="71">
        <v>76.153999999999996</v>
      </c>
      <c r="AB15" s="71">
        <v>80.804000000000002</v>
      </c>
      <c r="AC15" s="71">
        <v>94.241</v>
      </c>
      <c r="AD15" s="71">
        <v>84.254999999999995</v>
      </c>
      <c r="AE15" s="71">
        <v>105.91200000000001</v>
      </c>
      <c r="AF15" s="71">
        <v>119.34</v>
      </c>
      <c r="AG15" s="71">
        <v>105.602</v>
      </c>
      <c r="AH15" s="71">
        <v>134.53100000000001</v>
      </c>
      <c r="AI15" s="71">
        <v>129.489</v>
      </c>
      <c r="AJ15" s="71">
        <v>129.91</v>
      </c>
      <c r="AK15" s="71">
        <v>150.75299999999999</v>
      </c>
      <c r="AL15" s="71">
        <v>170.97</v>
      </c>
      <c r="AM15" s="71">
        <v>190.34800000000001</v>
      </c>
      <c r="AN15" s="71">
        <v>179.73500000000001</v>
      </c>
      <c r="AO15" s="71">
        <v>177.999</v>
      </c>
      <c r="AP15" s="71">
        <v>98.451999999999998</v>
      </c>
      <c r="AQ15" s="71">
        <v>88.19</v>
      </c>
      <c r="AR15" s="71">
        <v>100.73</v>
      </c>
      <c r="AS15" s="71">
        <v>99.51</v>
      </c>
      <c r="AT15" s="71">
        <v>71.989999999999995</v>
      </c>
      <c r="AU15" s="71">
        <v>80.944000000000003</v>
      </c>
      <c r="AV15" s="71">
        <v>81.507999999999996</v>
      </c>
      <c r="AW15" s="71">
        <v>80.05</v>
      </c>
      <c r="AX15" s="71">
        <v>86.93</v>
      </c>
      <c r="AY15" s="71">
        <v>75.05</v>
      </c>
      <c r="AZ15" s="71">
        <v>85.89</v>
      </c>
      <c r="BA15" s="71">
        <v>87.15</v>
      </c>
      <c r="BB15" s="71">
        <v>82.02</v>
      </c>
      <c r="BC15" s="71">
        <v>84.62</v>
      </c>
      <c r="BD15" s="71">
        <v>93.51</v>
      </c>
      <c r="BE15" s="71">
        <v>75.843999999999994</v>
      </c>
      <c r="BF15" s="71">
        <v>55.521000000000001</v>
      </c>
      <c r="BG15" s="71">
        <v>51.207999999999998</v>
      </c>
      <c r="BH15" s="71">
        <v>53.372</v>
      </c>
      <c r="BI15" s="71">
        <v>64.364000000000004</v>
      </c>
      <c r="BJ15" s="71">
        <v>40.567</v>
      </c>
      <c r="BK15" s="71">
        <v>38.04</v>
      </c>
      <c r="BL15" s="71">
        <v>29.77</v>
      </c>
      <c r="BM15" s="71">
        <v>22.73</v>
      </c>
      <c r="BN15" s="71">
        <v>19.544</v>
      </c>
      <c r="BO15" s="71">
        <v>13.04</v>
      </c>
      <c r="BP15" s="71">
        <v>11.762</v>
      </c>
      <c r="BQ15" s="71">
        <v>3.3380000000000001</v>
      </c>
      <c r="BR15" s="71">
        <v>5.0049999999999999</v>
      </c>
      <c r="BS15" s="71">
        <v>5.5640000000000001</v>
      </c>
      <c r="BT15" s="71">
        <v>12.423999999999999</v>
      </c>
      <c r="BU15" s="71">
        <v>11.13</v>
      </c>
      <c r="BV15" s="71">
        <v>15.493</v>
      </c>
      <c r="BW15" s="71">
        <v>44.06</v>
      </c>
      <c r="BX15" s="71">
        <v>29.291</v>
      </c>
      <c r="BY15" s="71">
        <v>40.176000000000002</v>
      </c>
      <c r="BZ15" s="71">
        <v>26.015999999999998</v>
      </c>
      <c r="CA15" s="71">
        <v>12.476000000000001</v>
      </c>
      <c r="CB15" s="71">
        <v>13.516</v>
      </c>
      <c r="CC15" s="71">
        <v>14.105</v>
      </c>
      <c r="CD15" s="71">
        <v>16.733000000000001</v>
      </c>
      <c r="CE15" s="71">
        <v>8.8450000000000006</v>
      </c>
      <c r="CF15" s="71">
        <v>9.0909999999999993</v>
      </c>
      <c r="CG15" s="71">
        <v>18.302</v>
      </c>
      <c r="CH15" s="71">
        <v>14.523</v>
      </c>
      <c r="CI15" s="71">
        <v>11.836</v>
      </c>
      <c r="CJ15" s="71">
        <v>14.193</v>
      </c>
      <c r="CK15" s="71">
        <v>14.702999999999999</v>
      </c>
      <c r="CL15" s="71">
        <v>13.868</v>
      </c>
      <c r="CM15" s="71">
        <v>22.742999999999999</v>
      </c>
      <c r="CN15" s="71">
        <v>19.824999999999999</v>
      </c>
      <c r="CO15" s="71">
        <v>23.14</v>
      </c>
      <c r="CP15" s="71">
        <v>47.508000000000003</v>
      </c>
      <c r="CQ15" s="71">
        <v>49.509</v>
      </c>
      <c r="CR15" s="71">
        <v>52</v>
      </c>
      <c r="CS15" s="71">
        <v>55.616</v>
      </c>
      <c r="CT15" s="72"/>
      <c r="CU15" s="72"/>
      <c r="CV15" s="72"/>
      <c r="CW15" s="73"/>
      <c r="CX15" s="74">
        <f t="array" ref="CX15">SUMPRODUCT(B15:CW15*0.25)</f>
        <v>1258.7290000000003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43.656999999999996</v>
      </c>
      <c r="C18" s="77">
        <f t="shared" ref="C18:BN18" si="0">SUM(C11:C17)</f>
        <v>24.707000000000001</v>
      </c>
      <c r="D18" s="77">
        <f t="shared" si="0"/>
        <v>7.08</v>
      </c>
      <c r="E18" s="77">
        <f t="shared" si="0"/>
        <v>6.367</v>
      </c>
      <c r="F18" s="77">
        <f t="shared" si="0"/>
        <v>6</v>
      </c>
      <c r="G18" s="77">
        <f t="shared" si="0"/>
        <v>4.5060000000000002</v>
      </c>
      <c r="H18" s="77">
        <f t="shared" si="0"/>
        <v>15.032</v>
      </c>
      <c r="I18" s="77">
        <f t="shared" si="0"/>
        <v>18.760000000000002</v>
      </c>
      <c r="J18" s="77">
        <f t="shared" si="0"/>
        <v>12.019</v>
      </c>
      <c r="K18" s="77">
        <f t="shared" si="0"/>
        <v>19.693999999999999</v>
      </c>
      <c r="L18" s="77">
        <f t="shared" si="0"/>
        <v>22.629000000000001</v>
      </c>
      <c r="M18" s="77">
        <f t="shared" si="0"/>
        <v>17.681000000000001</v>
      </c>
      <c r="N18" s="77">
        <f t="shared" si="0"/>
        <v>16.728999999999999</v>
      </c>
      <c r="O18" s="77">
        <f t="shared" si="0"/>
        <v>17.12</v>
      </c>
      <c r="P18" s="77">
        <f t="shared" si="0"/>
        <v>22.349</v>
      </c>
      <c r="Q18" s="77">
        <f t="shared" si="0"/>
        <v>23.466000000000001</v>
      </c>
      <c r="R18" s="77">
        <f t="shared" si="0"/>
        <v>26.125</v>
      </c>
      <c r="S18" s="77">
        <f t="shared" si="0"/>
        <v>29.885000000000002</v>
      </c>
      <c r="T18" s="77">
        <f t="shared" si="0"/>
        <v>30.881</v>
      </c>
      <c r="U18" s="77">
        <f t="shared" si="0"/>
        <v>31.178999999999998</v>
      </c>
      <c r="V18" s="77">
        <f t="shared" si="0"/>
        <v>56.518999999999998</v>
      </c>
      <c r="W18" s="77">
        <f t="shared" si="0"/>
        <v>61.351999999999997</v>
      </c>
      <c r="X18" s="77">
        <f t="shared" si="0"/>
        <v>57.180999999999997</v>
      </c>
      <c r="Y18" s="77">
        <f t="shared" si="0"/>
        <v>65.484999999999999</v>
      </c>
      <c r="Z18" s="77">
        <f t="shared" si="0"/>
        <v>71.135000000000005</v>
      </c>
      <c r="AA18" s="77">
        <f t="shared" si="0"/>
        <v>76.153999999999996</v>
      </c>
      <c r="AB18" s="77">
        <f t="shared" si="0"/>
        <v>80.804000000000002</v>
      </c>
      <c r="AC18" s="77">
        <f t="shared" si="0"/>
        <v>94.241</v>
      </c>
      <c r="AD18" s="77">
        <f t="shared" si="0"/>
        <v>84.254999999999995</v>
      </c>
      <c r="AE18" s="77">
        <f t="shared" si="0"/>
        <v>105.91200000000001</v>
      </c>
      <c r="AF18" s="77">
        <f t="shared" si="0"/>
        <v>139.34</v>
      </c>
      <c r="AG18" s="77">
        <f t="shared" si="0"/>
        <v>105.602</v>
      </c>
      <c r="AH18" s="77">
        <f t="shared" si="0"/>
        <v>134.53100000000001</v>
      </c>
      <c r="AI18" s="77">
        <f t="shared" si="0"/>
        <v>129.489</v>
      </c>
      <c r="AJ18" s="77">
        <f t="shared" si="0"/>
        <v>129.91</v>
      </c>
      <c r="AK18" s="77">
        <f t="shared" si="0"/>
        <v>150.75299999999999</v>
      </c>
      <c r="AL18" s="77">
        <f t="shared" si="0"/>
        <v>170.97</v>
      </c>
      <c r="AM18" s="77">
        <f t="shared" si="0"/>
        <v>190.34800000000001</v>
      </c>
      <c r="AN18" s="77">
        <f t="shared" si="0"/>
        <v>179.73500000000001</v>
      </c>
      <c r="AO18" s="77">
        <f t="shared" si="0"/>
        <v>177.999</v>
      </c>
      <c r="AP18" s="77">
        <f t="shared" si="0"/>
        <v>98.451999999999998</v>
      </c>
      <c r="AQ18" s="77">
        <f t="shared" si="0"/>
        <v>88.19</v>
      </c>
      <c r="AR18" s="77">
        <f t="shared" si="0"/>
        <v>100.73</v>
      </c>
      <c r="AS18" s="77">
        <f t="shared" si="0"/>
        <v>99.51</v>
      </c>
      <c r="AT18" s="77">
        <f t="shared" si="0"/>
        <v>71.989999999999995</v>
      </c>
      <c r="AU18" s="77">
        <f t="shared" si="0"/>
        <v>80.944000000000003</v>
      </c>
      <c r="AV18" s="77">
        <f t="shared" si="0"/>
        <v>81.507999999999996</v>
      </c>
      <c r="AW18" s="77">
        <f t="shared" si="0"/>
        <v>80.05</v>
      </c>
      <c r="AX18" s="77">
        <f t="shared" si="0"/>
        <v>86.93</v>
      </c>
      <c r="AY18" s="77">
        <f t="shared" si="0"/>
        <v>75.05</v>
      </c>
      <c r="AZ18" s="77">
        <f t="shared" si="0"/>
        <v>85.89</v>
      </c>
      <c r="BA18" s="77">
        <f t="shared" si="0"/>
        <v>87.15</v>
      </c>
      <c r="BB18" s="77">
        <f t="shared" si="0"/>
        <v>82.02</v>
      </c>
      <c r="BC18" s="77">
        <f t="shared" si="0"/>
        <v>84.62</v>
      </c>
      <c r="BD18" s="77">
        <f t="shared" si="0"/>
        <v>93.51</v>
      </c>
      <c r="BE18" s="77">
        <f t="shared" si="0"/>
        <v>75.843999999999994</v>
      </c>
      <c r="BF18" s="77">
        <f t="shared" si="0"/>
        <v>55.521000000000001</v>
      </c>
      <c r="BG18" s="77">
        <f t="shared" si="0"/>
        <v>51.207999999999998</v>
      </c>
      <c r="BH18" s="77">
        <f t="shared" si="0"/>
        <v>53.372</v>
      </c>
      <c r="BI18" s="77">
        <f t="shared" si="0"/>
        <v>64.364000000000004</v>
      </c>
      <c r="BJ18" s="77">
        <f t="shared" si="0"/>
        <v>40.567</v>
      </c>
      <c r="BK18" s="77">
        <f t="shared" si="0"/>
        <v>38.04</v>
      </c>
      <c r="BL18" s="77">
        <f t="shared" si="0"/>
        <v>29.77</v>
      </c>
      <c r="BM18" s="77">
        <f t="shared" si="0"/>
        <v>22.73</v>
      </c>
      <c r="BN18" s="77">
        <f t="shared" si="0"/>
        <v>19.544</v>
      </c>
      <c r="BO18" s="77">
        <f t="shared" ref="BO18:CW18" si="1">SUM(BO11:BO17)</f>
        <v>13.04</v>
      </c>
      <c r="BP18" s="77">
        <f t="shared" si="1"/>
        <v>11.762</v>
      </c>
      <c r="BQ18" s="77">
        <f t="shared" si="1"/>
        <v>3.3380000000000001</v>
      </c>
      <c r="BR18" s="77">
        <f t="shared" si="1"/>
        <v>5.0049999999999999</v>
      </c>
      <c r="BS18" s="77">
        <f t="shared" si="1"/>
        <v>5.5640000000000001</v>
      </c>
      <c r="BT18" s="77">
        <f t="shared" si="1"/>
        <v>12.423999999999999</v>
      </c>
      <c r="BU18" s="77">
        <f t="shared" si="1"/>
        <v>11.13</v>
      </c>
      <c r="BV18" s="77">
        <f t="shared" si="1"/>
        <v>15.493</v>
      </c>
      <c r="BW18" s="77">
        <f t="shared" si="1"/>
        <v>44.06</v>
      </c>
      <c r="BX18" s="77">
        <f t="shared" si="1"/>
        <v>29.291</v>
      </c>
      <c r="BY18" s="77">
        <f t="shared" si="1"/>
        <v>40.176000000000002</v>
      </c>
      <c r="BZ18" s="77">
        <f t="shared" si="1"/>
        <v>26.015999999999998</v>
      </c>
      <c r="CA18" s="77">
        <f t="shared" si="1"/>
        <v>12.476000000000001</v>
      </c>
      <c r="CB18" s="77">
        <f t="shared" si="1"/>
        <v>13.516</v>
      </c>
      <c r="CC18" s="77">
        <f t="shared" si="1"/>
        <v>14.105</v>
      </c>
      <c r="CD18" s="77">
        <f t="shared" si="1"/>
        <v>16.733000000000001</v>
      </c>
      <c r="CE18" s="77">
        <f t="shared" si="1"/>
        <v>8.8450000000000006</v>
      </c>
      <c r="CF18" s="77">
        <f t="shared" si="1"/>
        <v>9.0909999999999993</v>
      </c>
      <c r="CG18" s="77">
        <f t="shared" si="1"/>
        <v>18.302</v>
      </c>
      <c r="CH18" s="77">
        <f t="shared" si="1"/>
        <v>14.523</v>
      </c>
      <c r="CI18" s="77">
        <f t="shared" si="1"/>
        <v>11.836</v>
      </c>
      <c r="CJ18" s="77">
        <f t="shared" si="1"/>
        <v>14.193</v>
      </c>
      <c r="CK18" s="77">
        <f t="shared" si="1"/>
        <v>14.702999999999999</v>
      </c>
      <c r="CL18" s="77">
        <f t="shared" si="1"/>
        <v>13.868</v>
      </c>
      <c r="CM18" s="77">
        <f t="shared" si="1"/>
        <v>22.742999999999999</v>
      </c>
      <c r="CN18" s="77">
        <f t="shared" si="1"/>
        <v>19.824999999999999</v>
      </c>
      <c r="CO18" s="77">
        <f t="shared" si="1"/>
        <v>23.14</v>
      </c>
      <c r="CP18" s="77">
        <f t="shared" si="1"/>
        <v>47.508000000000003</v>
      </c>
      <c r="CQ18" s="77">
        <f t="shared" si="1"/>
        <v>49.509</v>
      </c>
      <c r="CR18" s="77">
        <f t="shared" si="1"/>
        <v>52</v>
      </c>
      <c r="CS18" s="77">
        <f t="shared" si="1"/>
        <v>55.616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1263.7290000000003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7.6</v>
      </c>
      <c r="C22" s="94">
        <v>4</v>
      </c>
      <c r="D22" s="94"/>
      <c r="E22" s="94"/>
      <c r="F22" s="94">
        <v>7.6</v>
      </c>
      <c r="G22" s="94">
        <v>3.6</v>
      </c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>
        <v>3.2</v>
      </c>
      <c r="X22" s="94">
        <v>4.8</v>
      </c>
      <c r="Y22" s="94">
        <v>4.8</v>
      </c>
      <c r="Z22" s="94"/>
      <c r="AA22" s="94">
        <v>3.6</v>
      </c>
      <c r="AB22" s="94">
        <v>10.4</v>
      </c>
      <c r="AC22" s="94">
        <v>7.6</v>
      </c>
      <c r="AD22" s="94">
        <v>4</v>
      </c>
      <c r="AE22" s="94"/>
      <c r="AF22" s="94"/>
      <c r="AG22" s="94">
        <v>7.6</v>
      </c>
      <c r="AH22" s="94">
        <v>3.6</v>
      </c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>
        <v>4.5</v>
      </c>
      <c r="AU22" s="94"/>
      <c r="AV22" s="94"/>
      <c r="AW22" s="94"/>
      <c r="AX22" s="94">
        <v>2.34</v>
      </c>
      <c r="AY22" s="94"/>
      <c r="AZ22" s="94"/>
      <c r="BA22" s="94"/>
      <c r="BB22" s="94">
        <v>3.6</v>
      </c>
      <c r="BC22" s="94"/>
      <c r="BD22" s="94"/>
      <c r="BE22" s="94"/>
      <c r="BF22" s="94">
        <v>5.6920000000000002</v>
      </c>
      <c r="BG22" s="94">
        <v>4.8479999999999999</v>
      </c>
      <c r="BH22" s="94">
        <v>1.22</v>
      </c>
      <c r="BI22" s="94">
        <v>6.8120000000000003</v>
      </c>
      <c r="BJ22" s="94">
        <v>1.1559999999999999</v>
      </c>
      <c r="BK22" s="94"/>
      <c r="BL22" s="94"/>
      <c r="BM22" s="94">
        <v>4.32</v>
      </c>
      <c r="BN22" s="94">
        <v>4.16</v>
      </c>
      <c r="BO22" s="94"/>
      <c r="BP22" s="94">
        <v>5.476</v>
      </c>
      <c r="BQ22" s="94">
        <v>5.91</v>
      </c>
      <c r="BR22" s="94">
        <v>4.2</v>
      </c>
      <c r="BS22" s="94"/>
      <c r="BT22" s="94"/>
      <c r="BU22" s="94"/>
      <c r="BV22" s="94"/>
      <c r="BW22" s="94"/>
      <c r="BX22" s="94"/>
      <c r="BY22" s="94"/>
      <c r="BZ22" s="94">
        <v>1.68</v>
      </c>
      <c r="CA22" s="94">
        <v>3.2</v>
      </c>
      <c r="CB22" s="94">
        <v>3.2</v>
      </c>
      <c r="CC22" s="94"/>
      <c r="CD22" s="94">
        <v>3.2</v>
      </c>
      <c r="CE22" s="94">
        <v>10</v>
      </c>
      <c r="CF22" s="94">
        <v>10</v>
      </c>
      <c r="CG22" s="94"/>
      <c r="CH22" s="94"/>
      <c r="CI22" s="94">
        <v>2.4889999999999999</v>
      </c>
      <c r="CJ22" s="94"/>
      <c r="CK22" s="94"/>
      <c r="CL22" s="94"/>
      <c r="CM22" s="94"/>
      <c r="CN22" s="94"/>
      <c r="CO22" s="94"/>
      <c r="CP22" s="94">
        <v>3.2</v>
      </c>
      <c r="CQ22" s="94">
        <v>4</v>
      </c>
      <c r="CR22" s="94">
        <v>4</v>
      </c>
      <c r="CS22" s="94"/>
      <c r="CT22" s="95"/>
      <c r="CU22" s="95"/>
      <c r="CV22" s="95"/>
      <c r="CW22" s="96"/>
      <c r="CX22" s="97">
        <f t="array" ref="CX22">SUMPRODUCT(B22:CW22*0.25)</f>
        <v>42.900749999999981</v>
      </c>
    </row>
    <row r="23" spans="1:102" ht="24.95" customHeight="1" x14ac:dyDescent="0.2">
      <c r="A23" s="92" t="s">
        <v>19</v>
      </c>
      <c r="B23" s="98">
        <v>67.692999999999998</v>
      </c>
      <c r="C23" s="99">
        <v>58.811999999999998</v>
      </c>
      <c r="D23" s="99">
        <v>3.2469999999999999</v>
      </c>
      <c r="E23" s="99">
        <v>0.10299999999999999</v>
      </c>
      <c r="F23" s="99">
        <v>19.891999999999999</v>
      </c>
      <c r="G23" s="99">
        <v>16.006</v>
      </c>
      <c r="H23" s="99">
        <v>7.992</v>
      </c>
      <c r="I23" s="99">
        <v>12.368</v>
      </c>
      <c r="J23" s="99">
        <v>1.617</v>
      </c>
      <c r="K23" s="99">
        <v>31.271000000000001</v>
      </c>
      <c r="L23" s="99">
        <v>23.111000000000001</v>
      </c>
      <c r="M23" s="99">
        <v>24.31</v>
      </c>
      <c r="N23" s="99">
        <v>46.098999999999997</v>
      </c>
      <c r="O23" s="99">
        <v>27.300999999999998</v>
      </c>
      <c r="P23" s="99">
        <v>27.091000000000001</v>
      </c>
      <c r="Q23" s="99">
        <v>26.19</v>
      </c>
      <c r="R23" s="99">
        <v>25.603000000000002</v>
      </c>
      <c r="S23" s="99">
        <v>26.395</v>
      </c>
      <c r="T23" s="99">
        <v>5.9939999999999998</v>
      </c>
      <c r="U23" s="99">
        <v>9.8740000000000006</v>
      </c>
      <c r="V23" s="99">
        <v>4.3</v>
      </c>
      <c r="W23" s="99">
        <v>7.1680000000000001</v>
      </c>
      <c r="X23" s="99">
        <v>27.195</v>
      </c>
      <c r="Y23" s="99">
        <v>11.321999999999999</v>
      </c>
      <c r="Z23" s="99">
        <v>9.5739999999999998</v>
      </c>
      <c r="AA23" s="99">
        <v>19.594000000000001</v>
      </c>
      <c r="AB23" s="99">
        <v>22.216000000000001</v>
      </c>
      <c r="AC23" s="99">
        <v>17.593</v>
      </c>
      <c r="AD23" s="99">
        <v>15.797000000000001</v>
      </c>
      <c r="AE23" s="99">
        <v>1.173</v>
      </c>
      <c r="AF23" s="99">
        <v>6.0579999999999998</v>
      </c>
      <c r="AG23" s="99">
        <v>17.888999999999999</v>
      </c>
      <c r="AH23" s="99">
        <v>13.233000000000001</v>
      </c>
      <c r="AI23" s="99">
        <v>0.20399999999999999</v>
      </c>
      <c r="AJ23" s="99">
        <v>0.51600000000000001</v>
      </c>
      <c r="AK23" s="99">
        <v>0.51900000000000002</v>
      </c>
      <c r="AL23" s="99">
        <v>0.82099999999999995</v>
      </c>
      <c r="AM23" s="99">
        <v>1.34</v>
      </c>
      <c r="AN23" s="99">
        <v>0.65100000000000002</v>
      </c>
      <c r="AO23" s="99">
        <v>0.20200000000000001</v>
      </c>
      <c r="AP23" s="99">
        <v>1.3009999999999999</v>
      </c>
      <c r="AQ23" s="99">
        <v>0.20200000000000001</v>
      </c>
      <c r="AR23" s="99">
        <v>0.192</v>
      </c>
      <c r="AS23" s="99">
        <v>0.19500000000000001</v>
      </c>
      <c r="AT23" s="99">
        <v>5.8920000000000003</v>
      </c>
      <c r="AU23" s="99">
        <v>0.219</v>
      </c>
      <c r="AV23" s="99">
        <v>2.9980000000000002</v>
      </c>
      <c r="AW23" s="99">
        <v>0.189</v>
      </c>
      <c r="AX23" s="99">
        <v>0.19</v>
      </c>
      <c r="AY23" s="99">
        <v>0.184</v>
      </c>
      <c r="AZ23" s="99">
        <v>0.191</v>
      </c>
      <c r="BA23" s="99">
        <v>0.20300000000000001</v>
      </c>
      <c r="BB23" s="99">
        <v>5.407</v>
      </c>
      <c r="BC23" s="99">
        <v>0.19</v>
      </c>
      <c r="BD23" s="99">
        <v>0.19</v>
      </c>
      <c r="BE23" s="99">
        <v>0.20799999999999999</v>
      </c>
      <c r="BF23" s="99">
        <v>8.1980000000000004</v>
      </c>
      <c r="BG23" s="99">
        <v>8.2059999999999995</v>
      </c>
      <c r="BH23" s="99">
        <v>3.03</v>
      </c>
      <c r="BI23" s="99">
        <v>21.475000000000001</v>
      </c>
      <c r="BJ23" s="99">
        <v>1.3420000000000001</v>
      </c>
      <c r="BK23" s="99">
        <v>0.189</v>
      </c>
      <c r="BL23" s="99">
        <v>0.17799999999999999</v>
      </c>
      <c r="BM23" s="99">
        <v>5.9290000000000003</v>
      </c>
      <c r="BN23" s="99">
        <v>8.4510000000000005</v>
      </c>
      <c r="BO23" s="99">
        <v>6.4589999999999996</v>
      </c>
      <c r="BP23" s="99">
        <v>15.284000000000001</v>
      </c>
      <c r="BQ23" s="99">
        <v>20.754000000000001</v>
      </c>
      <c r="BR23" s="99">
        <v>6.8789999999999996</v>
      </c>
      <c r="BS23" s="99">
        <v>1.931</v>
      </c>
      <c r="BT23" s="99">
        <v>1.0640000000000001</v>
      </c>
      <c r="BU23" s="99">
        <v>0.17</v>
      </c>
      <c r="BV23" s="99">
        <v>26.766999999999999</v>
      </c>
      <c r="BW23" s="99">
        <v>64.224000000000004</v>
      </c>
      <c r="BX23" s="99">
        <v>46.191000000000003</v>
      </c>
      <c r="BY23" s="99">
        <v>35.235999999999997</v>
      </c>
      <c r="BZ23" s="99">
        <v>13.29</v>
      </c>
      <c r="CA23" s="99">
        <v>25.658000000000001</v>
      </c>
      <c r="CB23" s="99">
        <v>59.281999999999996</v>
      </c>
      <c r="CC23" s="99">
        <v>24.149000000000001</v>
      </c>
      <c r="CD23" s="99">
        <v>12.279</v>
      </c>
      <c r="CE23" s="99">
        <v>18.891999999999999</v>
      </c>
      <c r="CF23" s="99">
        <v>38.72</v>
      </c>
      <c r="CG23" s="99">
        <v>18.125</v>
      </c>
      <c r="CH23" s="99">
        <v>2.0659999999999998</v>
      </c>
      <c r="CI23" s="99">
        <v>0.125</v>
      </c>
      <c r="CJ23" s="99">
        <v>71.977000000000004</v>
      </c>
      <c r="CK23" s="99">
        <v>78.018000000000001</v>
      </c>
      <c r="CL23" s="99">
        <v>0.127</v>
      </c>
      <c r="CM23" s="99">
        <v>0.125</v>
      </c>
      <c r="CN23" s="99">
        <v>16.952999999999999</v>
      </c>
      <c r="CO23" s="99">
        <v>39.426000000000002</v>
      </c>
      <c r="CP23" s="99">
        <v>40.978000000000002</v>
      </c>
      <c r="CQ23" s="99">
        <v>43.154000000000003</v>
      </c>
      <c r="CR23" s="99">
        <v>38.741</v>
      </c>
      <c r="CS23" s="99">
        <v>32.063000000000002</v>
      </c>
      <c r="CT23" s="100"/>
      <c r="CU23" s="100"/>
      <c r="CV23" s="100"/>
      <c r="CW23" s="96"/>
      <c r="CX23" s="97">
        <f t="array" ref="CX23">SUMPRODUCT(B23:CW23*0.25)</f>
        <v>378.09750000000008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75.292999999999992</v>
      </c>
      <c r="C28" s="107">
        <f t="shared" ref="C28:BN28" si="2">SUM(C21:C27)</f>
        <v>62.811999999999998</v>
      </c>
      <c r="D28" s="107">
        <f t="shared" si="2"/>
        <v>3.2469999999999999</v>
      </c>
      <c r="E28" s="107">
        <f t="shared" si="2"/>
        <v>0.10299999999999999</v>
      </c>
      <c r="F28" s="107">
        <f t="shared" si="2"/>
        <v>27.491999999999997</v>
      </c>
      <c r="G28" s="107">
        <f t="shared" si="2"/>
        <v>19.606000000000002</v>
      </c>
      <c r="H28" s="107">
        <f t="shared" si="2"/>
        <v>7.992</v>
      </c>
      <c r="I28" s="107">
        <f t="shared" si="2"/>
        <v>12.368</v>
      </c>
      <c r="J28" s="107">
        <f t="shared" si="2"/>
        <v>1.617</v>
      </c>
      <c r="K28" s="107">
        <f t="shared" si="2"/>
        <v>31.271000000000001</v>
      </c>
      <c r="L28" s="107">
        <f t="shared" si="2"/>
        <v>23.111000000000001</v>
      </c>
      <c r="M28" s="107">
        <f t="shared" si="2"/>
        <v>24.31</v>
      </c>
      <c r="N28" s="107">
        <f t="shared" si="2"/>
        <v>46.098999999999997</v>
      </c>
      <c r="O28" s="107">
        <f t="shared" si="2"/>
        <v>27.300999999999998</v>
      </c>
      <c r="P28" s="107">
        <f t="shared" si="2"/>
        <v>27.091000000000001</v>
      </c>
      <c r="Q28" s="107">
        <f t="shared" si="2"/>
        <v>26.19</v>
      </c>
      <c r="R28" s="107">
        <f t="shared" si="2"/>
        <v>25.603000000000002</v>
      </c>
      <c r="S28" s="107">
        <f t="shared" si="2"/>
        <v>26.395</v>
      </c>
      <c r="T28" s="107">
        <f t="shared" si="2"/>
        <v>5.9939999999999998</v>
      </c>
      <c r="U28" s="107">
        <f t="shared" si="2"/>
        <v>9.8740000000000006</v>
      </c>
      <c r="V28" s="107">
        <f t="shared" si="2"/>
        <v>4.3</v>
      </c>
      <c r="W28" s="107">
        <f t="shared" si="2"/>
        <v>10.368</v>
      </c>
      <c r="X28" s="107">
        <f t="shared" si="2"/>
        <v>31.995000000000001</v>
      </c>
      <c r="Y28" s="107">
        <f t="shared" si="2"/>
        <v>16.122</v>
      </c>
      <c r="Z28" s="107">
        <f t="shared" si="2"/>
        <v>9.5739999999999998</v>
      </c>
      <c r="AA28" s="107">
        <f t="shared" si="2"/>
        <v>23.194000000000003</v>
      </c>
      <c r="AB28" s="107">
        <f t="shared" si="2"/>
        <v>32.616</v>
      </c>
      <c r="AC28" s="107">
        <f t="shared" si="2"/>
        <v>25.192999999999998</v>
      </c>
      <c r="AD28" s="107">
        <f t="shared" si="2"/>
        <v>19.797000000000001</v>
      </c>
      <c r="AE28" s="107">
        <f t="shared" si="2"/>
        <v>1.173</v>
      </c>
      <c r="AF28" s="107">
        <f t="shared" si="2"/>
        <v>6.0579999999999998</v>
      </c>
      <c r="AG28" s="107">
        <f t="shared" si="2"/>
        <v>25.488999999999997</v>
      </c>
      <c r="AH28" s="107">
        <f t="shared" si="2"/>
        <v>16.833000000000002</v>
      </c>
      <c r="AI28" s="107">
        <f t="shared" si="2"/>
        <v>0.20399999999999999</v>
      </c>
      <c r="AJ28" s="107">
        <f t="shared" si="2"/>
        <v>0.51600000000000001</v>
      </c>
      <c r="AK28" s="107">
        <f t="shared" si="2"/>
        <v>0.51900000000000002</v>
      </c>
      <c r="AL28" s="107">
        <f t="shared" si="2"/>
        <v>0.82099999999999995</v>
      </c>
      <c r="AM28" s="107">
        <f t="shared" si="2"/>
        <v>1.34</v>
      </c>
      <c r="AN28" s="107">
        <f t="shared" si="2"/>
        <v>0.65100000000000002</v>
      </c>
      <c r="AO28" s="107">
        <f t="shared" si="2"/>
        <v>0.20200000000000001</v>
      </c>
      <c r="AP28" s="107">
        <f t="shared" si="2"/>
        <v>1.3009999999999999</v>
      </c>
      <c r="AQ28" s="107">
        <f t="shared" si="2"/>
        <v>0.20200000000000001</v>
      </c>
      <c r="AR28" s="107">
        <f t="shared" si="2"/>
        <v>0.192</v>
      </c>
      <c r="AS28" s="107">
        <f t="shared" si="2"/>
        <v>0.19500000000000001</v>
      </c>
      <c r="AT28" s="107">
        <f t="shared" si="2"/>
        <v>10.391999999999999</v>
      </c>
      <c r="AU28" s="107">
        <f t="shared" si="2"/>
        <v>0.219</v>
      </c>
      <c r="AV28" s="107">
        <f t="shared" si="2"/>
        <v>2.9980000000000002</v>
      </c>
      <c r="AW28" s="107">
        <f t="shared" si="2"/>
        <v>0.189</v>
      </c>
      <c r="AX28" s="107">
        <f t="shared" si="2"/>
        <v>2.5299999999999998</v>
      </c>
      <c r="AY28" s="107">
        <f t="shared" si="2"/>
        <v>0.184</v>
      </c>
      <c r="AZ28" s="107">
        <f t="shared" si="2"/>
        <v>0.191</v>
      </c>
      <c r="BA28" s="107">
        <f t="shared" si="2"/>
        <v>0.20300000000000001</v>
      </c>
      <c r="BB28" s="107">
        <f t="shared" si="2"/>
        <v>9.0069999999999997</v>
      </c>
      <c r="BC28" s="107">
        <f t="shared" si="2"/>
        <v>0.19</v>
      </c>
      <c r="BD28" s="107">
        <f t="shared" si="2"/>
        <v>0.19</v>
      </c>
      <c r="BE28" s="107">
        <f t="shared" si="2"/>
        <v>0.20799999999999999</v>
      </c>
      <c r="BF28" s="107">
        <f t="shared" si="2"/>
        <v>13.89</v>
      </c>
      <c r="BG28" s="107">
        <f t="shared" si="2"/>
        <v>13.053999999999998</v>
      </c>
      <c r="BH28" s="107">
        <f t="shared" si="2"/>
        <v>4.25</v>
      </c>
      <c r="BI28" s="107">
        <f t="shared" si="2"/>
        <v>28.287000000000003</v>
      </c>
      <c r="BJ28" s="107">
        <f t="shared" si="2"/>
        <v>2.4980000000000002</v>
      </c>
      <c r="BK28" s="107">
        <f t="shared" si="2"/>
        <v>0.189</v>
      </c>
      <c r="BL28" s="107">
        <f t="shared" si="2"/>
        <v>0.17799999999999999</v>
      </c>
      <c r="BM28" s="107">
        <f t="shared" si="2"/>
        <v>10.249000000000001</v>
      </c>
      <c r="BN28" s="107">
        <f t="shared" si="2"/>
        <v>12.611000000000001</v>
      </c>
      <c r="BO28" s="107">
        <f t="shared" ref="BO28:CW28" si="3">SUM(BO21:BO27)</f>
        <v>6.4589999999999996</v>
      </c>
      <c r="BP28" s="107">
        <f t="shared" si="3"/>
        <v>20.76</v>
      </c>
      <c r="BQ28" s="107">
        <f t="shared" si="3"/>
        <v>26.664000000000001</v>
      </c>
      <c r="BR28" s="107">
        <f t="shared" si="3"/>
        <v>11.079000000000001</v>
      </c>
      <c r="BS28" s="107">
        <f t="shared" si="3"/>
        <v>1.931</v>
      </c>
      <c r="BT28" s="107">
        <f t="shared" si="3"/>
        <v>1.0640000000000001</v>
      </c>
      <c r="BU28" s="107">
        <f t="shared" si="3"/>
        <v>0.17</v>
      </c>
      <c r="BV28" s="107">
        <f t="shared" si="3"/>
        <v>26.766999999999999</v>
      </c>
      <c r="BW28" s="107">
        <f t="shared" si="3"/>
        <v>64.224000000000004</v>
      </c>
      <c r="BX28" s="107">
        <f t="shared" si="3"/>
        <v>46.191000000000003</v>
      </c>
      <c r="BY28" s="107">
        <f t="shared" si="3"/>
        <v>35.235999999999997</v>
      </c>
      <c r="BZ28" s="107">
        <f t="shared" si="3"/>
        <v>14.969999999999999</v>
      </c>
      <c r="CA28" s="107">
        <f t="shared" si="3"/>
        <v>28.858000000000001</v>
      </c>
      <c r="CB28" s="107">
        <f t="shared" si="3"/>
        <v>62.481999999999999</v>
      </c>
      <c r="CC28" s="107">
        <f t="shared" si="3"/>
        <v>24.149000000000001</v>
      </c>
      <c r="CD28" s="107">
        <f t="shared" si="3"/>
        <v>15.478999999999999</v>
      </c>
      <c r="CE28" s="107">
        <f t="shared" si="3"/>
        <v>28.891999999999999</v>
      </c>
      <c r="CF28" s="107">
        <f t="shared" si="3"/>
        <v>48.72</v>
      </c>
      <c r="CG28" s="107">
        <f t="shared" si="3"/>
        <v>18.125</v>
      </c>
      <c r="CH28" s="107">
        <f t="shared" si="3"/>
        <v>2.0659999999999998</v>
      </c>
      <c r="CI28" s="107">
        <f t="shared" si="3"/>
        <v>2.6139999999999999</v>
      </c>
      <c r="CJ28" s="107">
        <f t="shared" si="3"/>
        <v>71.977000000000004</v>
      </c>
      <c r="CK28" s="107">
        <f t="shared" si="3"/>
        <v>78.018000000000001</v>
      </c>
      <c r="CL28" s="107">
        <f t="shared" si="3"/>
        <v>0.127</v>
      </c>
      <c r="CM28" s="107">
        <f t="shared" si="3"/>
        <v>0.125</v>
      </c>
      <c r="CN28" s="107">
        <f t="shared" si="3"/>
        <v>16.952999999999999</v>
      </c>
      <c r="CO28" s="107">
        <f t="shared" si="3"/>
        <v>39.426000000000002</v>
      </c>
      <c r="CP28" s="107">
        <f t="shared" si="3"/>
        <v>44.178000000000004</v>
      </c>
      <c r="CQ28" s="107">
        <f t="shared" si="3"/>
        <v>47.154000000000003</v>
      </c>
      <c r="CR28" s="107">
        <f t="shared" si="3"/>
        <v>42.741</v>
      </c>
      <c r="CS28" s="107">
        <f t="shared" si="3"/>
        <v>32.063000000000002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420.99825000000004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118.95</v>
      </c>
      <c r="C32" s="94">
        <v>87.519000000000005</v>
      </c>
      <c r="D32" s="94">
        <v>10.327</v>
      </c>
      <c r="E32" s="94">
        <v>6.47</v>
      </c>
      <c r="F32" s="94">
        <v>33.491999999999997</v>
      </c>
      <c r="G32" s="94">
        <v>24.111999999999998</v>
      </c>
      <c r="H32" s="94">
        <v>23.024000000000001</v>
      </c>
      <c r="I32" s="94">
        <v>31.128</v>
      </c>
      <c r="J32" s="94">
        <v>13.635999999999999</v>
      </c>
      <c r="K32" s="94">
        <v>50.965000000000003</v>
      </c>
      <c r="L32" s="94">
        <v>45.74</v>
      </c>
      <c r="M32" s="94">
        <v>41.991</v>
      </c>
      <c r="N32" s="94">
        <v>62.828000000000003</v>
      </c>
      <c r="O32" s="94">
        <v>44.420999999999999</v>
      </c>
      <c r="P32" s="94">
        <v>49.44</v>
      </c>
      <c r="Q32" s="94">
        <v>49.655999999999999</v>
      </c>
      <c r="R32" s="94">
        <v>51.728000000000002</v>
      </c>
      <c r="S32" s="94">
        <v>56.28</v>
      </c>
      <c r="T32" s="94">
        <v>36.875</v>
      </c>
      <c r="U32" s="94">
        <v>41.052999999999997</v>
      </c>
      <c r="V32" s="94">
        <v>60.819000000000003</v>
      </c>
      <c r="W32" s="94">
        <v>71.72</v>
      </c>
      <c r="X32" s="94">
        <v>89.176000000000002</v>
      </c>
      <c r="Y32" s="94">
        <v>81.606999999999999</v>
      </c>
      <c r="Z32" s="94">
        <v>80.709000000000003</v>
      </c>
      <c r="AA32" s="94">
        <v>99.347999999999999</v>
      </c>
      <c r="AB32" s="94">
        <v>113.42</v>
      </c>
      <c r="AC32" s="94">
        <v>119.434</v>
      </c>
      <c r="AD32" s="94">
        <v>104.05200000000001</v>
      </c>
      <c r="AE32" s="94">
        <v>107.08499999999999</v>
      </c>
      <c r="AF32" s="94">
        <v>145.398</v>
      </c>
      <c r="AG32" s="94">
        <v>131.09100000000001</v>
      </c>
      <c r="AH32" s="94">
        <v>151.364</v>
      </c>
      <c r="AI32" s="94">
        <v>129.69300000000001</v>
      </c>
      <c r="AJ32" s="94">
        <v>130.42599999999999</v>
      </c>
      <c r="AK32" s="94">
        <v>151.27199999999999</v>
      </c>
      <c r="AL32" s="94">
        <v>171.791</v>
      </c>
      <c r="AM32" s="94">
        <v>191.68799999999999</v>
      </c>
      <c r="AN32" s="94">
        <v>180.386</v>
      </c>
      <c r="AO32" s="94">
        <v>178.20099999999999</v>
      </c>
      <c r="AP32" s="94">
        <v>99.753</v>
      </c>
      <c r="AQ32" s="94">
        <v>88.391999999999996</v>
      </c>
      <c r="AR32" s="94">
        <v>100.922</v>
      </c>
      <c r="AS32" s="94">
        <v>99.704999999999998</v>
      </c>
      <c r="AT32" s="94">
        <v>82.382000000000005</v>
      </c>
      <c r="AU32" s="94">
        <v>81.162999999999997</v>
      </c>
      <c r="AV32" s="94">
        <v>84.506</v>
      </c>
      <c r="AW32" s="94">
        <v>80.239000000000004</v>
      </c>
      <c r="AX32" s="94">
        <v>89.46</v>
      </c>
      <c r="AY32" s="94">
        <v>75.233999999999995</v>
      </c>
      <c r="AZ32" s="94">
        <v>86.081000000000003</v>
      </c>
      <c r="BA32" s="94">
        <v>87.352999999999994</v>
      </c>
      <c r="BB32" s="94">
        <v>91.027000000000001</v>
      </c>
      <c r="BC32" s="94">
        <v>84.81</v>
      </c>
      <c r="BD32" s="94">
        <v>93.7</v>
      </c>
      <c r="BE32" s="94">
        <v>76.052000000000007</v>
      </c>
      <c r="BF32" s="94">
        <v>69.411000000000001</v>
      </c>
      <c r="BG32" s="94">
        <v>64.262</v>
      </c>
      <c r="BH32" s="94">
        <v>57.622</v>
      </c>
      <c r="BI32" s="94">
        <v>92.650999999999996</v>
      </c>
      <c r="BJ32" s="94">
        <v>43.064999999999998</v>
      </c>
      <c r="BK32" s="94">
        <v>38.228999999999999</v>
      </c>
      <c r="BL32" s="94">
        <v>29.948</v>
      </c>
      <c r="BM32" s="94">
        <v>32.978999999999999</v>
      </c>
      <c r="BN32" s="94">
        <v>32.155000000000001</v>
      </c>
      <c r="BO32" s="94">
        <v>19.498999999999999</v>
      </c>
      <c r="BP32" s="94">
        <v>32.521999999999998</v>
      </c>
      <c r="BQ32" s="94">
        <v>30.001999999999999</v>
      </c>
      <c r="BR32" s="94">
        <v>16.084</v>
      </c>
      <c r="BS32" s="94">
        <v>7.4950000000000001</v>
      </c>
      <c r="BT32" s="94">
        <v>13.488</v>
      </c>
      <c r="BU32" s="94">
        <v>11.3</v>
      </c>
      <c r="BV32" s="94">
        <v>42.26</v>
      </c>
      <c r="BW32" s="94">
        <v>108.28400000000001</v>
      </c>
      <c r="BX32" s="94">
        <v>75.481999999999999</v>
      </c>
      <c r="BY32" s="94">
        <v>75.412000000000006</v>
      </c>
      <c r="BZ32" s="94">
        <v>40.985999999999997</v>
      </c>
      <c r="CA32" s="94">
        <v>41.334000000000003</v>
      </c>
      <c r="CB32" s="94">
        <v>75.998000000000005</v>
      </c>
      <c r="CC32" s="94">
        <v>38.253999999999998</v>
      </c>
      <c r="CD32" s="94">
        <v>32.212000000000003</v>
      </c>
      <c r="CE32" s="94">
        <v>37.737000000000002</v>
      </c>
      <c r="CF32" s="94">
        <v>57.811</v>
      </c>
      <c r="CG32" s="94">
        <v>36.427</v>
      </c>
      <c r="CH32" s="94">
        <v>16.588999999999999</v>
      </c>
      <c r="CI32" s="94">
        <v>14.45</v>
      </c>
      <c r="CJ32" s="94">
        <v>86.17</v>
      </c>
      <c r="CK32" s="94">
        <v>92.721000000000004</v>
      </c>
      <c r="CL32" s="94">
        <v>13.994999999999999</v>
      </c>
      <c r="CM32" s="94">
        <v>22.867999999999999</v>
      </c>
      <c r="CN32" s="94">
        <v>36.777999999999999</v>
      </c>
      <c r="CO32" s="94">
        <v>62.566000000000003</v>
      </c>
      <c r="CP32" s="94">
        <v>91.686000000000007</v>
      </c>
      <c r="CQ32" s="94">
        <v>96.662999999999997</v>
      </c>
      <c r="CR32" s="94">
        <v>94.741</v>
      </c>
      <c r="CS32" s="94">
        <v>87.679000000000002</v>
      </c>
      <c r="CT32" s="95"/>
      <c r="CU32" s="95"/>
      <c r="CV32" s="95"/>
      <c r="CW32" s="96"/>
      <c r="CX32" s="97">
        <f t="array" ref="CX32">SUMPRODUCT(B32:CW32*0.25)</f>
        <v>1684.7272499999997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118.95</v>
      </c>
      <c r="C34" s="77">
        <f t="shared" ref="C34:BN34" si="4">SUM(C31:C33)</f>
        <v>87.519000000000005</v>
      </c>
      <c r="D34" s="77">
        <f t="shared" si="4"/>
        <v>10.327</v>
      </c>
      <c r="E34" s="77">
        <f t="shared" si="4"/>
        <v>6.47</v>
      </c>
      <c r="F34" s="77">
        <f t="shared" si="4"/>
        <v>33.491999999999997</v>
      </c>
      <c r="G34" s="77">
        <f t="shared" si="4"/>
        <v>24.111999999999998</v>
      </c>
      <c r="H34" s="77">
        <f t="shared" si="4"/>
        <v>23.024000000000001</v>
      </c>
      <c r="I34" s="77">
        <f t="shared" si="4"/>
        <v>31.128</v>
      </c>
      <c r="J34" s="77">
        <f t="shared" si="4"/>
        <v>13.635999999999999</v>
      </c>
      <c r="K34" s="77">
        <f t="shared" si="4"/>
        <v>50.965000000000003</v>
      </c>
      <c r="L34" s="77">
        <f t="shared" si="4"/>
        <v>45.74</v>
      </c>
      <c r="M34" s="77">
        <f t="shared" si="4"/>
        <v>41.991</v>
      </c>
      <c r="N34" s="77">
        <f t="shared" si="4"/>
        <v>62.828000000000003</v>
      </c>
      <c r="O34" s="77">
        <f t="shared" si="4"/>
        <v>44.420999999999999</v>
      </c>
      <c r="P34" s="77">
        <f t="shared" si="4"/>
        <v>49.44</v>
      </c>
      <c r="Q34" s="77">
        <f t="shared" si="4"/>
        <v>49.655999999999999</v>
      </c>
      <c r="R34" s="77">
        <f t="shared" si="4"/>
        <v>51.728000000000002</v>
      </c>
      <c r="S34" s="77">
        <f t="shared" si="4"/>
        <v>56.28</v>
      </c>
      <c r="T34" s="77">
        <f t="shared" si="4"/>
        <v>36.875</v>
      </c>
      <c r="U34" s="77">
        <f t="shared" si="4"/>
        <v>41.052999999999997</v>
      </c>
      <c r="V34" s="77">
        <f t="shared" si="4"/>
        <v>60.819000000000003</v>
      </c>
      <c r="W34" s="77">
        <f t="shared" si="4"/>
        <v>71.72</v>
      </c>
      <c r="X34" s="77">
        <f t="shared" si="4"/>
        <v>89.176000000000002</v>
      </c>
      <c r="Y34" s="77">
        <f t="shared" si="4"/>
        <v>81.606999999999999</v>
      </c>
      <c r="Z34" s="77">
        <f t="shared" si="4"/>
        <v>80.709000000000003</v>
      </c>
      <c r="AA34" s="77">
        <f t="shared" si="4"/>
        <v>99.347999999999999</v>
      </c>
      <c r="AB34" s="77">
        <f t="shared" si="4"/>
        <v>113.42</v>
      </c>
      <c r="AC34" s="77">
        <f t="shared" si="4"/>
        <v>119.434</v>
      </c>
      <c r="AD34" s="77">
        <f t="shared" si="4"/>
        <v>104.05200000000001</v>
      </c>
      <c r="AE34" s="77">
        <f t="shared" si="4"/>
        <v>107.08499999999999</v>
      </c>
      <c r="AF34" s="77">
        <f t="shared" si="4"/>
        <v>145.398</v>
      </c>
      <c r="AG34" s="77">
        <f t="shared" si="4"/>
        <v>131.09100000000001</v>
      </c>
      <c r="AH34" s="77">
        <f t="shared" si="4"/>
        <v>151.364</v>
      </c>
      <c r="AI34" s="77">
        <f t="shared" si="4"/>
        <v>129.69300000000001</v>
      </c>
      <c r="AJ34" s="77">
        <f t="shared" si="4"/>
        <v>130.42599999999999</v>
      </c>
      <c r="AK34" s="77">
        <f t="shared" si="4"/>
        <v>151.27199999999999</v>
      </c>
      <c r="AL34" s="77">
        <f t="shared" si="4"/>
        <v>171.791</v>
      </c>
      <c r="AM34" s="77">
        <f t="shared" si="4"/>
        <v>191.68799999999999</v>
      </c>
      <c r="AN34" s="77">
        <f t="shared" si="4"/>
        <v>180.386</v>
      </c>
      <c r="AO34" s="77">
        <f t="shared" si="4"/>
        <v>178.20099999999999</v>
      </c>
      <c r="AP34" s="77">
        <f t="shared" si="4"/>
        <v>99.753</v>
      </c>
      <c r="AQ34" s="77">
        <f t="shared" si="4"/>
        <v>88.391999999999996</v>
      </c>
      <c r="AR34" s="77">
        <f t="shared" si="4"/>
        <v>100.922</v>
      </c>
      <c r="AS34" s="77">
        <f t="shared" si="4"/>
        <v>99.704999999999998</v>
      </c>
      <c r="AT34" s="77">
        <f t="shared" si="4"/>
        <v>82.382000000000005</v>
      </c>
      <c r="AU34" s="77">
        <f t="shared" si="4"/>
        <v>81.162999999999997</v>
      </c>
      <c r="AV34" s="77">
        <f t="shared" si="4"/>
        <v>84.506</v>
      </c>
      <c r="AW34" s="77">
        <f t="shared" si="4"/>
        <v>80.239000000000004</v>
      </c>
      <c r="AX34" s="77">
        <f t="shared" si="4"/>
        <v>89.46</v>
      </c>
      <c r="AY34" s="77">
        <f t="shared" si="4"/>
        <v>75.233999999999995</v>
      </c>
      <c r="AZ34" s="77">
        <f t="shared" si="4"/>
        <v>86.081000000000003</v>
      </c>
      <c r="BA34" s="77">
        <f t="shared" si="4"/>
        <v>87.352999999999994</v>
      </c>
      <c r="BB34" s="77">
        <f t="shared" si="4"/>
        <v>91.027000000000001</v>
      </c>
      <c r="BC34" s="77">
        <f t="shared" si="4"/>
        <v>84.81</v>
      </c>
      <c r="BD34" s="77">
        <f t="shared" si="4"/>
        <v>93.7</v>
      </c>
      <c r="BE34" s="77">
        <f t="shared" si="4"/>
        <v>76.052000000000007</v>
      </c>
      <c r="BF34" s="77">
        <f t="shared" si="4"/>
        <v>69.411000000000001</v>
      </c>
      <c r="BG34" s="77">
        <f t="shared" si="4"/>
        <v>64.262</v>
      </c>
      <c r="BH34" s="77">
        <f t="shared" si="4"/>
        <v>57.622</v>
      </c>
      <c r="BI34" s="77">
        <f t="shared" si="4"/>
        <v>92.650999999999996</v>
      </c>
      <c r="BJ34" s="77">
        <f t="shared" si="4"/>
        <v>43.064999999999998</v>
      </c>
      <c r="BK34" s="77">
        <f t="shared" si="4"/>
        <v>38.228999999999999</v>
      </c>
      <c r="BL34" s="77">
        <f t="shared" si="4"/>
        <v>29.948</v>
      </c>
      <c r="BM34" s="77">
        <f t="shared" si="4"/>
        <v>32.978999999999999</v>
      </c>
      <c r="BN34" s="77">
        <f t="shared" si="4"/>
        <v>32.155000000000001</v>
      </c>
      <c r="BO34" s="77">
        <f t="shared" ref="BO34:CW34" si="5">SUM(BO31:BO33)</f>
        <v>19.498999999999999</v>
      </c>
      <c r="BP34" s="77">
        <f t="shared" si="5"/>
        <v>32.521999999999998</v>
      </c>
      <c r="BQ34" s="77">
        <f t="shared" si="5"/>
        <v>30.001999999999999</v>
      </c>
      <c r="BR34" s="77">
        <f t="shared" si="5"/>
        <v>16.084</v>
      </c>
      <c r="BS34" s="77">
        <f t="shared" si="5"/>
        <v>7.4950000000000001</v>
      </c>
      <c r="BT34" s="77">
        <f t="shared" si="5"/>
        <v>13.488</v>
      </c>
      <c r="BU34" s="77">
        <f t="shared" si="5"/>
        <v>11.3</v>
      </c>
      <c r="BV34" s="77">
        <f t="shared" si="5"/>
        <v>42.26</v>
      </c>
      <c r="BW34" s="77">
        <f t="shared" si="5"/>
        <v>108.28400000000001</v>
      </c>
      <c r="BX34" s="77">
        <f t="shared" si="5"/>
        <v>75.481999999999999</v>
      </c>
      <c r="BY34" s="77">
        <f t="shared" si="5"/>
        <v>75.412000000000006</v>
      </c>
      <c r="BZ34" s="77">
        <f t="shared" si="5"/>
        <v>40.985999999999997</v>
      </c>
      <c r="CA34" s="77">
        <f t="shared" si="5"/>
        <v>41.334000000000003</v>
      </c>
      <c r="CB34" s="77">
        <f t="shared" si="5"/>
        <v>75.998000000000005</v>
      </c>
      <c r="CC34" s="77">
        <f t="shared" si="5"/>
        <v>38.253999999999998</v>
      </c>
      <c r="CD34" s="77">
        <f t="shared" si="5"/>
        <v>32.212000000000003</v>
      </c>
      <c r="CE34" s="77">
        <f t="shared" si="5"/>
        <v>37.737000000000002</v>
      </c>
      <c r="CF34" s="77">
        <f t="shared" si="5"/>
        <v>57.811</v>
      </c>
      <c r="CG34" s="77">
        <f t="shared" si="5"/>
        <v>36.427</v>
      </c>
      <c r="CH34" s="77">
        <f t="shared" si="5"/>
        <v>16.588999999999999</v>
      </c>
      <c r="CI34" s="77">
        <f t="shared" si="5"/>
        <v>14.45</v>
      </c>
      <c r="CJ34" s="77">
        <f t="shared" si="5"/>
        <v>86.17</v>
      </c>
      <c r="CK34" s="77">
        <f t="shared" si="5"/>
        <v>92.721000000000004</v>
      </c>
      <c r="CL34" s="77">
        <f t="shared" si="5"/>
        <v>13.994999999999999</v>
      </c>
      <c r="CM34" s="77">
        <f t="shared" si="5"/>
        <v>22.867999999999999</v>
      </c>
      <c r="CN34" s="77">
        <f t="shared" si="5"/>
        <v>36.777999999999999</v>
      </c>
      <c r="CO34" s="77">
        <f t="shared" si="5"/>
        <v>62.566000000000003</v>
      </c>
      <c r="CP34" s="77">
        <f t="shared" si="5"/>
        <v>91.686000000000007</v>
      </c>
      <c r="CQ34" s="77">
        <f t="shared" si="5"/>
        <v>96.662999999999997</v>
      </c>
      <c r="CR34" s="77">
        <f t="shared" si="5"/>
        <v>94.741</v>
      </c>
      <c r="CS34" s="77">
        <f t="shared" si="5"/>
        <v>87.679000000000002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1684.7272499999997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>
        <v>13.1</v>
      </c>
      <c r="E39" s="120">
        <v>38.299999999999997</v>
      </c>
      <c r="F39" s="120"/>
      <c r="G39" s="120">
        <v>5</v>
      </c>
      <c r="H39" s="120">
        <v>24.1</v>
      </c>
      <c r="I39" s="120">
        <v>21</v>
      </c>
      <c r="J39" s="120">
        <v>53.6</v>
      </c>
      <c r="K39" s="120">
        <v>16.7</v>
      </c>
      <c r="L39" s="120"/>
      <c r="M39" s="120"/>
      <c r="N39" s="120"/>
      <c r="O39" s="120">
        <v>36.4</v>
      </c>
      <c r="P39" s="120">
        <v>91.6</v>
      </c>
      <c r="Q39" s="120">
        <v>96.9</v>
      </c>
      <c r="R39" s="120">
        <v>12.4</v>
      </c>
      <c r="S39" s="120">
        <v>47.5</v>
      </c>
      <c r="T39" s="120">
        <v>200.4</v>
      </c>
      <c r="U39" s="120">
        <v>133.30000000000001</v>
      </c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>
        <v>3.2</v>
      </c>
      <c r="AJ39" s="120"/>
      <c r="AK39" s="120"/>
      <c r="AL39" s="120">
        <v>43.4</v>
      </c>
      <c r="AM39" s="120">
        <v>14.9</v>
      </c>
      <c r="AN39" s="120">
        <v>31</v>
      </c>
      <c r="AO39" s="120">
        <v>26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2.9</v>
      </c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>
        <v>2</v>
      </c>
      <c r="CI39" s="120"/>
      <c r="CJ39" s="120"/>
      <c r="CK39" s="120"/>
      <c r="CL39" s="120">
        <v>21</v>
      </c>
      <c r="CM39" s="120">
        <v>66.7</v>
      </c>
      <c r="CN39" s="120">
        <v>65</v>
      </c>
      <c r="CO39" s="120">
        <v>114</v>
      </c>
      <c r="CP39" s="120">
        <v>74.2</v>
      </c>
      <c r="CQ39" s="120">
        <v>50.7</v>
      </c>
      <c r="CR39" s="120">
        <v>115.1</v>
      </c>
      <c r="CS39" s="120">
        <v>128.1</v>
      </c>
      <c r="CT39" s="122"/>
      <c r="CU39" s="122"/>
      <c r="CV39" s="122"/>
      <c r="CW39" s="121"/>
      <c r="CX39" s="97">
        <f t="array" ref="CX39">SUMPRODUCT(B39:CW39*0.25)</f>
        <v>387.125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>
        <v>2.2999999999999998</v>
      </c>
      <c r="AQ41" s="120">
        <v>2.2999999999999998</v>
      </c>
      <c r="AR41" s="120">
        <v>2.2999999999999998</v>
      </c>
      <c r="AS41" s="120">
        <v>2.2999999999999998</v>
      </c>
      <c r="AT41" s="120">
        <v>77.5</v>
      </c>
      <c r="AU41" s="120">
        <v>77.5</v>
      </c>
      <c r="AV41" s="120">
        <v>77.5</v>
      </c>
      <c r="AW41" s="120">
        <v>77.5</v>
      </c>
      <c r="AX41" s="120">
        <v>149.30000000000001</v>
      </c>
      <c r="AY41" s="120">
        <v>149.30000000000001</v>
      </c>
      <c r="AZ41" s="120">
        <v>149.30000000000001</v>
      </c>
      <c r="BA41" s="120">
        <v>149.30000000000001</v>
      </c>
      <c r="BB41" s="120"/>
      <c r="BC41" s="120"/>
      <c r="BD41" s="120"/>
      <c r="BE41" s="120"/>
      <c r="BF41" s="120"/>
      <c r="BG41" s="120"/>
      <c r="BH41" s="120"/>
      <c r="BI41" s="120"/>
      <c r="BJ41" s="120">
        <v>189.7</v>
      </c>
      <c r="BK41" s="120">
        <v>189.7</v>
      </c>
      <c r="BL41" s="120">
        <v>189.7</v>
      </c>
      <c r="BM41" s="120">
        <v>189.7</v>
      </c>
      <c r="BN41" s="120">
        <v>3.7</v>
      </c>
      <c r="BO41" s="120">
        <v>3.7</v>
      </c>
      <c r="BP41" s="120">
        <v>3.7</v>
      </c>
      <c r="BQ41" s="120">
        <v>3.7</v>
      </c>
      <c r="BR41" s="120">
        <v>210.8</v>
      </c>
      <c r="BS41" s="120">
        <v>210.8</v>
      </c>
      <c r="BT41" s="120">
        <v>210.8</v>
      </c>
      <c r="BU41" s="120">
        <v>210.8</v>
      </c>
      <c r="BV41" s="120">
        <v>0.2</v>
      </c>
      <c r="BW41" s="120">
        <v>0.2</v>
      </c>
      <c r="BX41" s="120">
        <v>0.2</v>
      </c>
      <c r="BY41" s="120">
        <v>0.2</v>
      </c>
      <c r="BZ41" s="120"/>
      <c r="CA41" s="120"/>
      <c r="CB41" s="120"/>
      <c r="CC41" s="120"/>
      <c r="CD41" s="120"/>
      <c r="CE41" s="120"/>
      <c r="CF41" s="120"/>
      <c r="CG41" s="120"/>
      <c r="CH41" s="120">
        <v>9.1</v>
      </c>
      <c r="CI41" s="120">
        <v>9.1</v>
      </c>
      <c r="CJ41" s="120">
        <v>9.1</v>
      </c>
      <c r="CK41" s="120">
        <v>9.1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642.59999999999991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13.1</v>
      </c>
      <c r="E42" s="107">
        <f t="shared" si="6"/>
        <v>38.299999999999997</v>
      </c>
      <c r="F42" s="107">
        <f t="shared" si="6"/>
        <v>0</v>
      </c>
      <c r="G42" s="107">
        <f t="shared" si="6"/>
        <v>5</v>
      </c>
      <c r="H42" s="107">
        <f t="shared" si="6"/>
        <v>24.1</v>
      </c>
      <c r="I42" s="107">
        <f t="shared" si="6"/>
        <v>21</v>
      </c>
      <c r="J42" s="107">
        <f t="shared" si="6"/>
        <v>53.6</v>
      </c>
      <c r="K42" s="107">
        <f t="shared" si="6"/>
        <v>16.7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36.4</v>
      </c>
      <c r="P42" s="107">
        <f t="shared" si="6"/>
        <v>91.6</v>
      </c>
      <c r="Q42" s="107">
        <f t="shared" si="6"/>
        <v>96.9</v>
      </c>
      <c r="R42" s="107">
        <f t="shared" si="6"/>
        <v>12.4</v>
      </c>
      <c r="S42" s="107">
        <f t="shared" si="6"/>
        <v>47.5</v>
      </c>
      <c r="T42" s="107">
        <f t="shared" si="6"/>
        <v>200.4</v>
      </c>
      <c r="U42" s="107">
        <f t="shared" si="6"/>
        <v>133.30000000000001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3.2</v>
      </c>
      <c r="AJ42" s="107">
        <f t="shared" si="6"/>
        <v>0</v>
      </c>
      <c r="AK42" s="107">
        <f t="shared" si="6"/>
        <v>0</v>
      </c>
      <c r="AL42" s="107">
        <f t="shared" si="6"/>
        <v>43.4</v>
      </c>
      <c r="AM42" s="107">
        <f t="shared" si="6"/>
        <v>14.9</v>
      </c>
      <c r="AN42" s="107">
        <f t="shared" si="6"/>
        <v>31</v>
      </c>
      <c r="AO42" s="107">
        <f t="shared" si="6"/>
        <v>26</v>
      </c>
      <c r="AP42" s="107">
        <f t="shared" si="6"/>
        <v>2.2999999999999998</v>
      </c>
      <c r="AQ42" s="107">
        <f t="shared" si="6"/>
        <v>2.2999999999999998</v>
      </c>
      <c r="AR42" s="107">
        <f t="shared" si="6"/>
        <v>2.2999999999999998</v>
      </c>
      <c r="AS42" s="107">
        <f t="shared" si="6"/>
        <v>2.2999999999999998</v>
      </c>
      <c r="AT42" s="107">
        <f t="shared" si="6"/>
        <v>77.5</v>
      </c>
      <c r="AU42" s="107">
        <f t="shared" si="6"/>
        <v>77.5</v>
      </c>
      <c r="AV42" s="107">
        <f t="shared" si="6"/>
        <v>77.5</v>
      </c>
      <c r="AW42" s="107">
        <f t="shared" si="6"/>
        <v>77.5</v>
      </c>
      <c r="AX42" s="107">
        <f t="shared" si="6"/>
        <v>149.30000000000001</v>
      </c>
      <c r="AY42" s="107">
        <f t="shared" si="6"/>
        <v>149.30000000000001</v>
      </c>
      <c r="AZ42" s="107">
        <f t="shared" si="6"/>
        <v>149.30000000000001</v>
      </c>
      <c r="BA42" s="107">
        <f t="shared" si="6"/>
        <v>149.30000000000001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189.7</v>
      </c>
      <c r="BK42" s="107">
        <f t="shared" si="6"/>
        <v>189.7</v>
      </c>
      <c r="BL42" s="107">
        <f t="shared" si="6"/>
        <v>189.7</v>
      </c>
      <c r="BM42" s="107">
        <f t="shared" si="6"/>
        <v>189.7</v>
      </c>
      <c r="BN42" s="107">
        <f t="shared" si="6"/>
        <v>3.7</v>
      </c>
      <c r="BO42" s="107">
        <f t="shared" ref="BO42:CW42" si="7">SUM(BO37:BO41)</f>
        <v>3.7</v>
      </c>
      <c r="BP42" s="107">
        <f t="shared" si="7"/>
        <v>3.7</v>
      </c>
      <c r="BQ42" s="107">
        <f t="shared" si="7"/>
        <v>6.6</v>
      </c>
      <c r="BR42" s="107">
        <f t="shared" si="7"/>
        <v>210.8</v>
      </c>
      <c r="BS42" s="107">
        <f t="shared" si="7"/>
        <v>210.8</v>
      </c>
      <c r="BT42" s="107">
        <f t="shared" si="7"/>
        <v>210.8</v>
      </c>
      <c r="BU42" s="107">
        <f t="shared" si="7"/>
        <v>210.8</v>
      </c>
      <c r="BV42" s="107">
        <f t="shared" si="7"/>
        <v>0.2</v>
      </c>
      <c r="BW42" s="107">
        <f t="shared" si="7"/>
        <v>0.2</v>
      </c>
      <c r="BX42" s="107">
        <f t="shared" si="7"/>
        <v>0.2</v>
      </c>
      <c r="BY42" s="107">
        <f t="shared" si="7"/>
        <v>0.2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11.1</v>
      </c>
      <c r="CI42" s="107">
        <f t="shared" si="7"/>
        <v>9.1</v>
      </c>
      <c r="CJ42" s="107">
        <f t="shared" si="7"/>
        <v>9.1</v>
      </c>
      <c r="CK42" s="107">
        <f t="shared" si="7"/>
        <v>9.1</v>
      </c>
      <c r="CL42" s="107">
        <f t="shared" si="7"/>
        <v>21</v>
      </c>
      <c r="CM42" s="107">
        <f t="shared" si="7"/>
        <v>66.7</v>
      </c>
      <c r="CN42" s="107">
        <f t="shared" si="7"/>
        <v>65</v>
      </c>
      <c r="CO42" s="107">
        <f t="shared" si="7"/>
        <v>114</v>
      </c>
      <c r="CP42" s="107">
        <f t="shared" si="7"/>
        <v>74.2</v>
      </c>
      <c r="CQ42" s="107">
        <f t="shared" si="7"/>
        <v>50.7</v>
      </c>
      <c r="CR42" s="107">
        <f t="shared" si="7"/>
        <v>115.1</v>
      </c>
      <c r="CS42" s="107">
        <f t="shared" si="7"/>
        <v>128.1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1029.7249999999999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>
        <v>13.1</v>
      </c>
      <c r="E47" s="120">
        <v>38.299999999999997</v>
      </c>
      <c r="F47" s="120"/>
      <c r="G47" s="120">
        <v>5</v>
      </c>
      <c r="H47" s="120">
        <v>24.1</v>
      </c>
      <c r="I47" s="120">
        <v>21</v>
      </c>
      <c r="J47" s="120">
        <v>53.6</v>
      </c>
      <c r="K47" s="120">
        <v>16.7</v>
      </c>
      <c r="L47" s="120"/>
      <c r="M47" s="120"/>
      <c r="N47" s="120"/>
      <c r="O47" s="120">
        <v>36.4</v>
      </c>
      <c r="P47" s="120">
        <v>91.6</v>
      </c>
      <c r="Q47" s="120">
        <v>96.9</v>
      </c>
      <c r="R47" s="120">
        <v>12.4</v>
      </c>
      <c r="S47" s="120">
        <v>47.5</v>
      </c>
      <c r="T47" s="120">
        <v>200.4</v>
      </c>
      <c r="U47" s="120">
        <v>133.30000000000001</v>
      </c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>
        <v>3.2</v>
      </c>
      <c r="AJ47" s="120"/>
      <c r="AK47" s="120"/>
      <c r="AL47" s="120">
        <v>43.4</v>
      </c>
      <c r="AM47" s="120">
        <v>14.9</v>
      </c>
      <c r="AN47" s="120">
        <v>31</v>
      </c>
      <c r="AO47" s="120">
        <v>26</v>
      </c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2.9</v>
      </c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>
        <v>2</v>
      </c>
      <c r="CI47" s="120"/>
      <c r="CJ47" s="120"/>
      <c r="CK47" s="120"/>
      <c r="CL47" s="120">
        <v>21</v>
      </c>
      <c r="CM47" s="120">
        <v>66.7</v>
      </c>
      <c r="CN47" s="120">
        <v>65</v>
      </c>
      <c r="CO47" s="120">
        <v>114</v>
      </c>
      <c r="CP47" s="120">
        <v>74.2</v>
      </c>
      <c r="CQ47" s="120">
        <v>50.7</v>
      </c>
      <c r="CR47" s="120">
        <v>115.1</v>
      </c>
      <c r="CS47" s="120">
        <v>128.1</v>
      </c>
      <c r="CT47" s="122"/>
      <c r="CU47" s="122"/>
      <c r="CV47" s="122"/>
      <c r="CW47" s="121"/>
      <c r="CX47" s="97">
        <f t="array" ref="CX47">SUMPRODUCT(B47:CW47*0.25)</f>
        <v>387.125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>
        <v>2.2999999999999998</v>
      </c>
      <c r="AQ49" s="120">
        <v>2.2999999999999998</v>
      </c>
      <c r="AR49" s="120">
        <v>2.2999999999999998</v>
      </c>
      <c r="AS49" s="120">
        <v>2.2999999999999998</v>
      </c>
      <c r="AT49" s="120">
        <v>77.5</v>
      </c>
      <c r="AU49" s="120">
        <v>77.5</v>
      </c>
      <c r="AV49" s="120">
        <v>77.5</v>
      </c>
      <c r="AW49" s="120">
        <v>77.5</v>
      </c>
      <c r="AX49" s="120">
        <v>149.30000000000001</v>
      </c>
      <c r="AY49" s="120">
        <v>149.30000000000001</v>
      </c>
      <c r="AZ49" s="120">
        <v>149.30000000000001</v>
      </c>
      <c r="BA49" s="120">
        <v>149.30000000000001</v>
      </c>
      <c r="BB49" s="120"/>
      <c r="BC49" s="120"/>
      <c r="BD49" s="120"/>
      <c r="BE49" s="120"/>
      <c r="BF49" s="120"/>
      <c r="BG49" s="120"/>
      <c r="BH49" s="120"/>
      <c r="BI49" s="120"/>
      <c r="BJ49" s="120">
        <v>189.7</v>
      </c>
      <c r="BK49" s="120">
        <v>189.7</v>
      </c>
      <c r="BL49" s="120">
        <v>189.7</v>
      </c>
      <c r="BM49" s="120">
        <v>189.7</v>
      </c>
      <c r="BN49" s="120">
        <v>3.7</v>
      </c>
      <c r="BO49" s="120">
        <v>3.7</v>
      </c>
      <c r="BP49" s="120">
        <v>3.7</v>
      </c>
      <c r="BQ49" s="120">
        <v>3.7</v>
      </c>
      <c r="BR49" s="120">
        <v>210.8</v>
      </c>
      <c r="BS49" s="120">
        <v>210.8</v>
      </c>
      <c r="BT49" s="120">
        <v>210.8</v>
      </c>
      <c r="BU49" s="120">
        <v>210.8</v>
      </c>
      <c r="BV49" s="120">
        <v>0.2</v>
      </c>
      <c r="BW49" s="120">
        <v>0.2</v>
      </c>
      <c r="BX49" s="120">
        <v>0.2</v>
      </c>
      <c r="BY49" s="120">
        <v>0.2</v>
      </c>
      <c r="BZ49" s="120"/>
      <c r="CA49" s="120"/>
      <c r="CB49" s="120"/>
      <c r="CC49" s="120"/>
      <c r="CD49" s="120"/>
      <c r="CE49" s="120"/>
      <c r="CF49" s="120"/>
      <c r="CG49" s="120"/>
      <c r="CH49" s="120">
        <v>9.1</v>
      </c>
      <c r="CI49" s="120">
        <v>9.1</v>
      </c>
      <c r="CJ49" s="120">
        <v>9.1</v>
      </c>
      <c r="CK49" s="120">
        <v>9.1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642.59999999999991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13.1</v>
      </c>
      <c r="E51" s="107">
        <f t="shared" si="8"/>
        <v>38.299999999999997</v>
      </c>
      <c r="F51" s="107">
        <f t="shared" si="8"/>
        <v>0</v>
      </c>
      <c r="G51" s="107">
        <f t="shared" si="8"/>
        <v>5</v>
      </c>
      <c r="H51" s="107">
        <f t="shared" si="8"/>
        <v>24.1</v>
      </c>
      <c r="I51" s="107">
        <f t="shared" si="8"/>
        <v>21</v>
      </c>
      <c r="J51" s="107">
        <f t="shared" si="8"/>
        <v>53.6</v>
      </c>
      <c r="K51" s="107">
        <f t="shared" si="8"/>
        <v>16.7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36.4</v>
      </c>
      <c r="P51" s="107">
        <f t="shared" si="8"/>
        <v>91.6</v>
      </c>
      <c r="Q51" s="107">
        <f t="shared" si="8"/>
        <v>96.9</v>
      </c>
      <c r="R51" s="107">
        <f t="shared" si="8"/>
        <v>12.4</v>
      </c>
      <c r="S51" s="107">
        <f t="shared" si="8"/>
        <v>47.5</v>
      </c>
      <c r="T51" s="107">
        <f t="shared" si="8"/>
        <v>200.4</v>
      </c>
      <c r="U51" s="107">
        <f t="shared" si="8"/>
        <v>133.30000000000001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3.2</v>
      </c>
      <c r="AJ51" s="107">
        <f t="shared" si="8"/>
        <v>0</v>
      </c>
      <c r="AK51" s="107">
        <f t="shared" si="8"/>
        <v>0</v>
      </c>
      <c r="AL51" s="107">
        <f t="shared" si="8"/>
        <v>43.4</v>
      </c>
      <c r="AM51" s="107">
        <f t="shared" si="8"/>
        <v>14.9</v>
      </c>
      <c r="AN51" s="107">
        <f t="shared" si="8"/>
        <v>31</v>
      </c>
      <c r="AO51" s="107">
        <f t="shared" si="8"/>
        <v>26</v>
      </c>
      <c r="AP51" s="107">
        <f t="shared" si="8"/>
        <v>2.2999999999999998</v>
      </c>
      <c r="AQ51" s="107">
        <f t="shared" si="8"/>
        <v>2.2999999999999998</v>
      </c>
      <c r="AR51" s="107">
        <f t="shared" si="8"/>
        <v>2.2999999999999998</v>
      </c>
      <c r="AS51" s="107">
        <f t="shared" si="8"/>
        <v>2.2999999999999998</v>
      </c>
      <c r="AT51" s="107">
        <f t="shared" si="8"/>
        <v>77.5</v>
      </c>
      <c r="AU51" s="107">
        <f t="shared" si="8"/>
        <v>77.5</v>
      </c>
      <c r="AV51" s="107">
        <f t="shared" si="8"/>
        <v>77.5</v>
      </c>
      <c r="AW51" s="107">
        <f t="shared" si="8"/>
        <v>77.5</v>
      </c>
      <c r="AX51" s="107">
        <f t="shared" si="8"/>
        <v>149.30000000000001</v>
      </c>
      <c r="AY51" s="107">
        <f t="shared" si="8"/>
        <v>149.30000000000001</v>
      </c>
      <c r="AZ51" s="107">
        <f t="shared" si="8"/>
        <v>149.30000000000001</v>
      </c>
      <c r="BA51" s="107">
        <f t="shared" si="8"/>
        <v>149.30000000000001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189.7</v>
      </c>
      <c r="BK51" s="107">
        <f t="shared" si="8"/>
        <v>189.7</v>
      </c>
      <c r="BL51" s="107">
        <f t="shared" si="8"/>
        <v>189.7</v>
      </c>
      <c r="BM51" s="107">
        <f t="shared" si="8"/>
        <v>189.7</v>
      </c>
      <c r="BN51" s="107">
        <f t="shared" si="8"/>
        <v>3.7</v>
      </c>
      <c r="BO51" s="107">
        <f t="shared" ref="BO51:CW51" si="9">SUM(BO45:BO50)</f>
        <v>3.7</v>
      </c>
      <c r="BP51" s="107">
        <f t="shared" si="9"/>
        <v>3.7</v>
      </c>
      <c r="BQ51" s="107">
        <f t="shared" si="9"/>
        <v>6.6</v>
      </c>
      <c r="BR51" s="107">
        <f t="shared" si="9"/>
        <v>210.8</v>
      </c>
      <c r="BS51" s="107">
        <f t="shared" si="9"/>
        <v>210.8</v>
      </c>
      <c r="BT51" s="107">
        <f t="shared" si="9"/>
        <v>210.8</v>
      </c>
      <c r="BU51" s="107">
        <f t="shared" si="9"/>
        <v>210.8</v>
      </c>
      <c r="BV51" s="107">
        <f t="shared" si="9"/>
        <v>0.2</v>
      </c>
      <c r="BW51" s="107">
        <f t="shared" si="9"/>
        <v>0.2</v>
      </c>
      <c r="BX51" s="107">
        <f t="shared" si="9"/>
        <v>0.2</v>
      </c>
      <c r="BY51" s="107">
        <f t="shared" si="9"/>
        <v>0.2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11.1</v>
      </c>
      <c r="CI51" s="107">
        <f t="shared" si="9"/>
        <v>9.1</v>
      </c>
      <c r="CJ51" s="107">
        <f t="shared" si="9"/>
        <v>9.1</v>
      </c>
      <c r="CK51" s="107">
        <f t="shared" si="9"/>
        <v>9.1</v>
      </c>
      <c r="CL51" s="107">
        <f t="shared" si="9"/>
        <v>21</v>
      </c>
      <c r="CM51" s="107">
        <f t="shared" si="9"/>
        <v>66.7</v>
      </c>
      <c r="CN51" s="107">
        <f t="shared" si="9"/>
        <v>65</v>
      </c>
      <c r="CO51" s="107">
        <f t="shared" si="9"/>
        <v>114</v>
      </c>
      <c r="CP51" s="107">
        <f t="shared" si="9"/>
        <v>74.2</v>
      </c>
      <c r="CQ51" s="107">
        <f t="shared" si="9"/>
        <v>50.7</v>
      </c>
      <c r="CR51" s="107">
        <f t="shared" si="9"/>
        <v>115.1</v>
      </c>
      <c r="CS51" s="107">
        <f t="shared" si="9"/>
        <v>128.1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1029.7249999999999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118.94999999999999</v>
      </c>
      <c r="C54" s="107">
        <f t="shared" ref="C54:BN54" si="12">C18+C28+C42</f>
        <v>87.519000000000005</v>
      </c>
      <c r="D54" s="107">
        <f t="shared" si="12"/>
        <v>23.427</v>
      </c>
      <c r="E54" s="107">
        <f t="shared" si="12"/>
        <v>44.769999999999996</v>
      </c>
      <c r="F54" s="107">
        <f t="shared" si="12"/>
        <v>33.491999999999997</v>
      </c>
      <c r="G54" s="107">
        <f t="shared" si="12"/>
        <v>29.112000000000002</v>
      </c>
      <c r="H54" s="107">
        <f t="shared" si="12"/>
        <v>47.124000000000002</v>
      </c>
      <c r="I54" s="107">
        <f t="shared" si="12"/>
        <v>52.128</v>
      </c>
      <c r="J54" s="107">
        <f t="shared" si="12"/>
        <v>67.236000000000004</v>
      </c>
      <c r="K54" s="107">
        <f t="shared" si="12"/>
        <v>67.665000000000006</v>
      </c>
      <c r="L54" s="107">
        <f t="shared" si="12"/>
        <v>45.74</v>
      </c>
      <c r="M54" s="107">
        <f t="shared" si="12"/>
        <v>41.991</v>
      </c>
      <c r="N54" s="107">
        <f t="shared" si="12"/>
        <v>62.827999999999996</v>
      </c>
      <c r="O54" s="107">
        <f t="shared" si="12"/>
        <v>80.820999999999998</v>
      </c>
      <c r="P54" s="107">
        <f t="shared" si="12"/>
        <v>141.04</v>
      </c>
      <c r="Q54" s="107">
        <f t="shared" si="12"/>
        <v>146.55600000000001</v>
      </c>
      <c r="R54" s="107">
        <f t="shared" si="12"/>
        <v>64.128</v>
      </c>
      <c r="S54" s="107">
        <f t="shared" si="12"/>
        <v>103.78</v>
      </c>
      <c r="T54" s="107">
        <f t="shared" si="12"/>
        <v>237.27500000000001</v>
      </c>
      <c r="U54" s="107">
        <f t="shared" si="12"/>
        <v>174.35300000000001</v>
      </c>
      <c r="V54" s="107">
        <f t="shared" si="12"/>
        <v>60.818999999999996</v>
      </c>
      <c r="W54" s="107">
        <f t="shared" si="12"/>
        <v>71.72</v>
      </c>
      <c r="X54" s="107">
        <f t="shared" si="12"/>
        <v>89.176000000000002</v>
      </c>
      <c r="Y54" s="107">
        <f t="shared" si="12"/>
        <v>81.606999999999999</v>
      </c>
      <c r="Z54" s="107">
        <f t="shared" si="12"/>
        <v>80.709000000000003</v>
      </c>
      <c r="AA54" s="107">
        <f t="shared" si="12"/>
        <v>99.347999999999999</v>
      </c>
      <c r="AB54" s="107">
        <f t="shared" si="12"/>
        <v>113.42</v>
      </c>
      <c r="AC54" s="107">
        <f t="shared" si="12"/>
        <v>119.434</v>
      </c>
      <c r="AD54" s="107">
        <f t="shared" si="12"/>
        <v>104.05199999999999</v>
      </c>
      <c r="AE54" s="107">
        <f t="shared" si="12"/>
        <v>107.08500000000001</v>
      </c>
      <c r="AF54" s="107">
        <f t="shared" si="12"/>
        <v>145.398</v>
      </c>
      <c r="AG54" s="107">
        <f t="shared" si="12"/>
        <v>131.09100000000001</v>
      </c>
      <c r="AH54" s="107">
        <f t="shared" si="12"/>
        <v>151.364</v>
      </c>
      <c r="AI54" s="107">
        <f t="shared" si="12"/>
        <v>132.893</v>
      </c>
      <c r="AJ54" s="107">
        <f t="shared" si="12"/>
        <v>130.42599999999999</v>
      </c>
      <c r="AK54" s="107">
        <f t="shared" si="12"/>
        <v>151.27199999999999</v>
      </c>
      <c r="AL54" s="107">
        <f t="shared" si="12"/>
        <v>215.191</v>
      </c>
      <c r="AM54" s="107">
        <f t="shared" si="12"/>
        <v>206.58800000000002</v>
      </c>
      <c r="AN54" s="107">
        <f t="shared" si="12"/>
        <v>211.38600000000002</v>
      </c>
      <c r="AO54" s="107">
        <f t="shared" si="12"/>
        <v>204.20099999999999</v>
      </c>
      <c r="AP54" s="107">
        <f t="shared" si="12"/>
        <v>102.053</v>
      </c>
      <c r="AQ54" s="107">
        <f t="shared" si="12"/>
        <v>90.691999999999993</v>
      </c>
      <c r="AR54" s="107">
        <f t="shared" si="12"/>
        <v>103.22199999999999</v>
      </c>
      <c r="AS54" s="107">
        <f t="shared" si="12"/>
        <v>102.005</v>
      </c>
      <c r="AT54" s="107">
        <f t="shared" si="12"/>
        <v>159.88200000000001</v>
      </c>
      <c r="AU54" s="107">
        <f t="shared" si="12"/>
        <v>158.66300000000001</v>
      </c>
      <c r="AV54" s="107">
        <f t="shared" si="12"/>
        <v>162.006</v>
      </c>
      <c r="AW54" s="107">
        <f t="shared" si="12"/>
        <v>157.73899999999998</v>
      </c>
      <c r="AX54" s="107">
        <f t="shared" si="12"/>
        <v>238.76000000000002</v>
      </c>
      <c r="AY54" s="107">
        <f t="shared" si="12"/>
        <v>224.53399999999999</v>
      </c>
      <c r="AZ54" s="107">
        <f t="shared" si="12"/>
        <v>235.38100000000003</v>
      </c>
      <c r="BA54" s="107">
        <f t="shared" si="12"/>
        <v>236.65300000000002</v>
      </c>
      <c r="BB54" s="107">
        <f t="shared" si="12"/>
        <v>91.027000000000001</v>
      </c>
      <c r="BC54" s="107">
        <f t="shared" si="12"/>
        <v>84.81</v>
      </c>
      <c r="BD54" s="107">
        <f t="shared" si="12"/>
        <v>93.7</v>
      </c>
      <c r="BE54" s="107">
        <f t="shared" si="12"/>
        <v>76.051999999999992</v>
      </c>
      <c r="BF54" s="107">
        <f t="shared" si="12"/>
        <v>69.411000000000001</v>
      </c>
      <c r="BG54" s="107">
        <f t="shared" si="12"/>
        <v>64.262</v>
      </c>
      <c r="BH54" s="107">
        <f t="shared" si="12"/>
        <v>57.622</v>
      </c>
      <c r="BI54" s="107">
        <f t="shared" si="12"/>
        <v>92.65100000000001</v>
      </c>
      <c r="BJ54" s="107">
        <f t="shared" si="12"/>
        <v>232.76499999999999</v>
      </c>
      <c r="BK54" s="107">
        <f t="shared" si="12"/>
        <v>227.92899999999997</v>
      </c>
      <c r="BL54" s="107">
        <f t="shared" si="12"/>
        <v>219.648</v>
      </c>
      <c r="BM54" s="107">
        <f t="shared" si="12"/>
        <v>222.67899999999997</v>
      </c>
      <c r="BN54" s="107">
        <f t="shared" si="12"/>
        <v>35.855000000000004</v>
      </c>
      <c r="BO54" s="107">
        <f t="shared" ref="BO54:CX54" si="13">BO18+BO28+BO42</f>
        <v>23.198999999999998</v>
      </c>
      <c r="BP54" s="107">
        <f t="shared" si="13"/>
        <v>36.222000000000008</v>
      </c>
      <c r="BQ54" s="107">
        <f t="shared" si="13"/>
        <v>36.602000000000004</v>
      </c>
      <c r="BR54" s="107">
        <f t="shared" si="13"/>
        <v>226.88400000000001</v>
      </c>
      <c r="BS54" s="107">
        <f t="shared" si="13"/>
        <v>218.29500000000002</v>
      </c>
      <c r="BT54" s="107">
        <f t="shared" si="13"/>
        <v>224.28800000000001</v>
      </c>
      <c r="BU54" s="107">
        <f t="shared" si="13"/>
        <v>222.10000000000002</v>
      </c>
      <c r="BV54" s="107">
        <f t="shared" si="13"/>
        <v>42.46</v>
      </c>
      <c r="BW54" s="107">
        <f t="shared" si="13"/>
        <v>108.48400000000001</v>
      </c>
      <c r="BX54" s="107">
        <f t="shared" si="13"/>
        <v>75.682000000000002</v>
      </c>
      <c r="BY54" s="107">
        <f t="shared" si="13"/>
        <v>75.612000000000009</v>
      </c>
      <c r="BZ54" s="107">
        <f t="shared" si="13"/>
        <v>40.985999999999997</v>
      </c>
      <c r="CA54" s="107">
        <f t="shared" si="13"/>
        <v>41.334000000000003</v>
      </c>
      <c r="CB54" s="107">
        <f t="shared" si="13"/>
        <v>75.998000000000005</v>
      </c>
      <c r="CC54" s="107">
        <f t="shared" si="13"/>
        <v>38.254000000000005</v>
      </c>
      <c r="CD54" s="107">
        <f t="shared" si="13"/>
        <v>32.212000000000003</v>
      </c>
      <c r="CE54" s="107">
        <f t="shared" si="13"/>
        <v>37.737000000000002</v>
      </c>
      <c r="CF54" s="107">
        <f t="shared" si="13"/>
        <v>57.811</v>
      </c>
      <c r="CG54" s="107">
        <f t="shared" si="13"/>
        <v>36.427</v>
      </c>
      <c r="CH54" s="107">
        <f t="shared" si="13"/>
        <v>27.689</v>
      </c>
      <c r="CI54" s="107">
        <f t="shared" si="13"/>
        <v>23.549999999999997</v>
      </c>
      <c r="CJ54" s="107">
        <f t="shared" si="13"/>
        <v>95.27</v>
      </c>
      <c r="CK54" s="107">
        <f t="shared" si="13"/>
        <v>101.821</v>
      </c>
      <c r="CL54" s="107">
        <f t="shared" si="13"/>
        <v>34.995000000000005</v>
      </c>
      <c r="CM54" s="107">
        <f t="shared" si="13"/>
        <v>89.567999999999998</v>
      </c>
      <c r="CN54" s="107">
        <f t="shared" si="13"/>
        <v>101.77799999999999</v>
      </c>
      <c r="CO54" s="107">
        <f t="shared" si="13"/>
        <v>176.566</v>
      </c>
      <c r="CP54" s="107">
        <f t="shared" si="13"/>
        <v>165.88600000000002</v>
      </c>
      <c r="CQ54" s="107">
        <f t="shared" si="13"/>
        <v>147.363</v>
      </c>
      <c r="CR54" s="107">
        <f t="shared" si="13"/>
        <v>209.84100000000001</v>
      </c>
      <c r="CS54" s="107">
        <f t="shared" si="13"/>
        <v>215.779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2714.4522500000003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-116</v>
      </c>
      <c r="C5" s="25">
        <v>-79.8</v>
      </c>
      <c r="D5" s="25">
        <v>13.1</v>
      </c>
      <c r="E5" s="25">
        <v>38.299999999999997</v>
      </c>
      <c r="F5" s="25">
        <v>-28.7</v>
      </c>
      <c r="G5" s="25">
        <v>5</v>
      </c>
      <c r="H5" s="25">
        <v>24.1</v>
      </c>
      <c r="I5" s="25">
        <v>21</v>
      </c>
      <c r="J5" s="25">
        <v>53.6</v>
      </c>
      <c r="K5" s="25">
        <v>16.7</v>
      </c>
      <c r="L5" s="25">
        <v>-23.4</v>
      </c>
      <c r="M5" s="25">
        <v>-11.7</v>
      </c>
      <c r="N5" s="25">
        <v>-1.2</v>
      </c>
      <c r="O5" s="25">
        <v>36.4</v>
      </c>
      <c r="P5" s="25">
        <v>91.6</v>
      </c>
      <c r="Q5" s="25">
        <v>96.9</v>
      </c>
      <c r="R5" s="25">
        <v>12.4</v>
      </c>
      <c r="S5" s="25">
        <v>47.5</v>
      </c>
      <c r="T5" s="25">
        <v>200.4</v>
      </c>
      <c r="U5" s="25">
        <v>133.30000000000001</v>
      </c>
      <c r="V5" s="25">
        <v>-3.8</v>
      </c>
      <c r="W5" s="25">
        <v>-49</v>
      </c>
      <c r="X5" s="25">
        <v>-20.7</v>
      </c>
      <c r="Y5" s="25">
        <v>-39.700000000000003</v>
      </c>
      <c r="Z5" s="25">
        <v>-16.3</v>
      </c>
      <c r="AA5" s="25">
        <v>-55.5</v>
      </c>
      <c r="AB5" s="25">
        <v>-46.1</v>
      </c>
      <c r="AC5" s="25">
        <v>-46.5</v>
      </c>
      <c r="AD5" s="25">
        <v>-97.6</v>
      </c>
      <c r="AE5" s="25">
        <v>-37.799999999999997</v>
      </c>
      <c r="AF5" s="25">
        <v>-60</v>
      </c>
      <c r="AG5" s="25">
        <v>-48.5</v>
      </c>
      <c r="AH5" s="25">
        <v>-1.6</v>
      </c>
      <c r="AI5" s="25">
        <v>3.2</v>
      </c>
      <c r="AJ5" s="25">
        <v>-78.900000000000006</v>
      </c>
      <c r="AK5" s="25">
        <v>-110.9</v>
      </c>
      <c r="AL5" s="25">
        <v>-137.9</v>
      </c>
      <c r="AM5" s="25">
        <v>-166.4</v>
      </c>
      <c r="AN5" s="25">
        <v>-150.30000000000001</v>
      </c>
      <c r="AO5" s="25">
        <v>-155.30000000000001</v>
      </c>
      <c r="AP5" s="25">
        <v>-56.900000000000006</v>
      </c>
      <c r="AQ5" s="25">
        <v>-54.1</v>
      </c>
      <c r="AR5" s="25">
        <v>-66.600000000000009</v>
      </c>
      <c r="AS5" s="25">
        <v>-71.8</v>
      </c>
      <c r="AT5" s="25">
        <v>-56.099999999999994</v>
      </c>
      <c r="AU5" s="25">
        <v>-49.599999999999994</v>
      </c>
      <c r="AV5" s="25">
        <v>-61.5</v>
      </c>
      <c r="AW5" s="25">
        <v>-57.800000000000011</v>
      </c>
      <c r="AX5" s="25">
        <v>-60.199999999999989</v>
      </c>
      <c r="AY5" s="25">
        <v>-45.799999999999983</v>
      </c>
      <c r="AZ5" s="25">
        <v>-69.099999999999994</v>
      </c>
      <c r="BA5" s="25">
        <v>-62.299999999999983</v>
      </c>
      <c r="BB5" s="25">
        <v>-61.5</v>
      </c>
      <c r="BC5" s="25">
        <v>-54.5</v>
      </c>
      <c r="BD5" s="25">
        <v>-70.3</v>
      </c>
      <c r="BE5" s="25">
        <v>-51.6</v>
      </c>
      <c r="BF5" s="25">
        <v>-31.7</v>
      </c>
      <c r="BG5" s="25">
        <v>-52.9</v>
      </c>
      <c r="BH5" s="25">
        <v>-37.4</v>
      </c>
      <c r="BI5" s="25">
        <v>-68.099999999999994</v>
      </c>
      <c r="BJ5" s="25">
        <v>-7.9000000000000057</v>
      </c>
      <c r="BK5" s="25">
        <v>40.799999999999983</v>
      </c>
      <c r="BL5" s="25">
        <v>149.19999999999999</v>
      </c>
      <c r="BM5" s="25">
        <v>189.7</v>
      </c>
      <c r="BN5" s="25">
        <v>3.7</v>
      </c>
      <c r="BO5" s="25">
        <v>3.7</v>
      </c>
      <c r="BP5" s="25">
        <v>3.7</v>
      </c>
      <c r="BQ5" s="25">
        <v>6.6</v>
      </c>
      <c r="BR5" s="25">
        <v>71.100000000000023</v>
      </c>
      <c r="BS5" s="25">
        <v>48.200000000000017</v>
      </c>
      <c r="BT5" s="25">
        <v>53.400000000000006</v>
      </c>
      <c r="BU5" s="25">
        <v>210.8</v>
      </c>
      <c r="BV5" s="25">
        <v>-3.8</v>
      </c>
      <c r="BW5" s="25">
        <v>-70.099999999999994</v>
      </c>
      <c r="BX5" s="25">
        <v>0.2</v>
      </c>
      <c r="BY5" s="25">
        <v>0.2</v>
      </c>
      <c r="BZ5" s="25">
        <v>-0.7</v>
      </c>
      <c r="CA5" s="25"/>
      <c r="CB5" s="25">
        <v>-0.2</v>
      </c>
      <c r="CC5" s="25">
        <v>-2.8</v>
      </c>
      <c r="CD5" s="25">
        <v>-2</v>
      </c>
      <c r="CE5" s="25">
        <v>-2</v>
      </c>
      <c r="CF5" s="25">
        <v>-2</v>
      </c>
      <c r="CG5" s="25">
        <v>-4</v>
      </c>
      <c r="CH5" s="25">
        <v>11.1</v>
      </c>
      <c r="CI5" s="25">
        <v>9.1</v>
      </c>
      <c r="CJ5" s="25">
        <v>9.1</v>
      </c>
      <c r="CK5" s="25">
        <v>9.1</v>
      </c>
      <c r="CL5" s="25">
        <v>21</v>
      </c>
      <c r="CM5" s="25">
        <v>66.7</v>
      </c>
      <c r="CN5" s="25">
        <v>65</v>
      </c>
      <c r="CO5" s="25">
        <v>114</v>
      </c>
      <c r="CP5" s="25">
        <v>74.2</v>
      </c>
      <c r="CQ5" s="25">
        <v>50.7</v>
      </c>
      <c r="CR5" s="25">
        <v>115.1</v>
      </c>
      <c r="CS5" s="25">
        <v>128.1</v>
      </c>
      <c r="CT5" s="26"/>
      <c r="CU5" s="26"/>
      <c r="CV5" s="26"/>
      <c r="CW5" s="27"/>
      <c r="CX5" s="132">
        <f t="array" ref="CX5">SUMPRODUCT(B5:CW5*0.25)</f>
        <v>-142.72499999999991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129.4</v>
      </c>
      <c r="C8" s="138">
        <v>135.12</v>
      </c>
      <c r="D8" s="138">
        <v>145.32</v>
      </c>
      <c r="E8" s="138">
        <v>142.29</v>
      </c>
      <c r="F8" s="138">
        <v>153</v>
      </c>
      <c r="G8" s="138">
        <v>139.34</v>
      </c>
      <c r="H8" s="138">
        <v>117.23</v>
      </c>
      <c r="I8" s="138">
        <v>108.5</v>
      </c>
      <c r="J8" s="138">
        <v>130.58000000000001</v>
      </c>
      <c r="K8" s="138">
        <v>110</v>
      </c>
      <c r="L8" s="138">
        <v>96</v>
      </c>
      <c r="M8" s="138">
        <v>97.53</v>
      </c>
      <c r="N8" s="138">
        <v>104.06</v>
      </c>
      <c r="O8" s="138">
        <v>96.36</v>
      </c>
      <c r="P8" s="138">
        <v>93.6</v>
      </c>
      <c r="Q8" s="138">
        <v>92.71</v>
      </c>
      <c r="R8" s="138">
        <v>94.84</v>
      </c>
      <c r="S8" s="138">
        <v>93.43</v>
      </c>
      <c r="T8" s="138">
        <v>99.65</v>
      </c>
      <c r="U8" s="138">
        <v>102.48</v>
      </c>
      <c r="V8" s="138">
        <v>118.55</v>
      </c>
      <c r="W8" s="138">
        <v>122.04</v>
      </c>
      <c r="X8" s="138">
        <v>131.62</v>
      </c>
      <c r="Y8" s="138">
        <v>135.02000000000001</v>
      </c>
      <c r="Z8" s="138">
        <v>122.69</v>
      </c>
      <c r="AA8" s="138">
        <v>138.37</v>
      </c>
      <c r="AB8" s="138">
        <v>143.52000000000001</v>
      </c>
      <c r="AC8" s="138">
        <v>119.71</v>
      </c>
      <c r="AD8" s="138">
        <v>136.05000000000001</v>
      </c>
      <c r="AE8" s="138">
        <v>122.25</v>
      </c>
      <c r="AF8" s="138">
        <v>104.7</v>
      </c>
      <c r="AG8" s="138">
        <v>85</v>
      </c>
      <c r="AH8" s="138">
        <v>141.47</v>
      </c>
      <c r="AI8" s="138">
        <v>106.25</v>
      </c>
      <c r="AJ8" s="138">
        <v>100.89</v>
      </c>
      <c r="AK8" s="138">
        <v>84.39</v>
      </c>
      <c r="AL8" s="138">
        <v>111.77</v>
      </c>
      <c r="AM8" s="138">
        <v>84.73</v>
      </c>
      <c r="AN8" s="138">
        <v>79.569999999999993</v>
      </c>
      <c r="AO8" s="138">
        <v>47.76</v>
      </c>
      <c r="AP8" s="138">
        <v>80.16</v>
      </c>
      <c r="AQ8" s="138">
        <v>38.950000000000003</v>
      </c>
      <c r="AR8" s="138">
        <v>27.19</v>
      </c>
      <c r="AS8" s="138">
        <v>13.54</v>
      </c>
      <c r="AT8" s="138">
        <v>15.15</v>
      </c>
      <c r="AU8" s="138">
        <v>14.59</v>
      </c>
      <c r="AV8" s="138">
        <v>20.69</v>
      </c>
      <c r="AW8" s="138">
        <v>30.13</v>
      </c>
      <c r="AX8" s="138">
        <v>19.02</v>
      </c>
      <c r="AY8" s="138">
        <v>35</v>
      </c>
      <c r="AZ8" s="138">
        <v>33.61</v>
      </c>
      <c r="BA8" s="138">
        <v>39.950000000000003</v>
      </c>
      <c r="BB8" s="138">
        <v>30</v>
      </c>
      <c r="BC8" s="138">
        <v>54.86</v>
      </c>
      <c r="BD8" s="138">
        <v>65.42</v>
      </c>
      <c r="BE8" s="138">
        <v>83</v>
      </c>
      <c r="BF8" s="138">
        <v>69.959999999999994</v>
      </c>
      <c r="BG8" s="138">
        <v>80.209999999999994</v>
      </c>
      <c r="BH8" s="138">
        <v>90.72</v>
      </c>
      <c r="BI8" s="138">
        <v>87.78</v>
      </c>
      <c r="BJ8" s="138">
        <v>78.989999999999995</v>
      </c>
      <c r="BK8" s="138">
        <v>93.54</v>
      </c>
      <c r="BL8" s="138">
        <v>101.26</v>
      </c>
      <c r="BM8" s="138">
        <v>106.19</v>
      </c>
      <c r="BN8" s="138">
        <v>101</v>
      </c>
      <c r="BO8" s="138">
        <v>126.46</v>
      </c>
      <c r="BP8" s="138">
        <v>144.31</v>
      </c>
      <c r="BQ8" s="138">
        <v>201.78</v>
      </c>
      <c r="BR8" s="138">
        <v>155</v>
      </c>
      <c r="BS8" s="138">
        <v>172.11</v>
      </c>
      <c r="BT8" s="138">
        <v>211</v>
      </c>
      <c r="BU8" s="138">
        <v>130.18</v>
      </c>
      <c r="BV8" s="138">
        <v>145.66999999999999</v>
      </c>
      <c r="BW8" s="138">
        <v>180.7</v>
      </c>
      <c r="BX8" s="138">
        <v>137.5</v>
      </c>
      <c r="BY8" s="138">
        <v>137.46</v>
      </c>
      <c r="BZ8" s="138">
        <v>175.54</v>
      </c>
      <c r="CA8" s="138">
        <v>138.47</v>
      </c>
      <c r="CB8" s="138">
        <v>123.27</v>
      </c>
      <c r="CC8" s="138">
        <v>142.55000000000001</v>
      </c>
      <c r="CD8" s="138">
        <v>158.9</v>
      </c>
      <c r="CE8" s="138">
        <v>150.30000000000001</v>
      </c>
      <c r="CF8" s="138">
        <v>162.99</v>
      </c>
      <c r="CG8" s="138">
        <v>128.80000000000001</v>
      </c>
      <c r="CH8" s="138">
        <v>197.21</v>
      </c>
      <c r="CI8" s="138">
        <v>170.12</v>
      </c>
      <c r="CJ8" s="138">
        <v>137.65</v>
      </c>
      <c r="CK8" s="138">
        <v>116.2</v>
      </c>
      <c r="CL8" s="138">
        <v>145</v>
      </c>
      <c r="CM8" s="138">
        <v>126.8</v>
      </c>
      <c r="CN8" s="138">
        <v>123.24</v>
      </c>
      <c r="CO8" s="138">
        <v>101.6</v>
      </c>
      <c r="CP8" s="138">
        <v>108.36</v>
      </c>
      <c r="CQ8" s="138">
        <v>109.21</v>
      </c>
      <c r="CR8" s="138">
        <v>107.22</v>
      </c>
      <c r="CS8" s="138">
        <v>101.02</v>
      </c>
      <c r="CT8" s="139"/>
      <c r="CU8" s="139"/>
      <c r="CV8" s="139"/>
      <c r="CW8" s="140"/>
      <c r="CX8" s="141">
        <f>IF(SUM(B8:CW8)&lt;&gt;0,AVERAGEIF(B8:CW8,"&lt;&gt;"""),"")</f>
        <v>108.28458333333329</v>
      </c>
    </row>
    <row r="9" spans="1:102" ht="24.95" customHeight="1" thickBot="1" x14ac:dyDescent="0.25">
      <c r="A9" s="133" t="s">
        <v>6</v>
      </c>
      <c r="B9" s="42">
        <v>138.0325</v>
      </c>
      <c r="C9" s="43">
        <v>138.0325</v>
      </c>
      <c r="D9" s="43">
        <v>138.0325</v>
      </c>
      <c r="E9" s="43">
        <v>138.0325</v>
      </c>
      <c r="F9" s="43">
        <v>129.51750000000001</v>
      </c>
      <c r="G9" s="43">
        <v>129.51750000000001</v>
      </c>
      <c r="H9" s="43">
        <v>129.51750000000001</v>
      </c>
      <c r="I9" s="43">
        <v>129.51750000000001</v>
      </c>
      <c r="J9" s="43">
        <v>108.5275</v>
      </c>
      <c r="K9" s="43">
        <v>108.5275</v>
      </c>
      <c r="L9" s="43">
        <v>108.5275</v>
      </c>
      <c r="M9" s="43">
        <v>108.5275</v>
      </c>
      <c r="N9" s="43">
        <v>96.682500000000005</v>
      </c>
      <c r="O9" s="43">
        <v>96.682500000000005</v>
      </c>
      <c r="P9" s="43">
        <v>96.682500000000005</v>
      </c>
      <c r="Q9" s="43">
        <v>96.682500000000005</v>
      </c>
      <c r="R9" s="43">
        <v>97.6</v>
      </c>
      <c r="S9" s="43">
        <v>97.6</v>
      </c>
      <c r="T9" s="43">
        <v>97.6</v>
      </c>
      <c r="U9" s="43">
        <v>97.6</v>
      </c>
      <c r="V9" s="43">
        <v>126.8075</v>
      </c>
      <c r="W9" s="43">
        <v>126.8075</v>
      </c>
      <c r="X9" s="43">
        <v>126.8075</v>
      </c>
      <c r="Y9" s="43">
        <v>126.8075</v>
      </c>
      <c r="Z9" s="43">
        <v>131.07249999999999</v>
      </c>
      <c r="AA9" s="43">
        <v>131.07249999999999</v>
      </c>
      <c r="AB9" s="43">
        <v>131.07249999999999</v>
      </c>
      <c r="AC9" s="43">
        <v>131.07249999999999</v>
      </c>
      <c r="AD9" s="43">
        <v>112</v>
      </c>
      <c r="AE9" s="43">
        <v>112</v>
      </c>
      <c r="AF9" s="43">
        <v>112</v>
      </c>
      <c r="AG9" s="43">
        <v>112</v>
      </c>
      <c r="AH9" s="43">
        <v>108.25</v>
      </c>
      <c r="AI9" s="43">
        <v>108.25</v>
      </c>
      <c r="AJ9" s="43">
        <v>108.25</v>
      </c>
      <c r="AK9" s="43">
        <v>108.25</v>
      </c>
      <c r="AL9" s="43">
        <v>80.957499999999996</v>
      </c>
      <c r="AM9" s="43">
        <v>80.957499999999996</v>
      </c>
      <c r="AN9" s="43">
        <v>80.957499999999996</v>
      </c>
      <c r="AO9" s="43">
        <v>80.957499999999996</v>
      </c>
      <c r="AP9" s="43">
        <v>39.96</v>
      </c>
      <c r="AQ9" s="43">
        <v>39.96</v>
      </c>
      <c r="AR9" s="43">
        <v>39.96</v>
      </c>
      <c r="AS9" s="43">
        <v>39.96</v>
      </c>
      <c r="AT9" s="43">
        <v>20.14</v>
      </c>
      <c r="AU9" s="43">
        <v>20.14</v>
      </c>
      <c r="AV9" s="43">
        <v>20.14</v>
      </c>
      <c r="AW9" s="43">
        <v>20.14</v>
      </c>
      <c r="AX9" s="43">
        <v>31.895</v>
      </c>
      <c r="AY9" s="43">
        <v>31.895</v>
      </c>
      <c r="AZ9" s="43">
        <v>31.895</v>
      </c>
      <c r="BA9" s="43">
        <v>31.895</v>
      </c>
      <c r="BB9" s="43">
        <v>58.32</v>
      </c>
      <c r="BC9" s="43">
        <v>58.32</v>
      </c>
      <c r="BD9" s="43">
        <v>58.32</v>
      </c>
      <c r="BE9" s="43">
        <v>58.32</v>
      </c>
      <c r="BF9" s="43">
        <v>82.167500000000004</v>
      </c>
      <c r="BG9" s="43">
        <v>82.167500000000004</v>
      </c>
      <c r="BH9" s="43">
        <v>82.167500000000004</v>
      </c>
      <c r="BI9" s="43">
        <v>82.167500000000004</v>
      </c>
      <c r="BJ9" s="43">
        <v>94.995000000000005</v>
      </c>
      <c r="BK9" s="43">
        <v>94.995000000000005</v>
      </c>
      <c r="BL9" s="43">
        <v>94.995000000000005</v>
      </c>
      <c r="BM9" s="43">
        <v>94.995000000000005</v>
      </c>
      <c r="BN9" s="43">
        <v>143.38749999999999</v>
      </c>
      <c r="BO9" s="43">
        <v>143.38749999999999</v>
      </c>
      <c r="BP9" s="43">
        <v>143.38749999999999</v>
      </c>
      <c r="BQ9" s="43">
        <v>143.38749999999999</v>
      </c>
      <c r="BR9" s="43">
        <v>167.07249999999999</v>
      </c>
      <c r="BS9" s="43">
        <v>167.07249999999999</v>
      </c>
      <c r="BT9" s="43">
        <v>167.07249999999999</v>
      </c>
      <c r="BU9" s="43">
        <v>167.07249999999999</v>
      </c>
      <c r="BV9" s="43">
        <v>150.33250000000001</v>
      </c>
      <c r="BW9" s="43">
        <v>150.33250000000001</v>
      </c>
      <c r="BX9" s="43">
        <v>150.33250000000001</v>
      </c>
      <c r="BY9" s="43">
        <v>150.33250000000001</v>
      </c>
      <c r="BZ9" s="43">
        <v>144.95750000000001</v>
      </c>
      <c r="CA9" s="43">
        <v>144.95750000000001</v>
      </c>
      <c r="CB9" s="43">
        <v>144.95750000000001</v>
      </c>
      <c r="CC9" s="43">
        <v>144.95750000000001</v>
      </c>
      <c r="CD9" s="43">
        <v>150.2475</v>
      </c>
      <c r="CE9" s="43">
        <v>150.2475</v>
      </c>
      <c r="CF9" s="43">
        <v>150.2475</v>
      </c>
      <c r="CG9" s="43">
        <v>150.2475</v>
      </c>
      <c r="CH9" s="43">
        <v>155.29499999999999</v>
      </c>
      <c r="CI9" s="43">
        <v>155.29499999999999</v>
      </c>
      <c r="CJ9" s="43">
        <v>155.29499999999999</v>
      </c>
      <c r="CK9" s="43">
        <v>155.29499999999999</v>
      </c>
      <c r="CL9" s="43">
        <v>124.16</v>
      </c>
      <c r="CM9" s="43">
        <v>124.16</v>
      </c>
      <c r="CN9" s="43">
        <v>124.16</v>
      </c>
      <c r="CO9" s="43">
        <v>124.16</v>
      </c>
      <c r="CP9" s="43">
        <v>106.4525</v>
      </c>
      <c r="CQ9" s="43">
        <v>106.4525</v>
      </c>
      <c r="CR9" s="43">
        <v>106.4525</v>
      </c>
      <c r="CS9" s="43">
        <v>106.4525</v>
      </c>
      <c r="CT9" s="44"/>
      <c r="CU9" s="44"/>
      <c r="CV9" s="44"/>
      <c r="CW9" s="45"/>
      <c r="CX9" s="142">
        <f>IF(SUM(B9:CW9)&lt;&gt;0,AVERAGEIF(B9:CW9,"&lt;&gt;"""),"")</f>
        <v>108.28458333333333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116</v>
      </c>
      <c r="C14" s="149">
        <v>79.8</v>
      </c>
      <c r="D14" s="149"/>
      <c r="E14" s="149"/>
      <c r="F14" s="149">
        <v>28.7</v>
      </c>
      <c r="G14" s="149"/>
      <c r="H14" s="149"/>
      <c r="I14" s="149"/>
      <c r="J14" s="149"/>
      <c r="K14" s="149"/>
      <c r="L14" s="149">
        <v>23.4</v>
      </c>
      <c r="M14" s="149">
        <v>11.7</v>
      </c>
      <c r="N14" s="149">
        <v>1.2</v>
      </c>
      <c r="O14" s="149"/>
      <c r="P14" s="149"/>
      <c r="Q14" s="149"/>
      <c r="R14" s="149"/>
      <c r="S14" s="149"/>
      <c r="T14" s="149"/>
      <c r="U14" s="149"/>
      <c r="V14" s="149">
        <v>3.8</v>
      </c>
      <c r="W14" s="149">
        <v>49</v>
      </c>
      <c r="X14" s="149">
        <v>20.7</v>
      </c>
      <c r="Y14" s="149">
        <v>39.700000000000003</v>
      </c>
      <c r="Z14" s="149">
        <v>16.3</v>
      </c>
      <c r="AA14" s="149">
        <v>55.5</v>
      </c>
      <c r="AB14" s="149">
        <v>46.1</v>
      </c>
      <c r="AC14" s="149">
        <v>46.5</v>
      </c>
      <c r="AD14" s="149">
        <v>97.6</v>
      </c>
      <c r="AE14" s="149">
        <v>37.799999999999997</v>
      </c>
      <c r="AF14" s="149">
        <v>60</v>
      </c>
      <c r="AG14" s="149">
        <v>48.5</v>
      </c>
      <c r="AH14" s="149">
        <v>1.6</v>
      </c>
      <c r="AI14" s="149"/>
      <c r="AJ14" s="149">
        <v>78.900000000000006</v>
      </c>
      <c r="AK14" s="149">
        <v>110.9</v>
      </c>
      <c r="AL14" s="149"/>
      <c r="AM14" s="149"/>
      <c r="AN14" s="149"/>
      <c r="AO14" s="149"/>
      <c r="AP14" s="149">
        <v>59.2</v>
      </c>
      <c r="AQ14" s="149">
        <v>56.4</v>
      </c>
      <c r="AR14" s="149">
        <v>68.900000000000006</v>
      </c>
      <c r="AS14" s="149">
        <v>74.099999999999994</v>
      </c>
      <c r="AT14" s="149">
        <v>133.6</v>
      </c>
      <c r="AU14" s="149">
        <v>127.1</v>
      </c>
      <c r="AV14" s="149">
        <v>139</v>
      </c>
      <c r="AW14" s="149">
        <v>135.30000000000001</v>
      </c>
      <c r="AX14" s="149">
        <v>209.5</v>
      </c>
      <c r="AY14" s="149">
        <v>195.1</v>
      </c>
      <c r="AZ14" s="149">
        <v>218.4</v>
      </c>
      <c r="BA14" s="149">
        <v>211.6</v>
      </c>
      <c r="BB14" s="149">
        <v>61.5</v>
      </c>
      <c r="BC14" s="149">
        <v>54.5</v>
      </c>
      <c r="BD14" s="149">
        <v>70.3</v>
      </c>
      <c r="BE14" s="149">
        <v>51.6</v>
      </c>
      <c r="BF14" s="149">
        <v>31.7</v>
      </c>
      <c r="BG14" s="149">
        <v>52.9</v>
      </c>
      <c r="BH14" s="149">
        <v>37.4</v>
      </c>
      <c r="BI14" s="149">
        <v>68.099999999999994</v>
      </c>
      <c r="BJ14" s="149">
        <v>197.6</v>
      </c>
      <c r="BK14" s="149">
        <v>148.9</v>
      </c>
      <c r="BL14" s="149">
        <v>40.5</v>
      </c>
      <c r="BM14" s="149"/>
      <c r="BN14" s="149"/>
      <c r="BO14" s="149"/>
      <c r="BP14" s="149"/>
      <c r="BQ14" s="149"/>
      <c r="BR14" s="149">
        <v>139.69999999999999</v>
      </c>
      <c r="BS14" s="149">
        <v>162.6</v>
      </c>
      <c r="BT14" s="149">
        <v>157.4</v>
      </c>
      <c r="BU14" s="149"/>
      <c r="BV14" s="149">
        <v>4</v>
      </c>
      <c r="BW14" s="149">
        <v>70.3</v>
      </c>
      <c r="BX14" s="149"/>
      <c r="BY14" s="149"/>
      <c r="BZ14" s="149">
        <v>0.7</v>
      </c>
      <c r="CA14" s="149"/>
      <c r="CB14" s="149">
        <v>0.2</v>
      </c>
      <c r="CC14" s="149">
        <v>2.8</v>
      </c>
      <c r="CD14" s="149">
        <v>2</v>
      </c>
      <c r="CE14" s="149">
        <v>2</v>
      </c>
      <c r="CF14" s="149">
        <v>2</v>
      </c>
      <c r="CG14" s="149">
        <v>4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991.15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>
        <v>181.3</v>
      </c>
      <c r="AM16" s="155">
        <v>181.3</v>
      </c>
      <c r="AN16" s="155">
        <v>181.3</v>
      </c>
      <c r="AO16" s="155">
        <v>181.3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181.3</v>
      </c>
    </row>
    <row r="17" spans="1:102" ht="30" customHeight="1" thickBot="1" x14ac:dyDescent="0.25">
      <c r="A17" s="105" t="s">
        <v>54</v>
      </c>
      <c r="B17" s="159">
        <f>SUM(B12:B16)</f>
        <v>116</v>
      </c>
      <c r="C17" s="160">
        <f t="shared" ref="C17:BN17" si="0">SUM(C12:C16)</f>
        <v>79.8</v>
      </c>
      <c r="D17" s="160">
        <f t="shared" si="0"/>
        <v>0</v>
      </c>
      <c r="E17" s="160">
        <f t="shared" si="0"/>
        <v>0</v>
      </c>
      <c r="F17" s="160">
        <f t="shared" si="0"/>
        <v>28.7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23.4</v>
      </c>
      <c r="M17" s="160">
        <f t="shared" si="0"/>
        <v>11.7</v>
      </c>
      <c r="N17" s="160">
        <f t="shared" si="0"/>
        <v>1.2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3.8</v>
      </c>
      <c r="W17" s="160">
        <f t="shared" si="0"/>
        <v>49</v>
      </c>
      <c r="X17" s="160">
        <f t="shared" si="0"/>
        <v>20.7</v>
      </c>
      <c r="Y17" s="160">
        <f t="shared" si="0"/>
        <v>39.700000000000003</v>
      </c>
      <c r="Z17" s="160">
        <f t="shared" si="0"/>
        <v>16.3</v>
      </c>
      <c r="AA17" s="160">
        <f t="shared" si="0"/>
        <v>55.5</v>
      </c>
      <c r="AB17" s="160">
        <f t="shared" si="0"/>
        <v>46.1</v>
      </c>
      <c r="AC17" s="160">
        <f t="shared" si="0"/>
        <v>46.5</v>
      </c>
      <c r="AD17" s="160">
        <f t="shared" si="0"/>
        <v>97.6</v>
      </c>
      <c r="AE17" s="160">
        <f t="shared" si="0"/>
        <v>37.799999999999997</v>
      </c>
      <c r="AF17" s="160">
        <f t="shared" si="0"/>
        <v>60</v>
      </c>
      <c r="AG17" s="160">
        <f t="shared" si="0"/>
        <v>48.5</v>
      </c>
      <c r="AH17" s="160">
        <f t="shared" si="0"/>
        <v>1.6</v>
      </c>
      <c r="AI17" s="160">
        <f t="shared" si="0"/>
        <v>0</v>
      </c>
      <c r="AJ17" s="160">
        <f t="shared" si="0"/>
        <v>78.900000000000006</v>
      </c>
      <c r="AK17" s="160">
        <f t="shared" si="0"/>
        <v>110.9</v>
      </c>
      <c r="AL17" s="160">
        <f t="shared" si="0"/>
        <v>181.3</v>
      </c>
      <c r="AM17" s="160">
        <f t="shared" si="0"/>
        <v>181.3</v>
      </c>
      <c r="AN17" s="160">
        <f t="shared" si="0"/>
        <v>181.3</v>
      </c>
      <c r="AO17" s="160">
        <f t="shared" si="0"/>
        <v>181.3</v>
      </c>
      <c r="AP17" s="160">
        <f t="shared" si="0"/>
        <v>59.2</v>
      </c>
      <c r="AQ17" s="160">
        <f t="shared" si="0"/>
        <v>56.4</v>
      </c>
      <c r="AR17" s="160">
        <f t="shared" si="0"/>
        <v>68.900000000000006</v>
      </c>
      <c r="AS17" s="160">
        <f t="shared" si="0"/>
        <v>74.099999999999994</v>
      </c>
      <c r="AT17" s="160">
        <f t="shared" si="0"/>
        <v>133.6</v>
      </c>
      <c r="AU17" s="160">
        <f t="shared" si="0"/>
        <v>127.1</v>
      </c>
      <c r="AV17" s="160">
        <f t="shared" si="0"/>
        <v>139</v>
      </c>
      <c r="AW17" s="160">
        <f t="shared" si="0"/>
        <v>135.30000000000001</v>
      </c>
      <c r="AX17" s="160">
        <f t="shared" si="0"/>
        <v>209.5</v>
      </c>
      <c r="AY17" s="160">
        <f t="shared" si="0"/>
        <v>195.1</v>
      </c>
      <c r="AZ17" s="160">
        <f t="shared" si="0"/>
        <v>218.4</v>
      </c>
      <c r="BA17" s="160">
        <f t="shared" si="0"/>
        <v>211.6</v>
      </c>
      <c r="BB17" s="160">
        <f t="shared" si="0"/>
        <v>61.5</v>
      </c>
      <c r="BC17" s="160">
        <f t="shared" si="0"/>
        <v>54.5</v>
      </c>
      <c r="BD17" s="160">
        <f t="shared" si="0"/>
        <v>70.3</v>
      </c>
      <c r="BE17" s="160">
        <f t="shared" si="0"/>
        <v>51.6</v>
      </c>
      <c r="BF17" s="160">
        <f t="shared" si="0"/>
        <v>31.7</v>
      </c>
      <c r="BG17" s="160">
        <f t="shared" si="0"/>
        <v>52.9</v>
      </c>
      <c r="BH17" s="160">
        <f t="shared" si="0"/>
        <v>37.4</v>
      </c>
      <c r="BI17" s="160">
        <f t="shared" si="0"/>
        <v>68.099999999999994</v>
      </c>
      <c r="BJ17" s="160">
        <f t="shared" si="0"/>
        <v>197.6</v>
      </c>
      <c r="BK17" s="160">
        <f t="shared" si="0"/>
        <v>148.9</v>
      </c>
      <c r="BL17" s="160">
        <f t="shared" si="0"/>
        <v>40.5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139.69999999999999</v>
      </c>
      <c r="BS17" s="160">
        <f t="shared" si="1"/>
        <v>162.6</v>
      </c>
      <c r="BT17" s="160">
        <f t="shared" si="1"/>
        <v>157.4</v>
      </c>
      <c r="BU17" s="160">
        <f t="shared" si="1"/>
        <v>0</v>
      </c>
      <c r="BV17" s="160">
        <f t="shared" si="1"/>
        <v>4</v>
      </c>
      <c r="BW17" s="160">
        <f t="shared" si="1"/>
        <v>70.3</v>
      </c>
      <c r="BX17" s="160">
        <f t="shared" si="1"/>
        <v>0</v>
      </c>
      <c r="BY17" s="160">
        <f t="shared" si="1"/>
        <v>0</v>
      </c>
      <c r="BZ17" s="160">
        <f t="shared" si="1"/>
        <v>0.7</v>
      </c>
      <c r="CA17" s="160">
        <f t="shared" si="1"/>
        <v>0</v>
      </c>
      <c r="CB17" s="160">
        <f t="shared" si="1"/>
        <v>0.2</v>
      </c>
      <c r="CC17" s="160">
        <f t="shared" si="1"/>
        <v>2.8</v>
      </c>
      <c r="CD17" s="160">
        <f t="shared" si="1"/>
        <v>2</v>
      </c>
      <c r="CE17" s="160">
        <f t="shared" si="1"/>
        <v>2</v>
      </c>
      <c r="CF17" s="160">
        <f t="shared" si="1"/>
        <v>2</v>
      </c>
      <c r="CG17" s="160">
        <f t="shared" si="1"/>
        <v>4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1172.45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>
        <v>13.1</v>
      </c>
      <c r="E22" s="149">
        <v>38.299999999999997</v>
      </c>
      <c r="F22" s="149"/>
      <c r="G22" s="149">
        <v>5</v>
      </c>
      <c r="H22" s="149">
        <v>24.1</v>
      </c>
      <c r="I22" s="149">
        <v>21</v>
      </c>
      <c r="J22" s="149">
        <v>53.6</v>
      </c>
      <c r="K22" s="149">
        <v>16.7</v>
      </c>
      <c r="L22" s="149"/>
      <c r="M22" s="149"/>
      <c r="N22" s="149"/>
      <c r="O22" s="149">
        <v>36.4</v>
      </c>
      <c r="P22" s="149">
        <v>91.6</v>
      </c>
      <c r="Q22" s="149">
        <v>96.9</v>
      </c>
      <c r="R22" s="149">
        <v>12.4</v>
      </c>
      <c r="S22" s="149">
        <v>47.5</v>
      </c>
      <c r="T22" s="149">
        <v>200.4</v>
      </c>
      <c r="U22" s="149">
        <v>133.30000000000001</v>
      </c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>
        <v>3.2</v>
      </c>
      <c r="AJ22" s="149"/>
      <c r="AK22" s="149"/>
      <c r="AL22" s="149">
        <v>43.4</v>
      </c>
      <c r="AM22" s="149">
        <v>14.9</v>
      </c>
      <c r="AN22" s="149">
        <v>31</v>
      </c>
      <c r="AO22" s="149">
        <v>26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2.9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2</v>
      </c>
      <c r="CI22" s="149"/>
      <c r="CJ22" s="149"/>
      <c r="CK22" s="149"/>
      <c r="CL22" s="149">
        <v>21</v>
      </c>
      <c r="CM22" s="149">
        <v>66.7</v>
      </c>
      <c r="CN22" s="149">
        <v>65</v>
      </c>
      <c r="CO22" s="149">
        <v>114</v>
      </c>
      <c r="CP22" s="149">
        <v>74.2</v>
      </c>
      <c r="CQ22" s="149">
        <v>50.7</v>
      </c>
      <c r="CR22" s="149">
        <v>115.1</v>
      </c>
      <c r="CS22" s="149">
        <v>128.1</v>
      </c>
      <c r="CT22" s="150"/>
      <c r="CU22" s="150"/>
      <c r="CV22" s="150"/>
      <c r="CW22" s="151"/>
      <c r="CX22" s="152">
        <f t="array" ref="CX22">SUMPRODUCT(B22:CW22*0.25)</f>
        <v>387.125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>
        <v>2.2999999999999998</v>
      </c>
      <c r="AQ24" s="155">
        <v>2.2999999999999998</v>
      </c>
      <c r="AR24" s="155">
        <v>2.2999999999999998</v>
      </c>
      <c r="AS24" s="155">
        <v>2.2999999999999998</v>
      </c>
      <c r="AT24" s="155">
        <v>77.5</v>
      </c>
      <c r="AU24" s="155">
        <v>77.5</v>
      </c>
      <c r="AV24" s="155">
        <v>77.5</v>
      </c>
      <c r="AW24" s="155">
        <v>77.5</v>
      </c>
      <c r="AX24" s="155">
        <v>149.30000000000001</v>
      </c>
      <c r="AY24" s="155">
        <v>149.30000000000001</v>
      </c>
      <c r="AZ24" s="155">
        <v>149.30000000000001</v>
      </c>
      <c r="BA24" s="155">
        <v>149.30000000000001</v>
      </c>
      <c r="BB24" s="155"/>
      <c r="BC24" s="155"/>
      <c r="BD24" s="155"/>
      <c r="BE24" s="155"/>
      <c r="BF24" s="155"/>
      <c r="BG24" s="155"/>
      <c r="BH24" s="155"/>
      <c r="BI24" s="155"/>
      <c r="BJ24" s="155">
        <v>189.7</v>
      </c>
      <c r="BK24" s="155">
        <v>189.7</v>
      </c>
      <c r="BL24" s="155">
        <v>189.7</v>
      </c>
      <c r="BM24" s="155">
        <v>189.7</v>
      </c>
      <c r="BN24" s="155">
        <v>3.7</v>
      </c>
      <c r="BO24" s="155">
        <v>3.7</v>
      </c>
      <c r="BP24" s="155">
        <v>3.7</v>
      </c>
      <c r="BQ24" s="155">
        <v>3.7</v>
      </c>
      <c r="BR24" s="155">
        <v>210.8</v>
      </c>
      <c r="BS24" s="155">
        <v>210.8</v>
      </c>
      <c r="BT24" s="155">
        <v>210.8</v>
      </c>
      <c r="BU24" s="155">
        <v>210.8</v>
      </c>
      <c r="BV24" s="155">
        <v>0.2</v>
      </c>
      <c r="BW24" s="155">
        <v>0.2</v>
      </c>
      <c r="BX24" s="155">
        <v>0.2</v>
      </c>
      <c r="BY24" s="155">
        <v>0.2</v>
      </c>
      <c r="BZ24" s="155"/>
      <c r="CA24" s="155"/>
      <c r="CB24" s="155"/>
      <c r="CC24" s="155"/>
      <c r="CD24" s="155"/>
      <c r="CE24" s="155"/>
      <c r="CF24" s="155"/>
      <c r="CG24" s="155"/>
      <c r="CH24" s="155">
        <v>9.1</v>
      </c>
      <c r="CI24" s="155">
        <v>9.1</v>
      </c>
      <c r="CJ24" s="155">
        <v>9.1</v>
      </c>
      <c r="CK24" s="155">
        <v>9.1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642.59999999999991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13.1</v>
      </c>
      <c r="E25" s="160">
        <f t="shared" si="2"/>
        <v>38.299999999999997</v>
      </c>
      <c r="F25" s="160">
        <f t="shared" si="2"/>
        <v>0</v>
      </c>
      <c r="G25" s="160">
        <f t="shared" si="2"/>
        <v>5</v>
      </c>
      <c r="H25" s="160">
        <f t="shared" si="2"/>
        <v>24.1</v>
      </c>
      <c r="I25" s="160">
        <f t="shared" si="2"/>
        <v>21</v>
      </c>
      <c r="J25" s="160">
        <f t="shared" si="2"/>
        <v>53.6</v>
      </c>
      <c r="K25" s="160">
        <f t="shared" si="2"/>
        <v>16.7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36.4</v>
      </c>
      <c r="P25" s="160">
        <f t="shared" si="2"/>
        <v>91.6</v>
      </c>
      <c r="Q25" s="160">
        <f t="shared" si="2"/>
        <v>96.9</v>
      </c>
      <c r="R25" s="160">
        <f t="shared" si="2"/>
        <v>12.4</v>
      </c>
      <c r="S25" s="160">
        <f t="shared" si="2"/>
        <v>47.5</v>
      </c>
      <c r="T25" s="160">
        <f t="shared" si="2"/>
        <v>200.4</v>
      </c>
      <c r="U25" s="160">
        <f t="shared" si="2"/>
        <v>133.30000000000001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3.2</v>
      </c>
      <c r="AJ25" s="160">
        <f t="shared" si="2"/>
        <v>0</v>
      </c>
      <c r="AK25" s="160">
        <f t="shared" si="2"/>
        <v>0</v>
      </c>
      <c r="AL25" s="160">
        <f t="shared" si="2"/>
        <v>43.4</v>
      </c>
      <c r="AM25" s="160">
        <f t="shared" si="2"/>
        <v>14.9</v>
      </c>
      <c r="AN25" s="160">
        <f t="shared" si="2"/>
        <v>31</v>
      </c>
      <c r="AO25" s="160">
        <f t="shared" si="2"/>
        <v>26</v>
      </c>
      <c r="AP25" s="160">
        <f t="shared" si="2"/>
        <v>2.2999999999999998</v>
      </c>
      <c r="AQ25" s="160">
        <f t="shared" si="2"/>
        <v>2.2999999999999998</v>
      </c>
      <c r="AR25" s="160">
        <f t="shared" si="2"/>
        <v>2.2999999999999998</v>
      </c>
      <c r="AS25" s="160">
        <f t="shared" si="2"/>
        <v>2.2999999999999998</v>
      </c>
      <c r="AT25" s="160">
        <f t="shared" si="2"/>
        <v>77.5</v>
      </c>
      <c r="AU25" s="160">
        <f t="shared" si="2"/>
        <v>77.5</v>
      </c>
      <c r="AV25" s="160">
        <f t="shared" si="2"/>
        <v>77.5</v>
      </c>
      <c r="AW25" s="160">
        <f t="shared" si="2"/>
        <v>77.5</v>
      </c>
      <c r="AX25" s="160">
        <f t="shared" si="2"/>
        <v>149.30000000000001</v>
      </c>
      <c r="AY25" s="160">
        <f t="shared" si="2"/>
        <v>149.30000000000001</v>
      </c>
      <c r="AZ25" s="160">
        <f t="shared" si="2"/>
        <v>149.30000000000001</v>
      </c>
      <c r="BA25" s="160">
        <f t="shared" si="2"/>
        <v>149.30000000000001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189.7</v>
      </c>
      <c r="BK25" s="160">
        <f t="shared" si="2"/>
        <v>189.7</v>
      </c>
      <c r="BL25" s="160">
        <f t="shared" si="2"/>
        <v>189.7</v>
      </c>
      <c r="BM25" s="160">
        <f t="shared" si="2"/>
        <v>189.7</v>
      </c>
      <c r="BN25" s="160">
        <f t="shared" si="2"/>
        <v>3.7</v>
      </c>
      <c r="BO25" s="160">
        <f t="shared" ref="BO25:CW25" si="3">SUM(BO20:BO24)</f>
        <v>3.7</v>
      </c>
      <c r="BP25" s="160">
        <f t="shared" si="3"/>
        <v>3.7</v>
      </c>
      <c r="BQ25" s="160">
        <f t="shared" si="3"/>
        <v>6.6</v>
      </c>
      <c r="BR25" s="160">
        <f t="shared" si="3"/>
        <v>210.8</v>
      </c>
      <c r="BS25" s="160">
        <f t="shared" si="3"/>
        <v>210.8</v>
      </c>
      <c r="BT25" s="160">
        <f t="shared" si="3"/>
        <v>210.8</v>
      </c>
      <c r="BU25" s="160">
        <f t="shared" si="3"/>
        <v>210.8</v>
      </c>
      <c r="BV25" s="160">
        <f t="shared" si="3"/>
        <v>0.2</v>
      </c>
      <c r="BW25" s="160">
        <f t="shared" si="3"/>
        <v>0.2</v>
      </c>
      <c r="BX25" s="160">
        <f t="shared" si="3"/>
        <v>0.2</v>
      </c>
      <c r="BY25" s="160">
        <f t="shared" si="3"/>
        <v>0.2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11.1</v>
      </c>
      <c r="CI25" s="160">
        <f t="shared" si="3"/>
        <v>9.1</v>
      </c>
      <c r="CJ25" s="160">
        <f t="shared" si="3"/>
        <v>9.1</v>
      </c>
      <c r="CK25" s="160">
        <f t="shared" si="3"/>
        <v>9.1</v>
      </c>
      <c r="CL25" s="160">
        <f t="shared" si="3"/>
        <v>21</v>
      </c>
      <c r="CM25" s="160">
        <f t="shared" si="3"/>
        <v>66.7</v>
      </c>
      <c r="CN25" s="160">
        <f t="shared" si="3"/>
        <v>65</v>
      </c>
      <c r="CO25" s="160">
        <f t="shared" si="3"/>
        <v>114</v>
      </c>
      <c r="CP25" s="160">
        <f t="shared" si="3"/>
        <v>74.2</v>
      </c>
      <c r="CQ25" s="160">
        <f t="shared" si="3"/>
        <v>50.7</v>
      </c>
      <c r="CR25" s="160">
        <f t="shared" si="3"/>
        <v>115.1</v>
      </c>
      <c r="CS25" s="160">
        <f t="shared" si="3"/>
        <v>128.1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1029.7249999999999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2026-03-23T21:29:46Z</dcterms:created>
  <dcterms:modified xsi:type="dcterms:W3CDTF">2026-03-23T21:29:49Z</dcterms:modified>
</cp:coreProperties>
</file>