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<sst xmlns="http://schemas.openxmlformats.org/spreadsheetml/2006/main" count="124" uniqueCount="57">
  <si>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22/06/2026 14:02:20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</si>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</sst>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B1C-4CD8-9961-3369E7D1A5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B1C-4CD8-9961-3369E7D1A5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B1C-4CD8-9961-3369E7D1A5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B1C-4CD8-9961-3369E7D1A5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B1C-4CD8-9961-3369E7D1A5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B1C-4CD8-9961-3369E7D1A5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B1C-4CD8-9961-3369E7D1A5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100</c:v>
                </c:pt>
                <c:pt idx="69">
                  <c:v>190</c:v>
                </c:pt>
                <c:pt idx="70">
                  <c:v>220</c:v>
                </c:pt>
                <c:pt idx="71">
                  <c:v>260</c:v>
                </c:pt>
                <c:pt idx="72">
                  <c:v>290</c:v>
                </c:pt>
                <c:pt idx="73">
                  <c:v>302</c:v>
                </c:pt>
                <c:pt idx="74">
                  <c:v>350</c:v>
                </c:pt>
                <c:pt idx="75">
                  <c:v>402</c:v>
                </c:pt>
                <c:pt idx="76">
                  <c:v>402</c:v>
                </c:pt>
                <c:pt idx="77">
                  <c:v>402</c:v>
                </c:pt>
                <c:pt idx="78">
                  <c:v>402</c:v>
                </c:pt>
                <c:pt idx="79">
                  <c:v>402</c:v>
                </c:pt>
                <c:pt idx="80">
                  <c:v>402</c:v>
                </c:pt>
                <c:pt idx="81">
                  <c:v>402</c:v>
                </c:pt>
                <c:pt idx="82">
                  <c:v>402</c:v>
                </c:pt>
                <c:pt idx="83">
                  <c:v>352</c:v>
                </c:pt>
                <c:pt idx="84">
                  <c:v>402</c:v>
                </c:pt>
                <c:pt idx="85">
                  <c:v>402</c:v>
                </c:pt>
                <c:pt idx="86">
                  <c:v>402</c:v>
                </c:pt>
                <c:pt idx="87">
                  <c:v>402</c:v>
                </c:pt>
                <c:pt idx="88">
                  <c:v>375.85199999999998</c:v>
                </c:pt>
                <c:pt idx="89">
                  <c:v>352</c:v>
                </c:pt>
                <c:pt idx="90">
                  <c:v>402</c:v>
                </c:pt>
                <c:pt idx="91">
                  <c:v>402</c:v>
                </c:pt>
                <c:pt idx="92">
                  <c:v>402</c:v>
                </c:pt>
                <c:pt idx="93">
                  <c:v>402</c:v>
                </c:pt>
                <c:pt idx="94">
                  <c:v>402</c:v>
                </c:pt>
                <c:pt idx="95">
                  <c:v>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1C-4CD8-9961-3369E7D1A5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B1C-4CD8-9961-3369E7D1A5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4408.2719999999999</c:v>
                </c:pt>
                <c:pt idx="1">
                  <c:v>4388.7019999999993</c:v>
                </c:pt>
                <c:pt idx="2">
                  <c:v>4333.8470000000007</c:v>
                </c:pt>
                <c:pt idx="3">
                  <c:v>4256.7550000000001</c:v>
                </c:pt>
                <c:pt idx="4">
                  <c:v>4355.8450000000003</c:v>
                </c:pt>
                <c:pt idx="5">
                  <c:v>4303.848</c:v>
                </c:pt>
                <c:pt idx="6">
                  <c:v>4302.616</c:v>
                </c:pt>
                <c:pt idx="7">
                  <c:v>4299.5020000000004</c:v>
                </c:pt>
                <c:pt idx="8">
                  <c:v>4302.5349999999999</c:v>
                </c:pt>
                <c:pt idx="9">
                  <c:v>4302.4539999999997</c:v>
                </c:pt>
                <c:pt idx="10">
                  <c:v>4299.3890000000001</c:v>
                </c:pt>
                <c:pt idx="11">
                  <c:v>4301.4369999999999</c:v>
                </c:pt>
                <c:pt idx="12">
                  <c:v>4304.473</c:v>
                </c:pt>
                <c:pt idx="13">
                  <c:v>4304.5720000000001</c:v>
                </c:pt>
                <c:pt idx="14">
                  <c:v>4304.5770000000002</c:v>
                </c:pt>
                <c:pt idx="15">
                  <c:v>4304.4650000000001</c:v>
                </c:pt>
                <c:pt idx="16">
                  <c:v>3925.7620000000002</c:v>
                </c:pt>
                <c:pt idx="17">
                  <c:v>3863.0119999999997</c:v>
                </c:pt>
                <c:pt idx="18">
                  <c:v>3878.0320000000002</c:v>
                </c:pt>
                <c:pt idx="19">
                  <c:v>3908.297</c:v>
                </c:pt>
                <c:pt idx="20">
                  <c:v>3822.2670000000003</c:v>
                </c:pt>
                <c:pt idx="21">
                  <c:v>3808.8220000000001</c:v>
                </c:pt>
                <c:pt idx="22">
                  <c:v>3851.3109999999997</c:v>
                </c:pt>
                <c:pt idx="23">
                  <c:v>3784.6559999999999</c:v>
                </c:pt>
                <c:pt idx="24">
                  <c:v>3974.7660000000001</c:v>
                </c:pt>
                <c:pt idx="25">
                  <c:v>4001.85</c:v>
                </c:pt>
                <c:pt idx="26">
                  <c:v>3762.694</c:v>
                </c:pt>
                <c:pt idx="27">
                  <c:v>3395.3779999999997</c:v>
                </c:pt>
                <c:pt idx="28">
                  <c:v>3304.1410000000001</c:v>
                </c:pt>
                <c:pt idx="29">
                  <c:v>2875.2980000000002</c:v>
                </c:pt>
                <c:pt idx="30">
                  <c:v>2484.8440000000001</c:v>
                </c:pt>
                <c:pt idx="31">
                  <c:v>1932.8040000000001</c:v>
                </c:pt>
                <c:pt idx="32">
                  <c:v>1586.9</c:v>
                </c:pt>
                <c:pt idx="33">
                  <c:v>1316.9</c:v>
                </c:pt>
                <c:pt idx="34">
                  <c:v>1286.9000000000001</c:v>
                </c:pt>
                <c:pt idx="35">
                  <c:v>1286.9000000000001</c:v>
                </c:pt>
                <c:pt idx="36">
                  <c:v>1286.9000000000001</c:v>
                </c:pt>
                <c:pt idx="37">
                  <c:v>1286.9000000000001</c:v>
                </c:pt>
                <c:pt idx="38">
                  <c:v>1285.9000000000001</c:v>
                </c:pt>
                <c:pt idx="39">
                  <c:v>1135.9000000000001</c:v>
                </c:pt>
                <c:pt idx="40">
                  <c:v>985.9</c:v>
                </c:pt>
                <c:pt idx="41">
                  <c:v>984.9</c:v>
                </c:pt>
                <c:pt idx="42">
                  <c:v>838.23299999999995</c:v>
                </c:pt>
                <c:pt idx="43">
                  <c:v>736.56700000000001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558.9</c:v>
                </c:pt>
                <c:pt idx="61">
                  <c:v>791.9</c:v>
                </c:pt>
                <c:pt idx="62">
                  <c:v>1053.9000000000001</c:v>
                </c:pt>
                <c:pt idx="63">
                  <c:v>1322.02</c:v>
                </c:pt>
                <c:pt idx="64">
                  <c:v>1725.9</c:v>
                </c:pt>
                <c:pt idx="65">
                  <c:v>2371.4470000000001</c:v>
                </c:pt>
                <c:pt idx="66">
                  <c:v>2970.6590000000001</c:v>
                </c:pt>
                <c:pt idx="67">
                  <c:v>3278.4940000000001</c:v>
                </c:pt>
                <c:pt idx="68">
                  <c:v>3337.538</c:v>
                </c:pt>
                <c:pt idx="69">
                  <c:v>3820.835</c:v>
                </c:pt>
                <c:pt idx="70">
                  <c:v>4027.9410000000003</c:v>
                </c:pt>
                <c:pt idx="71">
                  <c:v>4286.5280000000002</c:v>
                </c:pt>
                <c:pt idx="72">
                  <c:v>4369.3739999999998</c:v>
                </c:pt>
                <c:pt idx="73">
                  <c:v>4404.2610000000004</c:v>
                </c:pt>
                <c:pt idx="74">
                  <c:v>4422.6670000000004</c:v>
                </c:pt>
                <c:pt idx="75">
                  <c:v>4442.66</c:v>
                </c:pt>
                <c:pt idx="76">
                  <c:v>4549.8829999999998</c:v>
                </c:pt>
                <c:pt idx="77">
                  <c:v>4595.9949999999999</c:v>
                </c:pt>
                <c:pt idx="78">
                  <c:v>4608.7359999999999</c:v>
                </c:pt>
                <c:pt idx="79">
                  <c:v>4641.415</c:v>
                </c:pt>
                <c:pt idx="80">
                  <c:v>4640.2160000000003</c:v>
                </c:pt>
                <c:pt idx="81">
                  <c:v>4645.2160000000003</c:v>
                </c:pt>
                <c:pt idx="82">
                  <c:v>4635.2219999999998</c:v>
                </c:pt>
                <c:pt idx="83">
                  <c:v>4632.1490000000003</c:v>
                </c:pt>
                <c:pt idx="84">
                  <c:v>4660.0570000000007</c:v>
                </c:pt>
                <c:pt idx="85">
                  <c:v>4677.9189999999999</c:v>
                </c:pt>
                <c:pt idx="86">
                  <c:v>4737.2749999999996</c:v>
                </c:pt>
                <c:pt idx="87">
                  <c:v>4729.7219999999998</c:v>
                </c:pt>
                <c:pt idx="88">
                  <c:v>4686.0920000000006</c:v>
                </c:pt>
                <c:pt idx="89">
                  <c:v>4679.076</c:v>
                </c:pt>
                <c:pt idx="90">
                  <c:v>4701.68</c:v>
                </c:pt>
                <c:pt idx="91">
                  <c:v>4696.665</c:v>
                </c:pt>
                <c:pt idx="92">
                  <c:v>4716.3339999999998</c:v>
                </c:pt>
                <c:pt idx="93">
                  <c:v>4708.7780000000002</c:v>
                </c:pt>
                <c:pt idx="94">
                  <c:v>4707.6139999999996</c:v>
                </c:pt>
                <c:pt idx="95">
                  <c:v>4701.2520000000004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1C-4CD8-9961-3369E7D1A58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83</c:v>
                </c:pt>
                <c:pt idx="1">
                  <c:v>83</c:v>
                </c:pt>
                <c:pt idx="2">
                  <c:v>83</c:v>
                </c:pt>
                <c:pt idx="3">
                  <c:v>83</c:v>
                </c:pt>
                <c:pt idx="4">
                  <c:v>155</c:v>
                </c:pt>
                <c:pt idx="5">
                  <c:v>155</c:v>
                </c:pt>
                <c:pt idx="6">
                  <c:v>155</c:v>
                </c:pt>
                <c:pt idx="7">
                  <c:v>155</c:v>
                </c:pt>
                <c:pt idx="8">
                  <c:v>169</c:v>
                </c:pt>
                <c:pt idx="9">
                  <c:v>169</c:v>
                </c:pt>
                <c:pt idx="10">
                  <c:v>169</c:v>
                </c:pt>
                <c:pt idx="11">
                  <c:v>169</c:v>
                </c:pt>
                <c:pt idx="12">
                  <c:v>162</c:v>
                </c:pt>
                <c:pt idx="13">
                  <c:v>162</c:v>
                </c:pt>
                <c:pt idx="14">
                  <c:v>162</c:v>
                </c:pt>
                <c:pt idx="15">
                  <c:v>162</c:v>
                </c:pt>
                <c:pt idx="16">
                  <c:v>341.3</c:v>
                </c:pt>
                <c:pt idx="17">
                  <c:v>341.3</c:v>
                </c:pt>
                <c:pt idx="18">
                  <c:v>341.3</c:v>
                </c:pt>
                <c:pt idx="19">
                  <c:v>341.3</c:v>
                </c:pt>
                <c:pt idx="20">
                  <c:v>296.3</c:v>
                </c:pt>
                <c:pt idx="21">
                  <c:v>296.3</c:v>
                </c:pt>
                <c:pt idx="22">
                  <c:v>296.3</c:v>
                </c:pt>
                <c:pt idx="23">
                  <c:v>296.3</c:v>
                </c:pt>
                <c:pt idx="24">
                  <c:v>94</c:v>
                </c:pt>
                <c:pt idx="25">
                  <c:v>94</c:v>
                </c:pt>
                <c:pt idx="26">
                  <c:v>94</c:v>
                </c:pt>
                <c:pt idx="27">
                  <c:v>94</c:v>
                </c:pt>
                <c:pt idx="28">
                  <c:v>88</c:v>
                </c:pt>
                <c:pt idx="29">
                  <c:v>88</c:v>
                </c:pt>
                <c:pt idx="30">
                  <c:v>88</c:v>
                </c:pt>
                <c:pt idx="31">
                  <c:v>88</c:v>
                </c:pt>
                <c:pt idx="32">
                  <c:v>48</c:v>
                </c:pt>
                <c:pt idx="33">
                  <c:v>48</c:v>
                </c:pt>
                <c:pt idx="34">
                  <c:v>48</c:v>
                </c:pt>
                <c:pt idx="35">
                  <c:v>48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204.5</c:v>
                </c:pt>
                <c:pt idx="61">
                  <c:v>276.10000000000002</c:v>
                </c:pt>
                <c:pt idx="62">
                  <c:v>325</c:v>
                </c:pt>
                <c:pt idx="63">
                  <c:v>402.3</c:v>
                </c:pt>
                <c:pt idx="64">
                  <c:v>321.2</c:v>
                </c:pt>
                <c:pt idx="65">
                  <c:v>75</c:v>
                </c:pt>
                <c:pt idx="66">
                  <c:v>75</c:v>
                </c:pt>
                <c:pt idx="67">
                  <c:v>75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416</c:v>
                </c:pt>
                <c:pt idx="73">
                  <c:v>416</c:v>
                </c:pt>
                <c:pt idx="74">
                  <c:v>416</c:v>
                </c:pt>
                <c:pt idx="75">
                  <c:v>416</c:v>
                </c:pt>
                <c:pt idx="76">
                  <c:v>173</c:v>
                </c:pt>
                <c:pt idx="77">
                  <c:v>173</c:v>
                </c:pt>
                <c:pt idx="78">
                  <c:v>173</c:v>
                </c:pt>
                <c:pt idx="79">
                  <c:v>173</c:v>
                </c:pt>
                <c:pt idx="80">
                  <c:v>328</c:v>
                </c:pt>
                <c:pt idx="81">
                  <c:v>350.3</c:v>
                </c:pt>
                <c:pt idx="82">
                  <c:v>413.7</c:v>
                </c:pt>
                <c:pt idx="83">
                  <c:v>489.5</c:v>
                </c:pt>
                <c:pt idx="84">
                  <c:v>184.2</c:v>
                </c:pt>
                <c:pt idx="85">
                  <c:v>152</c:v>
                </c:pt>
                <c:pt idx="86">
                  <c:v>152</c:v>
                </c:pt>
                <c:pt idx="87">
                  <c:v>152</c:v>
                </c:pt>
                <c:pt idx="88">
                  <c:v>158</c:v>
                </c:pt>
                <c:pt idx="89">
                  <c:v>158</c:v>
                </c:pt>
                <c:pt idx="90">
                  <c:v>158</c:v>
                </c:pt>
                <c:pt idx="91">
                  <c:v>158</c:v>
                </c:pt>
                <c:pt idx="92">
                  <c:v>386</c:v>
                </c:pt>
                <c:pt idx="93">
                  <c:v>386</c:v>
                </c:pt>
                <c:pt idx="94">
                  <c:v>386</c:v>
                </c:pt>
                <c:pt idx="95">
                  <c:v>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1C-4CD8-9961-3369E7D1A58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33</c:v>
                </c:pt>
                <c:pt idx="75">
                  <c:v>120.6</c:v>
                </c:pt>
                <c:pt idx="76">
                  <c:v>80.2</c:v>
                </c:pt>
                <c:pt idx="77">
                  <c:v>135.6</c:v>
                </c:pt>
                <c:pt idx="78">
                  <c:v>201.2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112</c:v>
                </c:pt>
                <c:pt idx="84">
                  <c:v>81.2</c:v>
                </c:pt>
                <c:pt idx="85">
                  <c:v>81.2</c:v>
                </c:pt>
                <c:pt idx="86">
                  <c:v>32.200000000000003</c:v>
                </c:pt>
                <c:pt idx="87">
                  <c:v>15.6</c:v>
                </c:pt>
                <c:pt idx="88">
                  <c:v>32.200000000000003</c:v>
                </c:pt>
                <c:pt idx="89">
                  <c:v>23.9</c:v>
                </c:pt>
                <c:pt idx="91">
                  <c:v>72</c:v>
                </c:pt>
                <c:pt idx="92">
                  <c:v>72</c:v>
                </c:pt>
                <c:pt idx="93">
                  <c:v>45.975999999999999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1C-4CD8-9961-3369E7D1A58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2295.0570000000002</c:v>
                </c:pt>
                <c:pt idx="1">
                  <c:v>2298.0410000000002</c:v>
                </c:pt>
                <c:pt idx="2">
                  <c:v>2298.9059999999999</c:v>
                </c:pt>
                <c:pt idx="3">
                  <c:v>2302.3729999999996</c:v>
                </c:pt>
                <c:pt idx="4">
                  <c:v>2302.7950000000001</c:v>
                </c:pt>
                <c:pt idx="5">
                  <c:v>2305.7600000000002</c:v>
                </c:pt>
                <c:pt idx="6">
                  <c:v>2314.0899999999997</c:v>
                </c:pt>
                <c:pt idx="7">
                  <c:v>2317.366</c:v>
                </c:pt>
                <c:pt idx="8">
                  <c:v>2324.1190000000001</c:v>
                </c:pt>
                <c:pt idx="9">
                  <c:v>2338.9009999999998</c:v>
                </c:pt>
                <c:pt idx="10">
                  <c:v>2352.1460000000002</c:v>
                </c:pt>
                <c:pt idx="11">
                  <c:v>2365.37</c:v>
                </c:pt>
                <c:pt idx="12">
                  <c:v>2379.0619999999999</c:v>
                </c:pt>
                <c:pt idx="13">
                  <c:v>2398.6790000000001</c:v>
                </c:pt>
                <c:pt idx="14">
                  <c:v>2417.2779999999998</c:v>
                </c:pt>
                <c:pt idx="15">
                  <c:v>2426.3359999999998</c:v>
                </c:pt>
                <c:pt idx="16">
                  <c:v>2449.2139999999999</c:v>
                </c:pt>
                <c:pt idx="17">
                  <c:v>2466.297</c:v>
                </c:pt>
                <c:pt idx="18">
                  <c:v>2484.6420000000003</c:v>
                </c:pt>
                <c:pt idx="19">
                  <c:v>2499.6440000000002</c:v>
                </c:pt>
                <c:pt idx="20">
                  <c:v>2512.3639999999996</c:v>
                </c:pt>
                <c:pt idx="21">
                  <c:v>2585.904</c:v>
                </c:pt>
                <c:pt idx="22">
                  <c:v>2710.9770000000003</c:v>
                </c:pt>
                <c:pt idx="23">
                  <c:v>2864.4959999999996</c:v>
                </c:pt>
                <c:pt idx="24">
                  <c:v>3022.5909999999999</c:v>
                </c:pt>
                <c:pt idx="25">
                  <c:v>3283.4460000000004</c:v>
                </c:pt>
                <c:pt idx="26">
                  <c:v>3594.4630000000002</c:v>
                </c:pt>
                <c:pt idx="27">
                  <c:v>3973.674</c:v>
                </c:pt>
                <c:pt idx="28">
                  <c:v>4439.6120000000001</c:v>
                </c:pt>
                <c:pt idx="29">
                  <c:v>4841.5960000000005</c:v>
                </c:pt>
                <c:pt idx="30">
                  <c:v>5301.4959999999992</c:v>
                </c:pt>
                <c:pt idx="31">
                  <c:v>5765.1170000000002</c:v>
                </c:pt>
                <c:pt idx="32">
                  <c:v>6264.8310000000001</c:v>
                </c:pt>
                <c:pt idx="33">
                  <c:v>6711.9920000000002</c:v>
                </c:pt>
                <c:pt idx="34">
                  <c:v>7125.3029999999999</c:v>
                </c:pt>
                <c:pt idx="35">
                  <c:v>7498.0739999999996</c:v>
                </c:pt>
                <c:pt idx="36">
                  <c:v>7865.7389999999996</c:v>
                </c:pt>
                <c:pt idx="37">
                  <c:v>8012.2519999999995</c:v>
                </c:pt>
                <c:pt idx="38">
                  <c:v>8027.4160000000002</c:v>
                </c:pt>
                <c:pt idx="39">
                  <c:v>8240.92</c:v>
                </c:pt>
                <c:pt idx="40">
                  <c:v>8539.3640000000014</c:v>
                </c:pt>
                <c:pt idx="41">
                  <c:v>8645.8759999999984</c:v>
                </c:pt>
                <c:pt idx="42">
                  <c:v>8866.4759999999987</c:v>
                </c:pt>
                <c:pt idx="43">
                  <c:v>8972.1049999999996</c:v>
                </c:pt>
                <c:pt idx="44">
                  <c:v>9444.7049999999999</c:v>
                </c:pt>
                <c:pt idx="45">
                  <c:v>9486.7520000000004</c:v>
                </c:pt>
                <c:pt idx="46">
                  <c:v>9513.7360000000008</c:v>
                </c:pt>
                <c:pt idx="47">
                  <c:v>9506.3730000000014</c:v>
                </c:pt>
                <c:pt idx="48">
                  <c:v>9500.3370000000014</c:v>
                </c:pt>
                <c:pt idx="49">
                  <c:v>9456.8760000000002</c:v>
                </c:pt>
                <c:pt idx="50">
                  <c:v>9406.1409999999996</c:v>
                </c:pt>
                <c:pt idx="51">
                  <c:v>9326.514000000001</c:v>
                </c:pt>
                <c:pt idx="52">
                  <c:v>9220.8770000000004</c:v>
                </c:pt>
                <c:pt idx="53">
                  <c:v>9078.3040000000001</c:v>
                </c:pt>
                <c:pt idx="54">
                  <c:v>8939.5740000000005</c:v>
                </c:pt>
                <c:pt idx="55">
                  <c:v>8775.5429999999997</c:v>
                </c:pt>
                <c:pt idx="56">
                  <c:v>8626.3259999999991</c:v>
                </c:pt>
                <c:pt idx="57">
                  <c:v>8410.01</c:v>
                </c:pt>
                <c:pt idx="58">
                  <c:v>8175.951</c:v>
                </c:pt>
                <c:pt idx="59">
                  <c:v>7912.61</c:v>
                </c:pt>
                <c:pt idx="60">
                  <c:v>7617.8379999999997</c:v>
                </c:pt>
                <c:pt idx="61">
                  <c:v>7290.9350000000004</c:v>
                </c:pt>
                <c:pt idx="62">
                  <c:v>6957.5459999999994</c:v>
                </c:pt>
                <c:pt idx="63">
                  <c:v>6599.3140000000003</c:v>
                </c:pt>
                <c:pt idx="64">
                  <c:v>6288.1050000000005</c:v>
                </c:pt>
                <c:pt idx="65">
                  <c:v>5914.8769999999995</c:v>
                </c:pt>
                <c:pt idx="66">
                  <c:v>5523.3620000000001</c:v>
                </c:pt>
                <c:pt idx="67">
                  <c:v>5098.3890000000001</c:v>
                </c:pt>
                <c:pt idx="68">
                  <c:v>4647.9219999999996</c:v>
                </c:pt>
                <c:pt idx="69">
                  <c:v>4218.7109999999993</c:v>
                </c:pt>
                <c:pt idx="70">
                  <c:v>3776.2809999999999</c:v>
                </c:pt>
                <c:pt idx="71">
                  <c:v>3344.3560000000002</c:v>
                </c:pt>
                <c:pt idx="72">
                  <c:v>2917.8440000000001</c:v>
                </c:pt>
                <c:pt idx="73">
                  <c:v>2546.5819999999999</c:v>
                </c:pt>
                <c:pt idx="74">
                  <c:v>2230.8410000000003</c:v>
                </c:pt>
                <c:pt idx="75">
                  <c:v>1938.4270000000001</c:v>
                </c:pt>
                <c:pt idx="76">
                  <c:v>1735.77</c:v>
                </c:pt>
                <c:pt idx="77">
                  <c:v>1558.7839999999999</c:v>
                </c:pt>
                <c:pt idx="78">
                  <c:v>1419.163</c:v>
                </c:pt>
                <c:pt idx="79">
                  <c:v>1326.693</c:v>
                </c:pt>
                <c:pt idx="80">
                  <c:v>1289.211</c:v>
                </c:pt>
                <c:pt idx="81">
                  <c:v>1274.4699999999998</c:v>
                </c:pt>
                <c:pt idx="82">
                  <c:v>1260.0070000000001</c:v>
                </c:pt>
                <c:pt idx="83">
                  <c:v>1248.076</c:v>
                </c:pt>
                <c:pt idx="84">
                  <c:v>1227.067</c:v>
                </c:pt>
                <c:pt idx="85">
                  <c:v>1210.287</c:v>
                </c:pt>
                <c:pt idx="86">
                  <c:v>1198.3879999999999</c:v>
                </c:pt>
                <c:pt idx="87">
                  <c:v>1181.3799999999999</c:v>
                </c:pt>
                <c:pt idx="88">
                  <c:v>1174.74</c:v>
                </c:pt>
                <c:pt idx="89">
                  <c:v>1168.8030000000001</c:v>
                </c:pt>
                <c:pt idx="90">
                  <c:v>1157.932</c:v>
                </c:pt>
                <c:pt idx="91">
                  <c:v>1146.5829999999999</c:v>
                </c:pt>
                <c:pt idx="92">
                  <c:v>1144.943</c:v>
                </c:pt>
                <c:pt idx="93">
                  <c:v>1147.4279999999999</c:v>
                </c:pt>
                <c:pt idx="94">
                  <c:v>1148.9669999999999</c:v>
                </c:pt>
                <c:pt idx="95">
                  <c:v>1144.3219999999999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B1C-4CD8-9961-3369E7D1A58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33</c:v>
                </c:pt>
                <c:pt idx="75">
                  <c:v>120.6</c:v>
                </c:pt>
                <c:pt idx="76">
                  <c:v>80.2</c:v>
                </c:pt>
                <c:pt idx="77">
                  <c:v>135.6</c:v>
                </c:pt>
                <c:pt idx="78">
                  <c:v>201.2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112</c:v>
                </c:pt>
                <c:pt idx="84">
                  <c:v>81.2</c:v>
                </c:pt>
                <c:pt idx="85">
                  <c:v>81.2</c:v>
                </c:pt>
                <c:pt idx="86">
                  <c:v>32.200000000000003</c:v>
                </c:pt>
                <c:pt idx="87">
                  <c:v>15.6</c:v>
                </c:pt>
                <c:pt idx="88">
                  <c:v>32.200000000000003</c:v>
                </c:pt>
                <c:pt idx="89">
                  <c:v>23.9</c:v>
                </c:pt>
                <c:pt idx="91">
                  <c:v>72</c:v>
                </c:pt>
                <c:pt idx="92">
                  <c:v>72</c:v>
                </c:pt>
                <c:pt idx="93">
                  <c:v>45.975999999999999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B1C-4CD8-9961-3369E7D1A58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612</c:v>
                </c:pt>
                <c:pt idx="1">
                  <c:v>612</c:v>
                </c:pt>
                <c:pt idx="2">
                  <c:v>562</c:v>
                </c:pt>
                <c:pt idx="3">
                  <c:v>552</c:v>
                </c:pt>
                <c:pt idx="4">
                  <c:v>372</c:v>
                </c:pt>
                <c:pt idx="5">
                  <c:v>272</c:v>
                </c:pt>
                <c:pt idx="6">
                  <c:v>162</c:v>
                </c:pt>
                <c:pt idx="7">
                  <c:v>162</c:v>
                </c:pt>
                <c:pt idx="8">
                  <c:v>162</c:v>
                </c:pt>
                <c:pt idx="9">
                  <c:v>162</c:v>
                </c:pt>
                <c:pt idx="10">
                  <c:v>216</c:v>
                </c:pt>
                <c:pt idx="11">
                  <c:v>216</c:v>
                </c:pt>
                <c:pt idx="12">
                  <c:v>366</c:v>
                </c:pt>
                <c:pt idx="13">
                  <c:v>366</c:v>
                </c:pt>
                <c:pt idx="14">
                  <c:v>406</c:v>
                </c:pt>
                <c:pt idx="15">
                  <c:v>406</c:v>
                </c:pt>
                <c:pt idx="16">
                  <c:v>516</c:v>
                </c:pt>
                <c:pt idx="17">
                  <c:v>516</c:v>
                </c:pt>
                <c:pt idx="18">
                  <c:v>516</c:v>
                </c:pt>
                <c:pt idx="19">
                  <c:v>516</c:v>
                </c:pt>
                <c:pt idx="20">
                  <c:v>526</c:v>
                </c:pt>
                <c:pt idx="21">
                  <c:v>526</c:v>
                </c:pt>
                <c:pt idx="22">
                  <c:v>526</c:v>
                </c:pt>
                <c:pt idx="23">
                  <c:v>526</c:v>
                </c:pt>
                <c:pt idx="24">
                  <c:v>516</c:v>
                </c:pt>
                <c:pt idx="25">
                  <c:v>516</c:v>
                </c:pt>
                <c:pt idx="26">
                  <c:v>516</c:v>
                </c:pt>
                <c:pt idx="27">
                  <c:v>516</c:v>
                </c:pt>
                <c:pt idx="28">
                  <c:v>388</c:v>
                </c:pt>
                <c:pt idx="29">
                  <c:v>388</c:v>
                </c:pt>
                <c:pt idx="30">
                  <c:v>234</c:v>
                </c:pt>
                <c:pt idx="31">
                  <c:v>234</c:v>
                </c:pt>
                <c:pt idx="32">
                  <c:v>200.001</c:v>
                </c:pt>
                <c:pt idx="33">
                  <c:v>200.001</c:v>
                </c:pt>
                <c:pt idx="34">
                  <c:v>200</c:v>
                </c:pt>
                <c:pt idx="35">
                  <c:v>200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264</c:v>
                </c:pt>
                <c:pt idx="69">
                  <c:v>264</c:v>
                </c:pt>
                <c:pt idx="70">
                  <c:v>324</c:v>
                </c:pt>
                <c:pt idx="71">
                  <c:v>748.18799999999999</c:v>
                </c:pt>
                <c:pt idx="72">
                  <c:v>1085.953</c:v>
                </c:pt>
                <c:pt idx="73">
                  <c:v>1674.5129999999999</c:v>
                </c:pt>
                <c:pt idx="74">
                  <c:v>1579.8119999999999</c:v>
                </c:pt>
                <c:pt idx="75">
                  <c:v>1708.412</c:v>
                </c:pt>
                <c:pt idx="76">
                  <c:v>1291</c:v>
                </c:pt>
                <c:pt idx="77">
                  <c:v>1390.972</c:v>
                </c:pt>
                <c:pt idx="78">
                  <c:v>1291</c:v>
                </c:pt>
                <c:pt idx="79">
                  <c:v>1443.7829999999999</c:v>
                </c:pt>
                <c:pt idx="80">
                  <c:v>1393</c:v>
                </c:pt>
                <c:pt idx="81">
                  <c:v>1397</c:v>
                </c:pt>
                <c:pt idx="82">
                  <c:v>1397</c:v>
                </c:pt>
                <c:pt idx="83">
                  <c:v>1397</c:v>
                </c:pt>
                <c:pt idx="84">
                  <c:v>1380</c:v>
                </c:pt>
                <c:pt idx="85">
                  <c:v>1380</c:v>
                </c:pt>
                <c:pt idx="86">
                  <c:v>1380</c:v>
                </c:pt>
                <c:pt idx="87">
                  <c:v>1380</c:v>
                </c:pt>
                <c:pt idx="88">
                  <c:v>1215</c:v>
                </c:pt>
                <c:pt idx="89">
                  <c:v>1211</c:v>
                </c:pt>
                <c:pt idx="90">
                  <c:v>1211</c:v>
                </c:pt>
                <c:pt idx="91">
                  <c:v>1211</c:v>
                </c:pt>
                <c:pt idx="92">
                  <c:v>1094</c:v>
                </c:pt>
                <c:pt idx="93">
                  <c:v>1076.92</c:v>
                </c:pt>
                <c:pt idx="94">
                  <c:v>1006.199</c:v>
                </c:pt>
                <c:pt idx="95">
                  <c:v>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B1C-4CD8-9961-3369E7D1A5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154.13</c:v>
                </c:pt>
                <c:pt idx="1">
                  <c:v>148.65</c:v>
                </c:pt>
                <c:pt idx="2">
                  <c:v>143.94</c:v>
                </c:pt>
                <c:pt idx="3">
                  <c:v>139.15</c:v>
                </c:pt>
                <c:pt idx="4">
                  <c:v>144.84</c:v>
                </c:pt>
                <c:pt idx="5">
                  <c:v>140.13</c:v>
                </c:pt>
                <c:pt idx="6">
                  <c:v>138.69999999999999</c:v>
                </c:pt>
                <c:pt idx="7">
                  <c:v>136.93</c:v>
                </c:pt>
                <c:pt idx="8">
                  <c:v>137.32</c:v>
                </c:pt>
                <c:pt idx="9">
                  <c:v>135.97</c:v>
                </c:pt>
                <c:pt idx="10">
                  <c:v>134.88999999999999</c:v>
                </c:pt>
                <c:pt idx="11">
                  <c:v>135.69</c:v>
                </c:pt>
                <c:pt idx="12">
                  <c:v>136.08000000000001</c:v>
                </c:pt>
                <c:pt idx="13">
                  <c:v>137.68</c:v>
                </c:pt>
                <c:pt idx="14">
                  <c:v>137.78</c:v>
                </c:pt>
                <c:pt idx="15">
                  <c:v>135.94</c:v>
                </c:pt>
                <c:pt idx="16">
                  <c:v>120.74</c:v>
                </c:pt>
                <c:pt idx="17">
                  <c:v>137.55000000000001</c:v>
                </c:pt>
                <c:pt idx="18">
                  <c:v>138.82</c:v>
                </c:pt>
                <c:pt idx="19">
                  <c:v>142.88</c:v>
                </c:pt>
                <c:pt idx="20">
                  <c:v>136.75</c:v>
                </c:pt>
                <c:pt idx="21">
                  <c:v>137.88999999999999</c:v>
                </c:pt>
                <c:pt idx="22">
                  <c:v>140.72999999999999</c:v>
                </c:pt>
                <c:pt idx="23">
                  <c:v>135.6</c:v>
                </c:pt>
                <c:pt idx="24">
                  <c:v>148.66999999999999</c:v>
                </c:pt>
                <c:pt idx="25">
                  <c:v>156.86000000000001</c:v>
                </c:pt>
                <c:pt idx="26">
                  <c:v>136.78</c:v>
                </c:pt>
                <c:pt idx="27">
                  <c:v>117.7</c:v>
                </c:pt>
                <c:pt idx="28">
                  <c:v>122.82</c:v>
                </c:pt>
                <c:pt idx="29">
                  <c:v>110.58</c:v>
                </c:pt>
                <c:pt idx="30">
                  <c:v>116.65</c:v>
                </c:pt>
                <c:pt idx="31">
                  <c:v>108.66</c:v>
                </c:pt>
                <c:pt idx="32">
                  <c:v>97.15</c:v>
                </c:pt>
                <c:pt idx="33">
                  <c:v>65.84</c:v>
                </c:pt>
                <c:pt idx="34">
                  <c:v>25</c:v>
                </c:pt>
                <c:pt idx="35">
                  <c:v>13.64</c:v>
                </c:pt>
                <c:pt idx="36">
                  <c:v>11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65.849999999999994</c:v>
                </c:pt>
                <c:pt idx="45">
                  <c:v>65.849999999999994</c:v>
                </c:pt>
                <c:pt idx="46">
                  <c:v>66.34</c:v>
                </c:pt>
                <c:pt idx="47">
                  <c:v>65.849999999999994</c:v>
                </c:pt>
                <c:pt idx="48">
                  <c:v>76.72</c:v>
                </c:pt>
                <c:pt idx="49">
                  <c:v>68.760000000000005</c:v>
                </c:pt>
                <c:pt idx="50">
                  <c:v>65.569999999999993</c:v>
                </c:pt>
                <c:pt idx="51">
                  <c:v>62.66</c:v>
                </c:pt>
                <c:pt idx="52">
                  <c:v>64.66</c:v>
                </c:pt>
                <c:pt idx="53">
                  <c:v>64.06</c:v>
                </c:pt>
                <c:pt idx="54">
                  <c:v>61.53</c:v>
                </c:pt>
                <c:pt idx="55">
                  <c:v>60.06</c:v>
                </c:pt>
                <c:pt idx="56">
                  <c:v>60.55</c:v>
                </c:pt>
                <c:pt idx="57">
                  <c:v>66.790000000000006</c:v>
                </c:pt>
                <c:pt idx="58">
                  <c:v>75.569999999999993</c:v>
                </c:pt>
                <c:pt idx="59">
                  <c:v>80.62</c:v>
                </c:pt>
                <c:pt idx="60">
                  <c:v>76.52</c:v>
                </c:pt>
                <c:pt idx="61">
                  <c:v>77.819999999999993</c:v>
                </c:pt>
                <c:pt idx="62">
                  <c:v>102.27</c:v>
                </c:pt>
                <c:pt idx="63">
                  <c:v>117.25</c:v>
                </c:pt>
                <c:pt idx="64">
                  <c:v>90.59</c:v>
                </c:pt>
                <c:pt idx="65">
                  <c:v>120</c:v>
                </c:pt>
                <c:pt idx="66">
                  <c:v>138.79</c:v>
                </c:pt>
                <c:pt idx="67">
                  <c:v>144.49</c:v>
                </c:pt>
                <c:pt idx="68">
                  <c:v>120</c:v>
                </c:pt>
                <c:pt idx="69">
                  <c:v>134.68</c:v>
                </c:pt>
                <c:pt idx="70">
                  <c:v>147.82</c:v>
                </c:pt>
                <c:pt idx="71">
                  <c:v>166.99</c:v>
                </c:pt>
                <c:pt idx="72">
                  <c:v>168.99</c:v>
                </c:pt>
                <c:pt idx="73">
                  <c:v>181.48</c:v>
                </c:pt>
                <c:pt idx="74">
                  <c:v>197.85</c:v>
                </c:pt>
                <c:pt idx="75">
                  <c:v>210.52</c:v>
                </c:pt>
                <c:pt idx="76">
                  <c:v>180.97</c:v>
                </c:pt>
                <c:pt idx="77">
                  <c:v>233.19</c:v>
                </c:pt>
                <c:pt idx="78">
                  <c:v>242.67</c:v>
                </c:pt>
                <c:pt idx="79">
                  <c:v>298.02999999999997</c:v>
                </c:pt>
                <c:pt idx="80">
                  <c:v>197.9</c:v>
                </c:pt>
                <c:pt idx="81">
                  <c:v>197.9</c:v>
                </c:pt>
                <c:pt idx="82">
                  <c:v>175.83</c:v>
                </c:pt>
                <c:pt idx="83">
                  <c:v>161.86000000000001</c:v>
                </c:pt>
                <c:pt idx="84">
                  <c:v>170.6</c:v>
                </c:pt>
                <c:pt idx="85">
                  <c:v>192.51</c:v>
                </c:pt>
                <c:pt idx="86">
                  <c:v>285.75</c:v>
                </c:pt>
                <c:pt idx="87">
                  <c:v>270.64</c:v>
                </c:pt>
                <c:pt idx="88">
                  <c:v>163.22999999999999</c:v>
                </c:pt>
                <c:pt idx="89">
                  <c:v>158.44</c:v>
                </c:pt>
                <c:pt idx="90">
                  <c:v>187.96</c:v>
                </c:pt>
                <c:pt idx="91">
                  <c:v>180.01</c:v>
                </c:pt>
                <c:pt idx="92">
                  <c:v>206.01</c:v>
                </c:pt>
                <c:pt idx="93">
                  <c:v>193.24</c:v>
                </c:pt>
                <c:pt idx="94">
                  <c:v>183.65</c:v>
                </c:pt>
                <c:pt idx="95">
                  <c:v>165.97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B1C-4CD8-9961-3369E7D1A5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129</c:v>
                </c:pt>
                <c:pt idx="1">
                  <c:v>127</c:v>
                </c:pt>
                <c:pt idx="2">
                  <c:v>125</c:v>
                </c:pt>
                <c:pt idx="3">
                  <c:v>124</c:v>
                </c:pt>
                <c:pt idx="4">
                  <c:v>123</c:v>
                </c:pt>
                <c:pt idx="5">
                  <c:v>122</c:v>
                </c:pt>
                <c:pt idx="6">
                  <c:v>121</c:v>
                </c:pt>
                <c:pt idx="7">
                  <c:v>120</c:v>
                </c:pt>
                <c:pt idx="8">
                  <c:v>119</c:v>
                </c:pt>
                <c:pt idx="9">
                  <c:v>118</c:v>
                </c:pt>
                <c:pt idx="10">
                  <c:v>117</c:v>
                </c:pt>
                <c:pt idx="11">
                  <c:v>117</c:v>
                </c:pt>
                <c:pt idx="12">
                  <c:v>116</c:v>
                </c:pt>
                <c:pt idx="13">
                  <c:v>116</c:v>
                </c:pt>
                <c:pt idx="14">
                  <c:v>115</c:v>
                </c:pt>
                <c:pt idx="15">
                  <c:v>116</c:v>
                </c:pt>
                <c:pt idx="16">
                  <c:v>116</c:v>
                </c:pt>
                <c:pt idx="17">
                  <c:v>116</c:v>
                </c:pt>
                <c:pt idx="18">
                  <c:v>117</c:v>
                </c:pt>
                <c:pt idx="19">
                  <c:v>117</c:v>
                </c:pt>
                <c:pt idx="20">
                  <c:v>118</c:v>
                </c:pt>
                <c:pt idx="21">
                  <c:v>118</c:v>
                </c:pt>
                <c:pt idx="22">
                  <c:v>119</c:v>
                </c:pt>
                <c:pt idx="23">
                  <c:v>120</c:v>
                </c:pt>
                <c:pt idx="24">
                  <c:v>121</c:v>
                </c:pt>
                <c:pt idx="25">
                  <c:v>122</c:v>
                </c:pt>
                <c:pt idx="26">
                  <c:v>122</c:v>
                </c:pt>
                <c:pt idx="27">
                  <c:v>122</c:v>
                </c:pt>
                <c:pt idx="28">
                  <c:v>121</c:v>
                </c:pt>
                <c:pt idx="29">
                  <c:v>119</c:v>
                </c:pt>
                <c:pt idx="30">
                  <c:v>116</c:v>
                </c:pt>
                <c:pt idx="31">
                  <c:v>112</c:v>
                </c:pt>
                <c:pt idx="32">
                  <c:v>108</c:v>
                </c:pt>
                <c:pt idx="33">
                  <c:v>104</c:v>
                </c:pt>
                <c:pt idx="34">
                  <c:v>100</c:v>
                </c:pt>
                <c:pt idx="35">
                  <c:v>96</c:v>
                </c:pt>
                <c:pt idx="36">
                  <c:v>93</c:v>
                </c:pt>
                <c:pt idx="37">
                  <c:v>90</c:v>
                </c:pt>
                <c:pt idx="38">
                  <c:v>87</c:v>
                </c:pt>
                <c:pt idx="39">
                  <c:v>85</c:v>
                </c:pt>
                <c:pt idx="40">
                  <c:v>83</c:v>
                </c:pt>
                <c:pt idx="41">
                  <c:v>81</c:v>
                </c:pt>
                <c:pt idx="42">
                  <c:v>80</c:v>
                </c:pt>
                <c:pt idx="43">
                  <c:v>79</c:v>
                </c:pt>
                <c:pt idx="44">
                  <c:v>79</c:v>
                </c:pt>
                <c:pt idx="45">
                  <c:v>79</c:v>
                </c:pt>
                <c:pt idx="46">
                  <c:v>79</c:v>
                </c:pt>
                <c:pt idx="47">
                  <c:v>79</c:v>
                </c:pt>
                <c:pt idx="48">
                  <c:v>79</c:v>
                </c:pt>
                <c:pt idx="49">
                  <c:v>80</c:v>
                </c:pt>
                <c:pt idx="50">
                  <c:v>80</c:v>
                </c:pt>
                <c:pt idx="51">
                  <c:v>81</c:v>
                </c:pt>
                <c:pt idx="52">
                  <c:v>81</c:v>
                </c:pt>
                <c:pt idx="53">
                  <c:v>82</c:v>
                </c:pt>
                <c:pt idx="54">
                  <c:v>82</c:v>
                </c:pt>
                <c:pt idx="55">
                  <c:v>83</c:v>
                </c:pt>
                <c:pt idx="56">
                  <c:v>84</c:v>
                </c:pt>
                <c:pt idx="57">
                  <c:v>85</c:v>
                </c:pt>
                <c:pt idx="58">
                  <c:v>87</c:v>
                </c:pt>
                <c:pt idx="59">
                  <c:v>89</c:v>
                </c:pt>
                <c:pt idx="60">
                  <c:v>92</c:v>
                </c:pt>
                <c:pt idx="61">
                  <c:v>95</c:v>
                </c:pt>
                <c:pt idx="62">
                  <c:v>99</c:v>
                </c:pt>
                <c:pt idx="63">
                  <c:v>104</c:v>
                </c:pt>
                <c:pt idx="64">
                  <c:v>109</c:v>
                </c:pt>
                <c:pt idx="65">
                  <c:v>114</c:v>
                </c:pt>
                <c:pt idx="66">
                  <c:v>120</c:v>
                </c:pt>
                <c:pt idx="67">
                  <c:v>126</c:v>
                </c:pt>
                <c:pt idx="68">
                  <c:v>132</c:v>
                </c:pt>
                <c:pt idx="69">
                  <c:v>138</c:v>
                </c:pt>
                <c:pt idx="70">
                  <c:v>144</c:v>
                </c:pt>
                <c:pt idx="71">
                  <c:v>149</c:v>
                </c:pt>
                <c:pt idx="72">
                  <c:v>154</c:v>
                </c:pt>
                <c:pt idx="73">
                  <c:v>158</c:v>
                </c:pt>
                <c:pt idx="74">
                  <c:v>162</c:v>
                </c:pt>
                <c:pt idx="75">
                  <c:v>165</c:v>
                </c:pt>
                <c:pt idx="76">
                  <c:v>167</c:v>
                </c:pt>
                <c:pt idx="77">
                  <c:v>169</c:v>
                </c:pt>
                <c:pt idx="78">
                  <c:v>170</c:v>
                </c:pt>
                <c:pt idx="79">
                  <c:v>171</c:v>
                </c:pt>
                <c:pt idx="80">
                  <c:v>172</c:v>
                </c:pt>
                <c:pt idx="81">
                  <c:v>172</c:v>
                </c:pt>
                <c:pt idx="82">
                  <c:v>171</c:v>
                </c:pt>
                <c:pt idx="83">
                  <c:v>169</c:v>
                </c:pt>
                <c:pt idx="84">
                  <c:v>167</c:v>
                </c:pt>
                <c:pt idx="85">
                  <c:v>164</c:v>
                </c:pt>
                <c:pt idx="86">
                  <c:v>161</c:v>
                </c:pt>
                <c:pt idx="87">
                  <c:v>159</c:v>
                </c:pt>
                <c:pt idx="88">
                  <c:v>156</c:v>
                </c:pt>
                <c:pt idx="89">
                  <c:v>154</c:v>
                </c:pt>
                <c:pt idx="90">
                  <c:v>151</c:v>
                </c:pt>
                <c:pt idx="91">
                  <c:v>148</c:v>
                </c:pt>
                <c:pt idx="92">
                  <c:v>145</c:v>
                </c:pt>
                <c:pt idx="93">
                  <c:v>142</c:v>
                </c:pt>
                <c:pt idx="94">
                  <c:v>139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FA-4FC0-AE7D-EDE4B34CFB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842.93200000000002</c:v>
                </c:pt>
                <c:pt idx="1">
                  <c:v>842.94500000000005</c:v>
                </c:pt>
                <c:pt idx="2">
                  <c:v>842.99199999999996</c:v>
                </c:pt>
                <c:pt idx="3">
                  <c:v>843.48400000000004</c:v>
                </c:pt>
                <c:pt idx="4">
                  <c:v>885.95399999999995</c:v>
                </c:pt>
                <c:pt idx="5">
                  <c:v>886.03700000000003</c:v>
                </c:pt>
                <c:pt idx="6">
                  <c:v>886.10799999999995</c:v>
                </c:pt>
                <c:pt idx="7">
                  <c:v>885.9</c:v>
                </c:pt>
                <c:pt idx="8">
                  <c:v>886.82399999999996</c:v>
                </c:pt>
                <c:pt idx="9">
                  <c:v>886.755</c:v>
                </c:pt>
                <c:pt idx="10">
                  <c:v>886.678</c:v>
                </c:pt>
                <c:pt idx="11">
                  <c:v>886.65899999999999</c:v>
                </c:pt>
                <c:pt idx="12">
                  <c:v>882.78499999999997</c:v>
                </c:pt>
                <c:pt idx="13">
                  <c:v>882.91</c:v>
                </c:pt>
                <c:pt idx="14">
                  <c:v>882.76400000000001</c:v>
                </c:pt>
                <c:pt idx="15">
                  <c:v>882.44899999999996</c:v>
                </c:pt>
                <c:pt idx="16">
                  <c:v>880.93700000000001</c:v>
                </c:pt>
                <c:pt idx="17">
                  <c:v>880.52700000000004</c:v>
                </c:pt>
                <c:pt idx="18">
                  <c:v>879.80899999999997</c:v>
                </c:pt>
                <c:pt idx="19">
                  <c:v>878.91</c:v>
                </c:pt>
                <c:pt idx="20">
                  <c:v>865.15599999999995</c:v>
                </c:pt>
                <c:pt idx="21">
                  <c:v>864.48599999999999</c:v>
                </c:pt>
                <c:pt idx="22">
                  <c:v>864.19899999999996</c:v>
                </c:pt>
                <c:pt idx="23">
                  <c:v>863.75099999999998</c:v>
                </c:pt>
                <c:pt idx="24">
                  <c:v>865.57</c:v>
                </c:pt>
                <c:pt idx="25">
                  <c:v>865.54899999999998</c:v>
                </c:pt>
                <c:pt idx="26">
                  <c:v>867.17</c:v>
                </c:pt>
                <c:pt idx="27">
                  <c:v>867.495</c:v>
                </c:pt>
                <c:pt idx="28">
                  <c:v>873.41099999999994</c:v>
                </c:pt>
                <c:pt idx="29">
                  <c:v>872.85199999999998</c:v>
                </c:pt>
                <c:pt idx="30">
                  <c:v>871.69500000000005</c:v>
                </c:pt>
                <c:pt idx="31">
                  <c:v>871.40099999999995</c:v>
                </c:pt>
                <c:pt idx="32">
                  <c:v>885.25900000000001</c:v>
                </c:pt>
                <c:pt idx="33">
                  <c:v>886.18</c:v>
                </c:pt>
                <c:pt idx="34">
                  <c:v>893.83699999999999</c:v>
                </c:pt>
                <c:pt idx="35">
                  <c:v>892.89400000000001</c:v>
                </c:pt>
                <c:pt idx="36">
                  <c:v>889.92</c:v>
                </c:pt>
                <c:pt idx="37">
                  <c:v>890.30200000000002</c:v>
                </c:pt>
                <c:pt idx="38">
                  <c:v>888.84400000000005</c:v>
                </c:pt>
                <c:pt idx="39">
                  <c:v>888.45100000000002</c:v>
                </c:pt>
                <c:pt idx="40">
                  <c:v>889.24099999999999</c:v>
                </c:pt>
                <c:pt idx="41">
                  <c:v>888.65099999999995</c:v>
                </c:pt>
                <c:pt idx="42">
                  <c:v>886.94200000000001</c:v>
                </c:pt>
                <c:pt idx="43">
                  <c:v>886.59799999999996</c:v>
                </c:pt>
                <c:pt idx="44">
                  <c:v>839.71199999999999</c:v>
                </c:pt>
                <c:pt idx="45">
                  <c:v>840.26099999999997</c:v>
                </c:pt>
                <c:pt idx="46">
                  <c:v>839.32600000000002</c:v>
                </c:pt>
                <c:pt idx="47">
                  <c:v>839.29100000000005</c:v>
                </c:pt>
                <c:pt idx="48">
                  <c:v>833.42600000000004</c:v>
                </c:pt>
                <c:pt idx="49">
                  <c:v>834.62900000000002</c:v>
                </c:pt>
                <c:pt idx="50">
                  <c:v>832.98699999999997</c:v>
                </c:pt>
                <c:pt idx="51">
                  <c:v>832.63499999999999</c:v>
                </c:pt>
                <c:pt idx="52">
                  <c:v>812.47500000000002</c:v>
                </c:pt>
                <c:pt idx="53">
                  <c:v>812.34100000000001</c:v>
                </c:pt>
                <c:pt idx="54">
                  <c:v>812.62400000000002</c:v>
                </c:pt>
                <c:pt idx="55">
                  <c:v>812.45799999999997</c:v>
                </c:pt>
                <c:pt idx="56">
                  <c:v>833.63599999999997</c:v>
                </c:pt>
                <c:pt idx="57">
                  <c:v>835.68100000000004</c:v>
                </c:pt>
                <c:pt idx="58">
                  <c:v>837.06399999999996</c:v>
                </c:pt>
                <c:pt idx="59">
                  <c:v>839.149</c:v>
                </c:pt>
                <c:pt idx="60">
                  <c:v>859.27300000000002</c:v>
                </c:pt>
                <c:pt idx="61">
                  <c:v>848.57600000000002</c:v>
                </c:pt>
                <c:pt idx="62">
                  <c:v>849.16800000000001</c:v>
                </c:pt>
                <c:pt idx="63">
                  <c:v>849.65</c:v>
                </c:pt>
                <c:pt idx="64">
                  <c:v>787.64200000000005</c:v>
                </c:pt>
                <c:pt idx="65">
                  <c:v>788.21799999999996</c:v>
                </c:pt>
                <c:pt idx="66">
                  <c:v>788.75199999999995</c:v>
                </c:pt>
                <c:pt idx="67">
                  <c:v>789.07100000000003</c:v>
                </c:pt>
                <c:pt idx="68">
                  <c:v>793.56299999999999</c:v>
                </c:pt>
                <c:pt idx="69">
                  <c:v>793.96699999999998</c:v>
                </c:pt>
                <c:pt idx="70">
                  <c:v>794.51900000000001</c:v>
                </c:pt>
                <c:pt idx="71">
                  <c:v>795.07100000000003</c:v>
                </c:pt>
                <c:pt idx="72">
                  <c:v>759.64</c:v>
                </c:pt>
                <c:pt idx="73">
                  <c:v>760.40499999999997</c:v>
                </c:pt>
                <c:pt idx="74">
                  <c:v>760.99300000000005</c:v>
                </c:pt>
                <c:pt idx="75">
                  <c:v>761.697</c:v>
                </c:pt>
                <c:pt idx="76">
                  <c:v>764.81899999999996</c:v>
                </c:pt>
                <c:pt idx="77">
                  <c:v>765.13800000000003</c:v>
                </c:pt>
                <c:pt idx="78">
                  <c:v>765.779</c:v>
                </c:pt>
                <c:pt idx="79">
                  <c:v>766.16200000000003</c:v>
                </c:pt>
                <c:pt idx="80">
                  <c:v>769.23599999999999</c:v>
                </c:pt>
                <c:pt idx="81">
                  <c:v>769.32600000000002</c:v>
                </c:pt>
                <c:pt idx="82">
                  <c:v>769.44899999999996</c:v>
                </c:pt>
                <c:pt idx="83">
                  <c:v>770.29499999999996</c:v>
                </c:pt>
                <c:pt idx="84">
                  <c:v>743.91</c:v>
                </c:pt>
                <c:pt idx="85">
                  <c:v>742.81100000000004</c:v>
                </c:pt>
                <c:pt idx="86">
                  <c:v>742.226</c:v>
                </c:pt>
                <c:pt idx="87">
                  <c:v>741.13599999999997</c:v>
                </c:pt>
                <c:pt idx="88">
                  <c:v>744.21400000000006</c:v>
                </c:pt>
                <c:pt idx="89">
                  <c:v>743.46500000000003</c:v>
                </c:pt>
                <c:pt idx="90">
                  <c:v>743.34199999999998</c:v>
                </c:pt>
                <c:pt idx="91">
                  <c:v>742.85599999999999</c:v>
                </c:pt>
                <c:pt idx="92">
                  <c:v>894.36</c:v>
                </c:pt>
                <c:pt idx="93">
                  <c:v>894.60599999999999</c:v>
                </c:pt>
                <c:pt idx="94">
                  <c:v>894.38699999999994</c:v>
                </c:pt>
                <c:pt idx="95">
                  <c:v>894.68100000000004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FA-4FC0-AE7D-EDE4B34CFB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1261.3240000000001</c:v>
                </c:pt>
                <c:pt idx="1">
                  <c:v>1258.059</c:v>
                </c:pt>
                <c:pt idx="2">
                  <c:v>1253.297</c:v>
                </c:pt>
                <c:pt idx="3">
                  <c:v>1249.508</c:v>
                </c:pt>
                <c:pt idx="4">
                  <c:v>1231.2950000000001</c:v>
                </c:pt>
                <c:pt idx="5">
                  <c:v>1228.4590000000001</c:v>
                </c:pt>
                <c:pt idx="6">
                  <c:v>1227.8920000000001</c:v>
                </c:pt>
                <c:pt idx="7">
                  <c:v>1226.277</c:v>
                </c:pt>
                <c:pt idx="8">
                  <c:v>1211.8</c:v>
                </c:pt>
                <c:pt idx="9">
                  <c:v>1210.655</c:v>
                </c:pt>
                <c:pt idx="10">
                  <c:v>1210.0530000000001</c:v>
                </c:pt>
                <c:pt idx="11">
                  <c:v>1212.779</c:v>
                </c:pt>
                <c:pt idx="12">
                  <c:v>1220.2360000000001</c:v>
                </c:pt>
                <c:pt idx="13">
                  <c:v>1222.845</c:v>
                </c:pt>
                <c:pt idx="14">
                  <c:v>1223.7260000000001</c:v>
                </c:pt>
                <c:pt idx="15">
                  <c:v>1226.403</c:v>
                </c:pt>
                <c:pt idx="16">
                  <c:v>1255.702</c:v>
                </c:pt>
                <c:pt idx="17">
                  <c:v>1265.3979999999999</c:v>
                </c:pt>
                <c:pt idx="18">
                  <c:v>1275.529</c:v>
                </c:pt>
                <c:pt idx="19">
                  <c:v>1294.03</c:v>
                </c:pt>
                <c:pt idx="20">
                  <c:v>1382.644</c:v>
                </c:pt>
                <c:pt idx="21">
                  <c:v>1415.15</c:v>
                </c:pt>
                <c:pt idx="22">
                  <c:v>1437.7429999999999</c:v>
                </c:pt>
                <c:pt idx="23">
                  <c:v>1461.3889999999999</c:v>
                </c:pt>
                <c:pt idx="24">
                  <c:v>1600.8920000000001</c:v>
                </c:pt>
                <c:pt idx="25">
                  <c:v>1622.5250000000001</c:v>
                </c:pt>
                <c:pt idx="26">
                  <c:v>1665.0509999999999</c:v>
                </c:pt>
                <c:pt idx="27">
                  <c:v>1685.58</c:v>
                </c:pt>
                <c:pt idx="28">
                  <c:v>1769.2639999999999</c:v>
                </c:pt>
                <c:pt idx="29">
                  <c:v>1794.579</c:v>
                </c:pt>
                <c:pt idx="30">
                  <c:v>1799.443</c:v>
                </c:pt>
                <c:pt idx="31">
                  <c:v>1804.6369999999999</c:v>
                </c:pt>
                <c:pt idx="32">
                  <c:v>1841.162</c:v>
                </c:pt>
                <c:pt idx="33">
                  <c:v>1848.973</c:v>
                </c:pt>
                <c:pt idx="34">
                  <c:v>1877.3510000000001</c:v>
                </c:pt>
                <c:pt idx="35">
                  <c:v>1878.0260000000001</c:v>
                </c:pt>
                <c:pt idx="36">
                  <c:v>1878.3520000000001</c:v>
                </c:pt>
                <c:pt idx="37">
                  <c:v>1900.499</c:v>
                </c:pt>
                <c:pt idx="38">
                  <c:v>1893.12</c:v>
                </c:pt>
                <c:pt idx="39">
                  <c:v>1885.837</c:v>
                </c:pt>
                <c:pt idx="40">
                  <c:v>1870.01</c:v>
                </c:pt>
                <c:pt idx="41">
                  <c:v>1867.2049999999999</c:v>
                </c:pt>
                <c:pt idx="42">
                  <c:v>1862.867</c:v>
                </c:pt>
                <c:pt idx="43">
                  <c:v>1858.192</c:v>
                </c:pt>
                <c:pt idx="44">
                  <c:v>1826.8340000000001</c:v>
                </c:pt>
                <c:pt idx="45">
                  <c:v>1825.816</c:v>
                </c:pt>
                <c:pt idx="46">
                  <c:v>1828.3820000000001</c:v>
                </c:pt>
                <c:pt idx="47">
                  <c:v>1829.2339999999999</c:v>
                </c:pt>
                <c:pt idx="48">
                  <c:v>1831.5329999999999</c:v>
                </c:pt>
                <c:pt idx="49">
                  <c:v>1831.443</c:v>
                </c:pt>
                <c:pt idx="50">
                  <c:v>1828.962</c:v>
                </c:pt>
                <c:pt idx="51">
                  <c:v>1823.662</c:v>
                </c:pt>
                <c:pt idx="52">
                  <c:v>1806.394</c:v>
                </c:pt>
                <c:pt idx="53">
                  <c:v>1803.4739999999999</c:v>
                </c:pt>
                <c:pt idx="54">
                  <c:v>1799.575</c:v>
                </c:pt>
                <c:pt idx="55">
                  <c:v>1788.027</c:v>
                </c:pt>
                <c:pt idx="56">
                  <c:v>1759.1890000000001</c:v>
                </c:pt>
                <c:pt idx="57">
                  <c:v>1749.8910000000001</c:v>
                </c:pt>
                <c:pt idx="58">
                  <c:v>1734.4079999999999</c:v>
                </c:pt>
                <c:pt idx="59">
                  <c:v>1724.2139999999999</c:v>
                </c:pt>
                <c:pt idx="60">
                  <c:v>1720.4880000000001</c:v>
                </c:pt>
                <c:pt idx="61">
                  <c:v>1716.902</c:v>
                </c:pt>
                <c:pt idx="62">
                  <c:v>1710.663</c:v>
                </c:pt>
                <c:pt idx="63">
                  <c:v>1701.7760000000001</c:v>
                </c:pt>
                <c:pt idx="64">
                  <c:v>1703.376</c:v>
                </c:pt>
                <c:pt idx="65">
                  <c:v>1700.3810000000001</c:v>
                </c:pt>
                <c:pt idx="66">
                  <c:v>1696.203</c:v>
                </c:pt>
                <c:pt idx="67">
                  <c:v>1695.8920000000001</c:v>
                </c:pt>
                <c:pt idx="68">
                  <c:v>1698.498</c:v>
                </c:pt>
                <c:pt idx="69">
                  <c:v>1701.0619999999999</c:v>
                </c:pt>
                <c:pt idx="70">
                  <c:v>1698.386</c:v>
                </c:pt>
                <c:pt idx="71">
                  <c:v>1689.797</c:v>
                </c:pt>
                <c:pt idx="72">
                  <c:v>1690.759</c:v>
                </c:pt>
                <c:pt idx="73">
                  <c:v>1677.8720000000001</c:v>
                </c:pt>
                <c:pt idx="74">
                  <c:v>1670.183</c:v>
                </c:pt>
                <c:pt idx="75">
                  <c:v>1669.925</c:v>
                </c:pt>
                <c:pt idx="76">
                  <c:v>1660.4559999999999</c:v>
                </c:pt>
                <c:pt idx="77">
                  <c:v>1634.598</c:v>
                </c:pt>
                <c:pt idx="78">
                  <c:v>1630.222</c:v>
                </c:pt>
                <c:pt idx="79">
                  <c:v>1614.8579999999999</c:v>
                </c:pt>
                <c:pt idx="80">
                  <c:v>1573.981</c:v>
                </c:pt>
                <c:pt idx="81">
                  <c:v>1556</c:v>
                </c:pt>
                <c:pt idx="82">
                  <c:v>1548.7070000000001</c:v>
                </c:pt>
                <c:pt idx="83">
                  <c:v>1520.88</c:v>
                </c:pt>
                <c:pt idx="84">
                  <c:v>1430.213</c:v>
                </c:pt>
                <c:pt idx="85">
                  <c:v>1416.4839999999999</c:v>
                </c:pt>
                <c:pt idx="86">
                  <c:v>1405.2840000000001</c:v>
                </c:pt>
                <c:pt idx="87">
                  <c:v>1395.2860000000001</c:v>
                </c:pt>
                <c:pt idx="88">
                  <c:v>1371.451</c:v>
                </c:pt>
                <c:pt idx="89">
                  <c:v>1363.26</c:v>
                </c:pt>
                <c:pt idx="90">
                  <c:v>1348.2670000000001</c:v>
                </c:pt>
                <c:pt idx="91">
                  <c:v>1341.366</c:v>
                </c:pt>
                <c:pt idx="92">
                  <c:v>1307.242</c:v>
                </c:pt>
                <c:pt idx="93">
                  <c:v>1312.2070000000001</c:v>
                </c:pt>
                <c:pt idx="94">
                  <c:v>1307.318</c:v>
                </c:pt>
                <c:pt idx="95">
                  <c:v>1303.2560000000001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FA-4FC0-AE7D-EDE4B34CFB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3236.2649999999999</c:v>
                </c:pt>
                <c:pt idx="1">
                  <c:v>3188.6790000000001</c:v>
                </c:pt>
                <c:pt idx="2">
                  <c:v>3138.94</c:v>
                </c:pt>
                <c:pt idx="3">
                  <c:v>3088.7449999999999</c:v>
                </c:pt>
                <c:pt idx="4">
                  <c:v>3022.056</c:v>
                </c:pt>
                <c:pt idx="5">
                  <c:v>2982.268</c:v>
                </c:pt>
                <c:pt idx="6">
                  <c:v>2946.9079999999999</c:v>
                </c:pt>
                <c:pt idx="7">
                  <c:v>2913.1550000000002</c:v>
                </c:pt>
                <c:pt idx="8">
                  <c:v>2882.5729999999999</c:v>
                </c:pt>
                <c:pt idx="9">
                  <c:v>2847.5140000000001</c:v>
                </c:pt>
                <c:pt idx="10">
                  <c:v>2823.2080000000001</c:v>
                </c:pt>
                <c:pt idx="11">
                  <c:v>2799.288</c:v>
                </c:pt>
                <c:pt idx="12">
                  <c:v>2775.652</c:v>
                </c:pt>
                <c:pt idx="13">
                  <c:v>2760.7620000000002</c:v>
                </c:pt>
                <c:pt idx="14">
                  <c:v>2750.846</c:v>
                </c:pt>
                <c:pt idx="15">
                  <c:v>2753.55</c:v>
                </c:pt>
                <c:pt idx="16">
                  <c:v>2760.6239999999998</c:v>
                </c:pt>
                <c:pt idx="17">
                  <c:v>2745.4430000000002</c:v>
                </c:pt>
                <c:pt idx="18">
                  <c:v>2753.0140000000001</c:v>
                </c:pt>
                <c:pt idx="19">
                  <c:v>2756.288</c:v>
                </c:pt>
                <c:pt idx="20">
                  <c:v>2770.989</c:v>
                </c:pt>
                <c:pt idx="21">
                  <c:v>2790.4389999999999</c:v>
                </c:pt>
                <c:pt idx="22">
                  <c:v>2827.0610000000001</c:v>
                </c:pt>
                <c:pt idx="23">
                  <c:v>2963.82</c:v>
                </c:pt>
                <c:pt idx="24">
                  <c:v>2995.7689999999998</c:v>
                </c:pt>
                <c:pt idx="25">
                  <c:v>3115.5749999999998</c:v>
                </c:pt>
                <c:pt idx="26">
                  <c:v>3230.6909999999998</c:v>
                </c:pt>
                <c:pt idx="27">
                  <c:v>3393.4079999999999</c:v>
                </c:pt>
                <c:pt idx="28">
                  <c:v>3398.5680000000002</c:v>
                </c:pt>
                <c:pt idx="29">
                  <c:v>3535.0920000000001</c:v>
                </c:pt>
                <c:pt idx="30">
                  <c:v>3635.0659999999998</c:v>
                </c:pt>
                <c:pt idx="31">
                  <c:v>3744.6469999999999</c:v>
                </c:pt>
                <c:pt idx="32">
                  <c:v>3763.768</c:v>
                </c:pt>
                <c:pt idx="33">
                  <c:v>3908.8539999999998</c:v>
                </c:pt>
                <c:pt idx="34">
                  <c:v>4018.1170000000002</c:v>
                </c:pt>
                <c:pt idx="35">
                  <c:v>4072.5749999999998</c:v>
                </c:pt>
                <c:pt idx="36">
                  <c:v>4084.027</c:v>
                </c:pt>
                <c:pt idx="37">
                  <c:v>4161.8509999999997</c:v>
                </c:pt>
                <c:pt idx="38">
                  <c:v>4208.3519999999999</c:v>
                </c:pt>
                <c:pt idx="39">
                  <c:v>4261.0320000000002</c:v>
                </c:pt>
                <c:pt idx="40">
                  <c:v>4263.0129999999999</c:v>
                </c:pt>
                <c:pt idx="41">
                  <c:v>4309.62</c:v>
                </c:pt>
                <c:pt idx="42">
                  <c:v>4368.3999999999996</c:v>
                </c:pt>
                <c:pt idx="43">
                  <c:v>4416.8819999999996</c:v>
                </c:pt>
                <c:pt idx="44">
                  <c:v>4415.9290000000001</c:v>
                </c:pt>
                <c:pt idx="45">
                  <c:v>4463.2049999999999</c:v>
                </c:pt>
                <c:pt idx="46">
                  <c:v>4502.1850000000004</c:v>
                </c:pt>
                <c:pt idx="47">
                  <c:v>4524.6850000000004</c:v>
                </c:pt>
                <c:pt idx="48">
                  <c:v>4562.5789999999997</c:v>
                </c:pt>
                <c:pt idx="49">
                  <c:v>4578.4930000000004</c:v>
                </c:pt>
                <c:pt idx="50">
                  <c:v>4577.2849999999999</c:v>
                </c:pt>
                <c:pt idx="51">
                  <c:v>4572.6360000000004</c:v>
                </c:pt>
                <c:pt idx="52">
                  <c:v>4609.067</c:v>
                </c:pt>
                <c:pt idx="53">
                  <c:v>4584.9080000000004</c:v>
                </c:pt>
                <c:pt idx="54">
                  <c:v>4556.16</c:v>
                </c:pt>
                <c:pt idx="55">
                  <c:v>4519.2820000000002</c:v>
                </c:pt>
                <c:pt idx="56">
                  <c:v>4557.5829999999996</c:v>
                </c:pt>
                <c:pt idx="57">
                  <c:v>4523.384</c:v>
                </c:pt>
                <c:pt idx="58">
                  <c:v>4479.415</c:v>
                </c:pt>
                <c:pt idx="59">
                  <c:v>4470.5360000000001</c:v>
                </c:pt>
                <c:pt idx="60">
                  <c:v>4486.4949999999999</c:v>
                </c:pt>
                <c:pt idx="61">
                  <c:v>4475.4939999999997</c:v>
                </c:pt>
                <c:pt idx="62">
                  <c:v>4454.58</c:v>
                </c:pt>
                <c:pt idx="63">
                  <c:v>4445.174</c:v>
                </c:pt>
                <c:pt idx="64">
                  <c:v>4497.152</c:v>
                </c:pt>
                <c:pt idx="65">
                  <c:v>4503.0290000000005</c:v>
                </c:pt>
                <c:pt idx="66">
                  <c:v>4496.42</c:v>
                </c:pt>
                <c:pt idx="67">
                  <c:v>4516.12</c:v>
                </c:pt>
                <c:pt idx="68">
                  <c:v>4571.3040000000001</c:v>
                </c:pt>
                <c:pt idx="69">
                  <c:v>4585.0280000000002</c:v>
                </c:pt>
                <c:pt idx="70">
                  <c:v>4576.05</c:v>
                </c:pt>
                <c:pt idx="71">
                  <c:v>4470.1679999999997</c:v>
                </c:pt>
                <c:pt idx="72">
                  <c:v>4516.2449999999999</c:v>
                </c:pt>
                <c:pt idx="73">
                  <c:v>4472.6559999999999</c:v>
                </c:pt>
                <c:pt idx="74">
                  <c:v>4436.3339999999998</c:v>
                </c:pt>
                <c:pt idx="75">
                  <c:v>4482.7150000000001</c:v>
                </c:pt>
                <c:pt idx="76">
                  <c:v>4495.9459999999999</c:v>
                </c:pt>
                <c:pt idx="77">
                  <c:v>4447.76</c:v>
                </c:pt>
                <c:pt idx="78">
                  <c:v>4456.848</c:v>
                </c:pt>
                <c:pt idx="79">
                  <c:v>4467.308</c:v>
                </c:pt>
                <c:pt idx="80">
                  <c:v>4549.4260000000004</c:v>
                </c:pt>
                <c:pt idx="81">
                  <c:v>4583.83</c:v>
                </c:pt>
                <c:pt idx="82">
                  <c:v>4631.0060000000003</c:v>
                </c:pt>
                <c:pt idx="83">
                  <c:v>4581.5619999999999</c:v>
                </c:pt>
                <c:pt idx="84">
                  <c:v>4441.268</c:v>
                </c:pt>
                <c:pt idx="85">
                  <c:v>4338.0919999999996</c:v>
                </c:pt>
                <c:pt idx="86">
                  <c:v>4206.5200000000004</c:v>
                </c:pt>
                <c:pt idx="87">
                  <c:v>4160.2839999999997</c:v>
                </c:pt>
                <c:pt idx="88">
                  <c:v>4093.8589999999999</c:v>
                </c:pt>
                <c:pt idx="89">
                  <c:v>4006.194</c:v>
                </c:pt>
                <c:pt idx="90">
                  <c:v>3901.9279999999999</c:v>
                </c:pt>
                <c:pt idx="91">
                  <c:v>3787.7159999999999</c:v>
                </c:pt>
                <c:pt idx="92">
                  <c:v>3610.7109999999998</c:v>
                </c:pt>
                <c:pt idx="93">
                  <c:v>3553.837</c:v>
                </c:pt>
                <c:pt idx="94">
                  <c:v>3479.3939999999998</c:v>
                </c:pt>
                <c:pt idx="95">
                  <c:v>3417.7489999999998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FA-4FC0-AE7D-EDE4B34CFB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322</c:v>
                </c:pt>
                <c:pt idx="1">
                  <c:v>322</c:v>
                </c:pt>
                <c:pt idx="2">
                  <c:v>322</c:v>
                </c:pt>
                <c:pt idx="3">
                  <c:v>322</c:v>
                </c:pt>
                <c:pt idx="4">
                  <c:v>306</c:v>
                </c:pt>
                <c:pt idx="5">
                  <c:v>306</c:v>
                </c:pt>
                <c:pt idx="6">
                  <c:v>306</c:v>
                </c:pt>
                <c:pt idx="7">
                  <c:v>306</c:v>
                </c:pt>
                <c:pt idx="8">
                  <c:v>291</c:v>
                </c:pt>
                <c:pt idx="9">
                  <c:v>291</c:v>
                </c:pt>
                <c:pt idx="10">
                  <c:v>291</c:v>
                </c:pt>
                <c:pt idx="11">
                  <c:v>291</c:v>
                </c:pt>
                <c:pt idx="12">
                  <c:v>281</c:v>
                </c:pt>
                <c:pt idx="13">
                  <c:v>281</c:v>
                </c:pt>
                <c:pt idx="14">
                  <c:v>281</c:v>
                </c:pt>
                <c:pt idx="15">
                  <c:v>281</c:v>
                </c:pt>
                <c:pt idx="16">
                  <c:v>290</c:v>
                </c:pt>
                <c:pt idx="17">
                  <c:v>290</c:v>
                </c:pt>
                <c:pt idx="18">
                  <c:v>290</c:v>
                </c:pt>
                <c:pt idx="19">
                  <c:v>290</c:v>
                </c:pt>
                <c:pt idx="20">
                  <c:v>321</c:v>
                </c:pt>
                <c:pt idx="21">
                  <c:v>321</c:v>
                </c:pt>
                <c:pt idx="22">
                  <c:v>321</c:v>
                </c:pt>
                <c:pt idx="23">
                  <c:v>321</c:v>
                </c:pt>
                <c:pt idx="24">
                  <c:v>374</c:v>
                </c:pt>
                <c:pt idx="25">
                  <c:v>374</c:v>
                </c:pt>
                <c:pt idx="26">
                  <c:v>374</c:v>
                </c:pt>
                <c:pt idx="27">
                  <c:v>374</c:v>
                </c:pt>
                <c:pt idx="28">
                  <c:v>413</c:v>
                </c:pt>
                <c:pt idx="29">
                  <c:v>413</c:v>
                </c:pt>
                <c:pt idx="30">
                  <c:v>413</c:v>
                </c:pt>
                <c:pt idx="31">
                  <c:v>413</c:v>
                </c:pt>
                <c:pt idx="32">
                  <c:v>430</c:v>
                </c:pt>
                <c:pt idx="33">
                  <c:v>430</c:v>
                </c:pt>
                <c:pt idx="34">
                  <c:v>430</c:v>
                </c:pt>
                <c:pt idx="35">
                  <c:v>430</c:v>
                </c:pt>
                <c:pt idx="36">
                  <c:v>429</c:v>
                </c:pt>
                <c:pt idx="37">
                  <c:v>429</c:v>
                </c:pt>
                <c:pt idx="38">
                  <c:v>429</c:v>
                </c:pt>
                <c:pt idx="39">
                  <c:v>429</c:v>
                </c:pt>
                <c:pt idx="40">
                  <c:v>426</c:v>
                </c:pt>
                <c:pt idx="41">
                  <c:v>426</c:v>
                </c:pt>
                <c:pt idx="42">
                  <c:v>426</c:v>
                </c:pt>
                <c:pt idx="43">
                  <c:v>426</c:v>
                </c:pt>
                <c:pt idx="44">
                  <c:v>433</c:v>
                </c:pt>
                <c:pt idx="45">
                  <c:v>433</c:v>
                </c:pt>
                <c:pt idx="46">
                  <c:v>433</c:v>
                </c:pt>
                <c:pt idx="47">
                  <c:v>433</c:v>
                </c:pt>
                <c:pt idx="48">
                  <c:v>433</c:v>
                </c:pt>
                <c:pt idx="49">
                  <c:v>433</c:v>
                </c:pt>
                <c:pt idx="50">
                  <c:v>433</c:v>
                </c:pt>
                <c:pt idx="51">
                  <c:v>433</c:v>
                </c:pt>
                <c:pt idx="52">
                  <c:v>422</c:v>
                </c:pt>
                <c:pt idx="53">
                  <c:v>422</c:v>
                </c:pt>
                <c:pt idx="54">
                  <c:v>422</c:v>
                </c:pt>
                <c:pt idx="55">
                  <c:v>422</c:v>
                </c:pt>
                <c:pt idx="56">
                  <c:v>406</c:v>
                </c:pt>
                <c:pt idx="57">
                  <c:v>406</c:v>
                </c:pt>
                <c:pt idx="58">
                  <c:v>406</c:v>
                </c:pt>
                <c:pt idx="59">
                  <c:v>406</c:v>
                </c:pt>
                <c:pt idx="60">
                  <c:v>417</c:v>
                </c:pt>
                <c:pt idx="61">
                  <c:v>417</c:v>
                </c:pt>
                <c:pt idx="62">
                  <c:v>417</c:v>
                </c:pt>
                <c:pt idx="63">
                  <c:v>417</c:v>
                </c:pt>
                <c:pt idx="64">
                  <c:v>438</c:v>
                </c:pt>
                <c:pt idx="65">
                  <c:v>438</c:v>
                </c:pt>
                <c:pt idx="66">
                  <c:v>438</c:v>
                </c:pt>
                <c:pt idx="67">
                  <c:v>438</c:v>
                </c:pt>
                <c:pt idx="68">
                  <c:v>474</c:v>
                </c:pt>
                <c:pt idx="69">
                  <c:v>474</c:v>
                </c:pt>
                <c:pt idx="70">
                  <c:v>474</c:v>
                </c:pt>
                <c:pt idx="71">
                  <c:v>474</c:v>
                </c:pt>
                <c:pt idx="72">
                  <c:v>489</c:v>
                </c:pt>
                <c:pt idx="73">
                  <c:v>489</c:v>
                </c:pt>
                <c:pt idx="74">
                  <c:v>489</c:v>
                </c:pt>
                <c:pt idx="75">
                  <c:v>489</c:v>
                </c:pt>
                <c:pt idx="76">
                  <c:v>495</c:v>
                </c:pt>
                <c:pt idx="77">
                  <c:v>495</c:v>
                </c:pt>
                <c:pt idx="78">
                  <c:v>495</c:v>
                </c:pt>
                <c:pt idx="79">
                  <c:v>495</c:v>
                </c:pt>
                <c:pt idx="80">
                  <c:v>482</c:v>
                </c:pt>
                <c:pt idx="81">
                  <c:v>482</c:v>
                </c:pt>
                <c:pt idx="82">
                  <c:v>482</c:v>
                </c:pt>
                <c:pt idx="83">
                  <c:v>482</c:v>
                </c:pt>
                <c:pt idx="84">
                  <c:v>438</c:v>
                </c:pt>
                <c:pt idx="85">
                  <c:v>438</c:v>
                </c:pt>
                <c:pt idx="86">
                  <c:v>438</c:v>
                </c:pt>
                <c:pt idx="87">
                  <c:v>438</c:v>
                </c:pt>
                <c:pt idx="88">
                  <c:v>394</c:v>
                </c:pt>
                <c:pt idx="89">
                  <c:v>394</c:v>
                </c:pt>
                <c:pt idx="90">
                  <c:v>394</c:v>
                </c:pt>
                <c:pt idx="91">
                  <c:v>394</c:v>
                </c:pt>
                <c:pt idx="92">
                  <c:v>349</c:v>
                </c:pt>
                <c:pt idx="93">
                  <c:v>349</c:v>
                </c:pt>
                <c:pt idx="94">
                  <c:v>349</c:v>
                </c:pt>
                <c:pt idx="95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FA-4FC0-AE7D-EDE4B34CFB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FA-4FC0-AE7D-EDE4B34CFB8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38.5</c:v>
                </c:pt>
                <c:pt idx="37">
                  <c:v>38.5</c:v>
                </c:pt>
                <c:pt idx="38">
                  <c:v>18</c:v>
                </c:pt>
                <c:pt idx="39">
                  <c:v>38.5</c:v>
                </c:pt>
                <c:pt idx="40">
                  <c:v>72</c:v>
                </c:pt>
                <c:pt idx="41">
                  <c:v>136.30000000000001</c:v>
                </c:pt>
                <c:pt idx="42">
                  <c:v>158.5</c:v>
                </c:pt>
                <c:pt idx="43">
                  <c:v>120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138</c:v>
                </c:pt>
                <c:pt idx="48">
                  <c:v>169</c:v>
                </c:pt>
                <c:pt idx="49">
                  <c:v>169</c:v>
                </c:pt>
                <c:pt idx="50">
                  <c:v>168.12</c:v>
                </c:pt>
                <c:pt idx="51">
                  <c:v>168.12</c:v>
                </c:pt>
                <c:pt idx="52">
                  <c:v>80.099999999999994</c:v>
                </c:pt>
                <c:pt idx="53">
                  <c:v>87.5</c:v>
                </c:pt>
                <c:pt idx="54">
                  <c:v>67</c:v>
                </c:pt>
                <c:pt idx="55">
                  <c:v>87.5</c:v>
                </c:pt>
                <c:pt idx="56">
                  <c:v>49</c:v>
                </c:pt>
                <c:pt idx="57">
                  <c:v>38.5</c:v>
                </c:pt>
                <c:pt idx="58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FA-4FC0-AE7D-EDE4B34CFB8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FA-4FC0-AE7D-EDE4B34CFB8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FA-4FC0-AE7D-EDE4B34CFB8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FA-4FC0-AE7D-EDE4B34CFB8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5FA-4FC0-AE7D-EDE4B34CFB8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1677.8</c:v>
                </c:pt>
                <c:pt idx="1">
                  <c:v>1714.1</c:v>
                </c:pt>
                <c:pt idx="2">
                  <c:v>1666.5</c:v>
                </c:pt>
                <c:pt idx="3">
                  <c:v>1637.4</c:v>
                </c:pt>
                <c:pt idx="4">
                  <c:v>1688.3</c:v>
                </c:pt>
                <c:pt idx="5">
                  <c:v>1582.8</c:v>
                </c:pt>
                <c:pt idx="6">
                  <c:v>1516.8</c:v>
                </c:pt>
                <c:pt idx="7">
                  <c:v>1553.5</c:v>
                </c:pt>
                <c:pt idx="8">
                  <c:v>1638.3999999999999</c:v>
                </c:pt>
                <c:pt idx="9">
                  <c:v>1690.3999999999999</c:v>
                </c:pt>
                <c:pt idx="10">
                  <c:v>1780.6</c:v>
                </c:pt>
                <c:pt idx="11">
                  <c:v>1817.1</c:v>
                </c:pt>
                <c:pt idx="12">
                  <c:v>2008.9</c:v>
                </c:pt>
                <c:pt idx="13">
                  <c:v>2040.7</c:v>
                </c:pt>
                <c:pt idx="14">
                  <c:v>2109.5</c:v>
                </c:pt>
                <c:pt idx="15">
                  <c:v>2112.4</c:v>
                </c:pt>
                <c:pt idx="16">
                  <c:v>2001</c:v>
                </c:pt>
                <c:pt idx="17">
                  <c:v>1961.2</c:v>
                </c:pt>
                <c:pt idx="18">
                  <c:v>1976.6</c:v>
                </c:pt>
                <c:pt idx="19">
                  <c:v>2001</c:v>
                </c:pt>
                <c:pt idx="20">
                  <c:v>1769.2</c:v>
                </c:pt>
                <c:pt idx="21">
                  <c:v>1778</c:v>
                </c:pt>
                <c:pt idx="22">
                  <c:v>1885.6</c:v>
                </c:pt>
                <c:pt idx="23">
                  <c:v>1811.5</c:v>
                </c:pt>
                <c:pt idx="24">
                  <c:v>1725.1</c:v>
                </c:pt>
                <c:pt idx="25">
                  <c:v>1870.6999999999998</c:v>
                </c:pt>
                <c:pt idx="26">
                  <c:v>1783.3</c:v>
                </c:pt>
                <c:pt idx="27">
                  <c:v>1611.6</c:v>
                </c:pt>
                <c:pt idx="28">
                  <c:v>1731.5</c:v>
                </c:pt>
                <c:pt idx="29">
                  <c:v>1545.4</c:v>
                </c:pt>
                <c:pt idx="30">
                  <c:v>1360.1</c:v>
                </c:pt>
                <c:pt idx="31">
                  <c:v>1161.2</c:v>
                </c:pt>
                <c:pt idx="32">
                  <c:v>1175.5</c:v>
                </c:pt>
                <c:pt idx="33">
                  <c:v>1202.9000000000001</c:v>
                </c:pt>
                <c:pt idx="34">
                  <c:v>1444.9</c:v>
                </c:pt>
                <c:pt idx="35">
                  <c:v>1729</c:v>
                </c:pt>
                <c:pt idx="36">
                  <c:v>2020.3</c:v>
                </c:pt>
                <c:pt idx="37">
                  <c:v>2031</c:v>
                </c:pt>
                <c:pt idx="38">
                  <c:v>2031</c:v>
                </c:pt>
                <c:pt idx="39">
                  <c:v>2031</c:v>
                </c:pt>
                <c:pt idx="40">
                  <c:v>2154</c:v>
                </c:pt>
                <c:pt idx="41">
                  <c:v>2154</c:v>
                </c:pt>
                <c:pt idx="42">
                  <c:v>2154</c:v>
                </c:pt>
                <c:pt idx="43">
                  <c:v>2154</c:v>
                </c:pt>
                <c:pt idx="44">
                  <c:v>2119.1</c:v>
                </c:pt>
                <c:pt idx="45">
                  <c:v>2114.4</c:v>
                </c:pt>
                <c:pt idx="46">
                  <c:v>2100.6999999999998</c:v>
                </c:pt>
                <c:pt idx="47">
                  <c:v>2052.1</c:v>
                </c:pt>
                <c:pt idx="48">
                  <c:v>1977.7</c:v>
                </c:pt>
                <c:pt idx="49">
                  <c:v>1916.2</c:v>
                </c:pt>
                <c:pt idx="50">
                  <c:v>1871.7</c:v>
                </c:pt>
                <c:pt idx="51">
                  <c:v>1801.4</c:v>
                </c:pt>
                <c:pt idx="52">
                  <c:v>1784.7</c:v>
                </c:pt>
                <c:pt idx="53">
                  <c:v>1661</c:v>
                </c:pt>
                <c:pt idx="54">
                  <c:v>1575.1</c:v>
                </c:pt>
                <c:pt idx="55">
                  <c:v>1438.2</c:v>
                </c:pt>
                <c:pt idx="56">
                  <c:v>1380.8</c:v>
                </c:pt>
                <c:pt idx="57">
                  <c:v>1230.5</c:v>
                </c:pt>
                <c:pt idx="58">
                  <c:v>1120.2</c:v>
                </c:pt>
                <c:pt idx="59">
                  <c:v>1047.5999999999999</c:v>
                </c:pt>
                <c:pt idx="60">
                  <c:v>985</c:v>
                </c:pt>
                <c:pt idx="61">
                  <c:v>985</c:v>
                </c:pt>
                <c:pt idx="62">
                  <c:v>985</c:v>
                </c:pt>
                <c:pt idx="63">
                  <c:v>985</c:v>
                </c:pt>
                <c:pt idx="64">
                  <c:v>948</c:v>
                </c:pt>
                <c:pt idx="65">
                  <c:v>965.7</c:v>
                </c:pt>
                <c:pt idx="66">
                  <c:v>1177.5999999999999</c:v>
                </c:pt>
                <c:pt idx="67">
                  <c:v>1034.8</c:v>
                </c:pt>
                <c:pt idx="68">
                  <c:v>1089.0999999999999</c:v>
                </c:pt>
                <c:pt idx="69">
                  <c:v>1210.5</c:v>
                </c:pt>
                <c:pt idx="70">
                  <c:v>1070.3</c:v>
                </c:pt>
                <c:pt idx="71">
                  <c:v>1470</c:v>
                </c:pt>
                <c:pt idx="72">
                  <c:v>1523.5</c:v>
                </c:pt>
                <c:pt idx="73">
                  <c:v>1839.4</c:v>
                </c:pt>
                <c:pt idx="74">
                  <c:v>1567.8</c:v>
                </c:pt>
                <c:pt idx="75">
                  <c:v>1513.8</c:v>
                </c:pt>
                <c:pt idx="76">
                  <c:v>694.7</c:v>
                </c:pt>
                <c:pt idx="77">
                  <c:v>790.9</c:v>
                </c:pt>
                <c:pt idx="78">
                  <c:v>623.29999999999995</c:v>
                </c:pt>
                <c:pt idx="79">
                  <c:v>719.8</c:v>
                </c:pt>
                <c:pt idx="80">
                  <c:v>755</c:v>
                </c:pt>
                <c:pt idx="81">
                  <c:v>755</c:v>
                </c:pt>
                <c:pt idx="82">
                  <c:v>755</c:v>
                </c:pt>
                <c:pt idx="83">
                  <c:v>755</c:v>
                </c:pt>
                <c:pt idx="84">
                  <c:v>764.1</c:v>
                </c:pt>
                <c:pt idx="85">
                  <c:v>854</c:v>
                </c:pt>
                <c:pt idx="86">
                  <c:v>998.80000000000007</c:v>
                </c:pt>
                <c:pt idx="87">
                  <c:v>1017</c:v>
                </c:pt>
                <c:pt idx="88">
                  <c:v>933.4</c:v>
                </c:pt>
                <c:pt idx="89">
                  <c:v>982.9</c:v>
                </c:pt>
                <c:pt idx="90">
                  <c:v>1143.0999999999999</c:v>
                </c:pt>
                <c:pt idx="91">
                  <c:v>1323.3</c:v>
                </c:pt>
                <c:pt idx="92">
                  <c:v>1562</c:v>
                </c:pt>
                <c:pt idx="93">
                  <c:v>1568.5</c:v>
                </c:pt>
                <c:pt idx="94">
                  <c:v>1534.7</c:v>
                </c:pt>
                <c:pt idx="95">
                  <c:v>1451.9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FA-4FC0-AE7D-EDE4B34CFB8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5FA-4FC0-AE7D-EDE4B34CFB8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38.5</c:v>
                </c:pt>
                <c:pt idx="37">
                  <c:v>38.5</c:v>
                </c:pt>
                <c:pt idx="38">
                  <c:v>18</c:v>
                </c:pt>
                <c:pt idx="39">
                  <c:v>38.5</c:v>
                </c:pt>
                <c:pt idx="40">
                  <c:v>72</c:v>
                </c:pt>
                <c:pt idx="41">
                  <c:v>136.30000000000001</c:v>
                </c:pt>
                <c:pt idx="42">
                  <c:v>158.5</c:v>
                </c:pt>
                <c:pt idx="43">
                  <c:v>120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138</c:v>
                </c:pt>
                <c:pt idx="48">
                  <c:v>169</c:v>
                </c:pt>
                <c:pt idx="49">
                  <c:v>169</c:v>
                </c:pt>
                <c:pt idx="50">
                  <c:v>168.12</c:v>
                </c:pt>
                <c:pt idx="51">
                  <c:v>168.12</c:v>
                </c:pt>
                <c:pt idx="52">
                  <c:v>80.099999999999994</c:v>
                </c:pt>
                <c:pt idx="53">
                  <c:v>87.5</c:v>
                </c:pt>
                <c:pt idx="54">
                  <c:v>67</c:v>
                </c:pt>
                <c:pt idx="55">
                  <c:v>87.5</c:v>
                </c:pt>
                <c:pt idx="56">
                  <c:v>49</c:v>
                </c:pt>
                <c:pt idx="57">
                  <c:v>38.5</c:v>
                </c:pt>
                <c:pt idx="58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FA-4FC0-AE7D-EDE4B34CFB8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5FA-4FC0-AE7D-EDE4B34CF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154.13</c:v>
                </c:pt>
                <c:pt idx="1">
                  <c:v>148.65</c:v>
                </c:pt>
                <c:pt idx="2">
                  <c:v>143.94</c:v>
                </c:pt>
                <c:pt idx="3">
                  <c:v>139.15</c:v>
                </c:pt>
                <c:pt idx="4">
                  <c:v>144.84</c:v>
                </c:pt>
                <c:pt idx="5">
                  <c:v>140.13</c:v>
                </c:pt>
                <c:pt idx="6">
                  <c:v>138.69999999999999</c:v>
                </c:pt>
                <c:pt idx="7">
                  <c:v>136.93</c:v>
                </c:pt>
                <c:pt idx="8">
                  <c:v>137.32</c:v>
                </c:pt>
                <c:pt idx="9">
                  <c:v>135.97</c:v>
                </c:pt>
                <c:pt idx="10">
                  <c:v>134.88999999999999</c:v>
                </c:pt>
                <c:pt idx="11">
                  <c:v>135.69</c:v>
                </c:pt>
                <c:pt idx="12">
                  <c:v>136.08000000000001</c:v>
                </c:pt>
                <c:pt idx="13">
                  <c:v>137.68</c:v>
                </c:pt>
                <c:pt idx="14">
                  <c:v>137.78</c:v>
                </c:pt>
                <c:pt idx="15">
                  <c:v>135.94</c:v>
                </c:pt>
                <c:pt idx="16">
                  <c:v>120.74</c:v>
                </c:pt>
                <c:pt idx="17">
                  <c:v>137.55000000000001</c:v>
                </c:pt>
                <c:pt idx="18">
                  <c:v>138.82</c:v>
                </c:pt>
                <c:pt idx="19">
                  <c:v>142.88</c:v>
                </c:pt>
                <c:pt idx="20">
                  <c:v>136.75</c:v>
                </c:pt>
                <c:pt idx="21">
                  <c:v>137.88999999999999</c:v>
                </c:pt>
                <c:pt idx="22">
                  <c:v>140.72999999999999</c:v>
                </c:pt>
                <c:pt idx="23">
                  <c:v>135.6</c:v>
                </c:pt>
                <c:pt idx="24">
                  <c:v>148.66999999999999</c:v>
                </c:pt>
                <c:pt idx="25">
                  <c:v>156.86000000000001</c:v>
                </c:pt>
                <c:pt idx="26">
                  <c:v>136.78</c:v>
                </c:pt>
                <c:pt idx="27">
                  <c:v>117.7</c:v>
                </c:pt>
                <c:pt idx="28">
                  <c:v>122.82</c:v>
                </c:pt>
                <c:pt idx="29">
                  <c:v>110.58</c:v>
                </c:pt>
                <c:pt idx="30">
                  <c:v>116.65</c:v>
                </c:pt>
                <c:pt idx="31">
                  <c:v>108.66</c:v>
                </c:pt>
                <c:pt idx="32">
                  <c:v>97.15</c:v>
                </c:pt>
                <c:pt idx="33">
                  <c:v>65.84</c:v>
                </c:pt>
                <c:pt idx="34">
                  <c:v>25</c:v>
                </c:pt>
                <c:pt idx="35">
                  <c:v>13.64</c:v>
                </c:pt>
                <c:pt idx="36">
                  <c:v>11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65.849999999999994</c:v>
                </c:pt>
                <c:pt idx="45">
                  <c:v>65.849999999999994</c:v>
                </c:pt>
                <c:pt idx="46">
                  <c:v>66.34</c:v>
                </c:pt>
                <c:pt idx="47">
                  <c:v>65.849999999999994</c:v>
                </c:pt>
                <c:pt idx="48">
                  <c:v>76.72</c:v>
                </c:pt>
                <c:pt idx="49">
                  <c:v>68.760000000000005</c:v>
                </c:pt>
                <c:pt idx="50">
                  <c:v>65.569999999999993</c:v>
                </c:pt>
                <c:pt idx="51">
                  <c:v>62.66</c:v>
                </c:pt>
                <c:pt idx="52">
                  <c:v>64.66</c:v>
                </c:pt>
                <c:pt idx="53">
                  <c:v>64.06</c:v>
                </c:pt>
                <c:pt idx="54">
                  <c:v>61.53</c:v>
                </c:pt>
                <c:pt idx="55">
                  <c:v>60.06</c:v>
                </c:pt>
                <c:pt idx="56">
                  <c:v>60.55</c:v>
                </c:pt>
                <c:pt idx="57">
                  <c:v>66.790000000000006</c:v>
                </c:pt>
                <c:pt idx="58">
                  <c:v>75.569999999999993</c:v>
                </c:pt>
                <c:pt idx="59">
                  <c:v>80.62</c:v>
                </c:pt>
                <c:pt idx="60">
                  <c:v>76.52</c:v>
                </c:pt>
                <c:pt idx="61">
                  <c:v>77.819999999999993</c:v>
                </c:pt>
                <c:pt idx="62">
                  <c:v>102.27</c:v>
                </c:pt>
                <c:pt idx="63">
                  <c:v>117.25</c:v>
                </c:pt>
                <c:pt idx="64">
                  <c:v>90.59</c:v>
                </c:pt>
                <c:pt idx="65">
                  <c:v>120</c:v>
                </c:pt>
                <c:pt idx="66">
                  <c:v>138.79</c:v>
                </c:pt>
                <c:pt idx="67">
                  <c:v>144.49</c:v>
                </c:pt>
                <c:pt idx="68">
                  <c:v>120</c:v>
                </c:pt>
                <c:pt idx="69">
                  <c:v>134.68</c:v>
                </c:pt>
                <c:pt idx="70">
                  <c:v>147.82</c:v>
                </c:pt>
                <c:pt idx="71">
                  <c:v>166.99</c:v>
                </c:pt>
                <c:pt idx="72">
                  <c:v>168.99</c:v>
                </c:pt>
                <c:pt idx="73">
                  <c:v>181.48</c:v>
                </c:pt>
                <c:pt idx="74">
                  <c:v>197.85</c:v>
                </c:pt>
                <c:pt idx="75">
                  <c:v>210.52</c:v>
                </c:pt>
                <c:pt idx="76">
                  <c:v>180.97</c:v>
                </c:pt>
                <c:pt idx="77">
                  <c:v>233.19</c:v>
                </c:pt>
                <c:pt idx="78">
                  <c:v>242.67</c:v>
                </c:pt>
                <c:pt idx="79">
                  <c:v>298.02999999999997</c:v>
                </c:pt>
                <c:pt idx="80">
                  <c:v>197.9</c:v>
                </c:pt>
                <c:pt idx="81">
                  <c:v>197.9</c:v>
                </c:pt>
                <c:pt idx="82">
                  <c:v>175.83</c:v>
                </c:pt>
                <c:pt idx="83">
                  <c:v>161.86000000000001</c:v>
                </c:pt>
                <c:pt idx="84">
                  <c:v>170.6</c:v>
                </c:pt>
                <c:pt idx="85">
                  <c:v>192.51</c:v>
                </c:pt>
                <c:pt idx="86">
                  <c:v>285.75</c:v>
                </c:pt>
                <c:pt idx="87">
                  <c:v>270.64</c:v>
                </c:pt>
                <c:pt idx="88">
                  <c:v>163.22999999999999</c:v>
                </c:pt>
                <c:pt idx="89">
                  <c:v>158.44</c:v>
                </c:pt>
                <c:pt idx="90">
                  <c:v>187.96</c:v>
                </c:pt>
                <c:pt idx="91">
                  <c:v>180.01</c:v>
                </c:pt>
                <c:pt idx="92">
                  <c:v>206.01</c:v>
                </c:pt>
                <c:pt idx="93">
                  <c:v>193.24</c:v>
                </c:pt>
                <c:pt idx="94">
                  <c:v>183.65</c:v>
                </c:pt>
                <c:pt idx="95">
                  <c:v>165.97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5FA-4FC0-AE7D-EDE4B34CF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7523.3289999999997</v>
      </c>
      <c r="C5" s="25">
        <v>7506.7430000000004</v>
      </c>
      <c r="D5" s="25">
        <v>7402.7529999999997</v>
      </c>
      <c r="E5" s="25">
        <v>7319.1279999999997</v>
      </c>
      <c r="F5" s="25">
        <v>7310.64</v>
      </c>
      <c r="G5" s="25">
        <v>7161.6080000000002</v>
      </c>
      <c r="H5" s="25">
        <v>7058.7060000000001</v>
      </c>
      <c r="I5" s="25">
        <v>7058.8680000000004</v>
      </c>
      <c r="J5" s="25">
        <v>7083.6540000000005</v>
      </c>
      <c r="K5" s="25">
        <v>7098.3549999999996</v>
      </c>
      <c r="L5" s="25">
        <v>7162.5349999999999</v>
      </c>
      <c r="M5" s="25">
        <v>7177.8069999999998</v>
      </c>
      <c r="N5" s="25">
        <v>7338.5349999999999</v>
      </c>
      <c r="O5" s="25">
        <v>7358.2510000000002</v>
      </c>
      <c r="P5" s="25">
        <v>7416.8549999999996</v>
      </c>
      <c r="Q5" s="25">
        <v>7425.8010000000004</v>
      </c>
      <c r="R5" s="25">
        <v>7358.2759999999998</v>
      </c>
      <c r="S5" s="25">
        <v>7312.6090000000004</v>
      </c>
      <c r="T5" s="25">
        <v>7345.9740000000002</v>
      </c>
      <c r="U5" s="25">
        <v>7391.241</v>
      </c>
      <c r="V5" s="25">
        <v>7280.9309999999996</v>
      </c>
      <c r="W5" s="25">
        <v>7341.0259999999998</v>
      </c>
      <c r="X5" s="25">
        <v>7508.5879999999997</v>
      </c>
      <c r="Y5" s="25">
        <v>7595.4520000000002</v>
      </c>
      <c r="Z5" s="25">
        <v>7736.357</v>
      </c>
      <c r="AA5" s="25">
        <v>8024.2960000000003</v>
      </c>
      <c r="AB5" s="25">
        <v>8096.1570000000002</v>
      </c>
      <c r="AC5" s="25">
        <v>8108.0519999999997</v>
      </c>
      <c r="AD5" s="25">
        <v>8360.7530000000006</v>
      </c>
      <c r="AE5" s="25">
        <v>8333.8940000000002</v>
      </c>
      <c r="AF5" s="25">
        <v>8249.34</v>
      </c>
      <c r="AG5" s="25">
        <v>8160.9210000000003</v>
      </c>
      <c r="AH5" s="25">
        <v>8257.732</v>
      </c>
      <c r="AI5" s="25">
        <v>8434.893</v>
      </c>
      <c r="AJ5" s="25">
        <v>8818.2029999999995</v>
      </c>
      <c r="AK5" s="25">
        <v>9190.9740000000002</v>
      </c>
      <c r="AL5" s="25">
        <v>9448.6389999999992</v>
      </c>
      <c r="AM5" s="25">
        <v>9595.152</v>
      </c>
      <c r="AN5" s="25">
        <v>9609.3160000000007</v>
      </c>
      <c r="AO5" s="25">
        <v>9672.82</v>
      </c>
      <c r="AP5" s="25">
        <v>9811.2639999999992</v>
      </c>
      <c r="AQ5" s="25">
        <v>9916.7759999999998</v>
      </c>
      <c r="AR5" s="25">
        <v>9990.7090000000007</v>
      </c>
      <c r="AS5" s="25">
        <v>9994.6720000000005</v>
      </c>
      <c r="AT5" s="25">
        <v>9887.6049999999996</v>
      </c>
      <c r="AU5" s="25">
        <v>9929.652</v>
      </c>
      <c r="AV5" s="25">
        <v>9956.6360000000004</v>
      </c>
      <c r="AW5" s="25">
        <v>9949.2729999999992</v>
      </c>
      <c r="AX5" s="25">
        <v>9940.2369999999992</v>
      </c>
      <c r="AY5" s="25">
        <v>9896.7759999999998</v>
      </c>
      <c r="AZ5" s="25">
        <v>9846.0409999999993</v>
      </c>
      <c r="BA5" s="25">
        <v>9766.4140000000007</v>
      </c>
      <c r="BB5" s="25">
        <v>9649.777</v>
      </c>
      <c r="BC5" s="25">
        <v>9507.2039999999997</v>
      </c>
      <c r="BD5" s="25">
        <v>9368.4740000000002</v>
      </c>
      <c r="BE5" s="25">
        <v>9204.4429999999993</v>
      </c>
      <c r="BF5" s="25">
        <v>9124.2260000000006</v>
      </c>
      <c r="BG5" s="25">
        <v>8922.91</v>
      </c>
      <c r="BH5" s="25">
        <v>8738.8510000000006</v>
      </c>
      <c r="BI5" s="25">
        <v>8630.51</v>
      </c>
      <c r="BJ5" s="25">
        <v>8614.2379999999994</v>
      </c>
      <c r="BK5" s="25">
        <v>8591.9349999999995</v>
      </c>
      <c r="BL5" s="25">
        <v>8569.4459999999999</v>
      </c>
      <c r="BM5" s="25">
        <v>8556.634</v>
      </c>
      <c r="BN5" s="25">
        <v>8537.2049999999999</v>
      </c>
      <c r="BO5" s="25">
        <v>8563.3240000000005</v>
      </c>
      <c r="BP5" s="25">
        <v>8771.0210000000006</v>
      </c>
      <c r="BQ5" s="25">
        <v>8653.8829999999998</v>
      </c>
      <c r="BR5" s="25">
        <v>8812.4599999999991</v>
      </c>
      <c r="BS5" s="25">
        <v>8956.5460000000003</v>
      </c>
      <c r="BT5" s="25">
        <v>8811.2219999999998</v>
      </c>
      <c r="BU5" s="25">
        <v>9102.0720000000001</v>
      </c>
      <c r="BV5" s="25">
        <v>9187.1710000000003</v>
      </c>
      <c r="BW5" s="25">
        <v>9451.3559999999998</v>
      </c>
      <c r="BX5" s="25">
        <v>9140.32</v>
      </c>
      <c r="BY5" s="25">
        <v>9136.0990000000002</v>
      </c>
      <c r="BZ5" s="25">
        <v>8331.8529999999992</v>
      </c>
      <c r="CA5" s="25">
        <v>8356.3509999999987</v>
      </c>
      <c r="CB5" s="25">
        <v>8195.0990000000002</v>
      </c>
      <c r="CC5" s="25">
        <v>8288.0910000000003</v>
      </c>
      <c r="CD5" s="25">
        <v>8355.6270000000004</v>
      </c>
      <c r="CE5" s="25">
        <v>8372.1859999999997</v>
      </c>
      <c r="CF5" s="25">
        <v>8411.1290000000008</v>
      </c>
      <c r="CG5" s="25">
        <v>8332.7250000000004</v>
      </c>
      <c r="CH5" s="25">
        <v>8038.5240000000003</v>
      </c>
      <c r="CI5" s="25">
        <v>8007.4059999999999</v>
      </c>
      <c r="CJ5" s="25">
        <v>8005.8630000000003</v>
      </c>
      <c r="CK5" s="25">
        <v>7964.7020000000002</v>
      </c>
      <c r="CL5" s="25">
        <v>7746.884</v>
      </c>
      <c r="CM5" s="25">
        <v>7697.7790000000005</v>
      </c>
      <c r="CN5" s="25">
        <v>7735.6120000000001</v>
      </c>
      <c r="CO5" s="25">
        <v>7791.2479999999996</v>
      </c>
      <c r="CP5" s="25">
        <v>7922.277</v>
      </c>
      <c r="CQ5" s="25">
        <v>7874.1019999999999</v>
      </c>
      <c r="CR5" s="25">
        <v>7757.78</v>
      </c>
      <c r="CS5" s="25">
        <v>7606.5739999999996</v>
      </c>
      <c r="CT5" s="26"/>
      <c r="CU5" s="26"/>
      <c r="CV5" s="26"/>
      <c r="CW5" s="27"/>
      <c r="CX5" s="28">
        <f t="array" ref="CX5">SUMPRODUCT(B5:CW5*0.25)</f>
        <v>201978.58949999997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154.13</v>
      </c>
      <c r="C8" s="37">
        <v>148.65</v>
      </c>
      <c r="D8" s="37">
        <v>143.94</v>
      </c>
      <c r="E8" s="37">
        <v>139.15</v>
      </c>
      <c r="F8" s="37">
        <v>144.84</v>
      </c>
      <c r="G8" s="37">
        <v>140.13</v>
      </c>
      <c r="H8" s="37">
        <v>138.69999999999999</v>
      </c>
      <c r="I8" s="37">
        <v>136.93</v>
      </c>
      <c r="J8" s="37">
        <v>137.32</v>
      </c>
      <c r="K8" s="37">
        <v>135.97</v>
      </c>
      <c r="L8" s="37">
        <v>134.88999999999999</v>
      </c>
      <c r="M8" s="37">
        <v>135.69</v>
      </c>
      <c r="N8" s="37">
        <v>136.08000000000001</v>
      </c>
      <c r="O8" s="37">
        <v>137.68</v>
      </c>
      <c r="P8" s="37">
        <v>137.78</v>
      </c>
      <c r="Q8" s="37">
        <v>135.94</v>
      </c>
      <c r="R8" s="37">
        <v>120.74</v>
      </c>
      <c r="S8" s="37">
        <v>137.55000000000001</v>
      </c>
      <c r="T8" s="37">
        <v>138.82</v>
      </c>
      <c r="U8" s="37">
        <v>142.88</v>
      </c>
      <c r="V8" s="37">
        <v>136.75</v>
      </c>
      <c r="W8" s="37">
        <v>137.88999999999999</v>
      </c>
      <c r="X8" s="37">
        <v>140.72999999999999</v>
      </c>
      <c r="Y8" s="37">
        <v>135.6</v>
      </c>
      <c r="Z8" s="37">
        <v>148.66999999999999</v>
      </c>
      <c r="AA8" s="37">
        <v>156.86000000000001</v>
      </c>
      <c r="AB8" s="37">
        <v>136.78</v>
      </c>
      <c r="AC8" s="37">
        <v>117.7</v>
      </c>
      <c r="AD8" s="37">
        <v>122.82</v>
      </c>
      <c r="AE8" s="37">
        <v>110.58</v>
      </c>
      <c r="AF8" s="37">
        <v>116.65</v>
      </c>
      <c r="AG8" s="37">
        <v>108.66</v>
      </c>
      <c r="AH8" s="37">
        <v>97.15</v>
      </c>
      <c r="AI8" s="37">
        <v>65.84</v>
      </c>
      <c r="AJ8" s="37">
        <v>25</v>
      </c>
      <c r="AK8" s="37">
        <v>13.64</v>
      </c>
      <c r="AL8" s="37">
        <v>11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65.849999999999994</v>
      </c>
      <c r="AU8" s="37">
        <v>65.849999999999994</v>
      </c>
      <c r="AV8" s="37">
        <v>66.34</v>
      </c>
      <c r="AW8" s="37">
        <v>65.849999999999994</v>
      </c>
      <c r="AX8" s="37">
        <v>76.72</v>
      </c>
      <c r="AY8" s="37">
        <v>68.760000000000005</v>
      </c>
      <c r="AZ8" s="37">
        <v>65.569999999999993</v>
      </c>
      <c r="BA8" s="37">
        <v>62.66</v>
      </c>
      <c r="BB8" s="37">
        <v>64.66</v>
      </c>
      <c r="BC8" s="37">
        <v>64.06</v>
      </c>
      <c r="BD8" s="37">
        <v>61.53</v>
      </c>
      <c r="BE8" s="37">
        <v>60.06</v>
      </c>
      <c r="BF8" s="37">
        <v>60.55</v>
      </c>
      <c r="BG8" s="37">
        <v>66.790000000000006</v>
      </c>
      <c r="BH8" s="37">
        <v>75.569999999999993</v>
      </c>
      <c r="BI8" s="37">
        <v>80.62</v>
      </c>
      <c r="BJ8" s="37">
        <v>76.52</v>
      </c>
      <c r="BK8" s="37">
        <v>77.819999999999993</v>
      </c>
      <c r="BL8" s="37">
        <v>102.27</v>
      </c>
      <c r="BM8" s="37">
        <v>117.25</v>
      </c>
      <c r="BN8" s="37">
        <v>90.59</v>
      </c>
      <c r="BO8" s="37">
        <v>120</v>
      </c>
      <c r="BP8" s="37">
        <v>138.79</v>
      </c>
      <c r="BQ8" s="37">
        <v>144.49</v>
      </c>
      <c r="BR8" s="37">
        <v>120</v>
      </c>
      <c r="BS8" s="37">
        <v>134.68</v>
      </c>
      <c r="BT8" s="37">
        <v>147.82</v>
      </c>
      <c r="BU8" s="37">
        <v>166.99</v>
      </c>
      <c r="BV8" s="37">
        <v>168.99</v>
      </c>
      <c r="BW8" s="37">
        <v>181.48</v>
      </c>
      <c r="BX8" s="37">
        <v>197.85</v>
      </c>
      <c r="BY8" s="37">
        <v>210.52</v>
      </c>
      <c r="BZ8" s="37">
        <v>180.97</v>
      </c>
      <c r="CA8" s="37">
        <v>233.19</v>
      </c>
      <c r="CB8" s="37">
        <v>242.67</v>
      </c>
      <c r="CC8" s="37">
        <v>298.02999999999997</v>
      </c>
      <c r="CD8" s="37">
        <v>197.9</v>
      </c>
      <c r="CE8" s="37">
        <v>197.9</v>
      </c>
      <c r="CF8" s="37">
        <v>175.83</v>
      </c>
      <c r="CG8" s="37">
        <v>161.86000000000001</v>
      </c>
      <c r="CH8" s="37">
        <v>170.6</v>
      </c>
      <c r="CI8" s="37">
        <v>192.51</v>
      </c>
      <c r="CJ8" s="37">
        <v>285.75</v>
      </c>
      <c r="CK8" s="37">
        <v>270.64</v>
      </c>
      <c r="CL8" s="37">
        <v>163.22999999999999</v>
      </c>
      <c r="CM8" s="37">
        <v>158.44</v>
      </c>
      <c r="CN8" s="37">
        <v>187.96</v>
      </c>
      <c r="CO8" s="37">
        <v>180.01</v>
      </c>
      <c r="CP8" s="37">
        <v>206.01</v>
      </c>
      <c r="CQ8" s="37">
        <v>193.24</v>
      </c>
      <c r="CR8" s="37">
        <v>183.65</v>
      </c>
      <c r="CS8" s="37">
        <v>165.97</v>
      </c>
      <c r="CT8" s="38"/>
      <c r="CU8" s="38"/>
      <c r="CV8" s="38"/>
      <c r="CW8" s="39"/>
      <c r="CX8" s="40">
        <f>IF(SUM(B8:CW8)&lt;&gt;0,AVERAGEIF(B8:CW8,"&lt;&gt;"""),"")</f>
        <v>123.68739583333335</v>
      </c>
    </row>
    <row r="9" spans="1:102" ht="24.95" customHeight="1" thickBot="1" x14ac:dyDescent="0.25">
      <c r="A9" s="41" t="s">
        <v>6</v>
      </c>
      <c r="B9" s="42">
        <v>146.4675</v>
      </c>
      <c r="C9" s="43">
        <v>146.4675</v>
      </c>
      <c r="D9" s="43">
        <v>146.4675</v>
      </c>
      <c r="E9" s="43">
        <v>146.4675</v>
      </c>
      <c r="F9" s="43">
        <v>140.15</v>
      </c>
      <c r="G9" s="43">
        <v>140.15</v>
      </c>
      <c r="H9" s="43">
        <v>140.15</v>
      </c>
      <c r="I9" s="43">
        <v>140.15</v>
      </c>
      <c r="J9" s="43">
        <v>135.9675</v>
      </c>
      <c r="K9" s="43">
        <v>135.9675</v>
      </c>
      <c r="L9" s="43">
        <v>135.9675</v>
      </c>
      <c r="M9" s="43">
        <v>135.9675</v>
      </c>
      <c r="N9" s="43">
        <v>136.87</v>
      </c>
      <c r="O9" s="43">
        <v>136.87</v>
      </c>
      <c r="P9" s="43">
        <v>136.87</v>
      </c>
      <c r="Q9" s="43">
        <v>136.87</v>
      </c>
      <c r="R9" s="43">
        <v>134.9975</v>
      </c>
      <c r="S9" s="43">
        <v>134.9975</v>
      </c>
      <c r="T9" s="43">
        <v>134.9975</v>
      </c>
      <c r="U9" s="43">
        <v>134.9975</v>
      </c>
      <c r="V9" s="43">
        <v>137.74250000000001</v>
      </c>
      <c r="W9" s="43">
        <v>137.74250000000001</v>
      </c>
      <c r="X9" s="43">
        <v>137.74250000000001</v>
      </c>
      <c r="Y9" s="43">
        <v>137.74250000000001</v>
      </c>
      <c r="Z9" s="43">
        <v>140.0025</v>
      </c>
      <c r="AA9" s="43">
        <v>140.0025</v>
      </c>
      <c r="AB9" s="43">
        <v>140.0025</v>
      </c>
      <c r="AC9" s="43">
        <v>140.0025</v>
      </c>
      <c r="AD9" s="43">
        <v>114.67749999999999</v>
      </c>
      <c r="AE9" s="43">
        <v>114.67749999999999</v>
      </c>
      <c r="AF9" s="43">
        <v>114.67749999999999</v>
      </c>
      <c r="AG9" s="43">
        <v>114.67749999999999</v>
      </c>
      <c r="AH9" s="43">
        <v>50.407499999999999</v>
      </c>
      <c r="AI9" s="43">
        <v>50.407499999999999</v>
      </c>
      <c r="AJ9" s="43">
        <v>50.407499999999999</v>
      </c>
      <c r="AK9" s="43">
        <v>50.407499999999999</v>
      </c>
      <c r="AL9" s="43">
        <v>2.75</v>
      </c>
      <c r="AM9" s="43">
        <v>2.75</v>
      </c>
      <c r="AN9" s="43">
        <v>2.75</v>
      </c>
      <c r="AO9" s="43">
        <v>2.75</v>
      </c>
      <c r="AP9" s="43">
        <v>0</v>
      </c>
      <c r="AQ9" s="43">
        <v>0</v>
      </c>
      <c r="AR9" s="43">
        <v>0</v>
      </c>
      <c r="AS9" s="43">
        <v>0</v>
      </c>
      <c r="AT9" s="43">
        <v>65.972499999999997</v>
      </c>
      <c r="AU9" s="43">
        <v>65.972499999999997</v>
      </c>
      <c r="AV9" s="43">
        <v>65.972499999999997</v>
      </c>
      <c r="AW9" s="43">
        <v>65.972499999999997</v>
      </c>
      <c r="AX9" s="43">
        <v>68.427499999999995</v>
      </c>
      <c r="AY9" s="43">
        <v>68.427499999999995</v>
      </c>
      <c r="AZ9" s="43">
        <v>68.427499999999995</v>
      </c>
      <c r="BA9" s="43">
        <v>68.427499999999995</v>
      </c>
      <c r="BB9" s="43">
        <v>62.577500000000001</v>
      </c>
      <c r="BC9" s="43">
        <v>62.577500000000001</v>
      </c>
      <c r="BD9" s="43">
        <v>62.577500000000001</v>
      </c>
      <c r="BE9" s="43">
        <v>62.577500000000001</v>
      </c>
      <c r="BF9" s="43">
        <v>70.882499999999993</v>
      </c>
      <c r="BG9" s="43">
        <v>70.882499999999993</v>
      </c>
      <c r="BH9" s="43">
        <v>70.882499999999993</v>
      </c>
      <c r="BI9" s="43">
        <v>70.882499999999993</v>
      </c>
      <c r="BJ9" s="43">
        <v>93.465000000000003</v>
      </c>
      <c r="BK9" s="43">
        <v>93.465000000000003</v>
      </c>
      <c r="BL9" s="43">
        <v>93.465000000000003</v>
      </c>
      <c r="BM9" s="43">
        <v>93.465000000000003</v>
      </c>
      <c r="BN9" s="43">
        <v>123.4675</v>
      </c>
      <c r="BO9" s="43">
        <v>123.4675</v>
      </c>
      <c r="BP9" s="43">
        <v>123.4675</v>
      </c>
      <c r="BQ9" s="43">
        <v>123.4675</v>
      </c>
      <c r="BR9" s="43">
        <v>142.3725</v>
      </c>
      <c r="BS9" s="43">
        <v>142.3725</v>
      </c>
      <c r="BT9" s="43">
        <v>142.3725</v>
      </c>
      <c r="BU9" s="43">
        <v>142.3725</v>
      </c>
      <c r="BV9" s="43">
        <v>189.71</v>
      </c>
      <c r="BW9" s="43">
        <v>189.71</v>
      </c>
      <c r="BX9" s="43">
        <v>189.71</v>
      </c>
      <c r="BY9" s="43">
        <v>189.71</v>
      </c>
      <c r="BZ9" s="43">
        <v>238.715</v>
      </c>
      <c r="CA9" s="43">
        <v>238.715</v>
      </c>
      <c r="CB9" s="43">
        <v>238.715</v>
      </c>
      <c r="CC9" s="43">
        <v>238.715</v>
      </c>
      <c r="CD9" s="43">
        <v>183.3725</v>
      </c>
      <c r="CE9" s="43">
        <v>183.3725</v>
      </c>
      <c r="CF9" s="43">
        <v>183.3725</v>
      </c>
      <c r="CG9" s="43">
        <v>183.3725</v>
      </c>
      <c r="CH9" s="43">
        <v>229.875</v>
      </c>
      <c r="CI9" s="43">
        <v>229.875</v>
      </c>
      <c r="CJ9" s="43">
        <v>229.875</v>
      </c>
      <c r="CK9" s="43">
        <v>229.875</v>
      </c>
      <c r="CL9" s="43">
        <v>172.41</v>
      </c>
      <c r="CM9" s="43">
        <v>172.41</v>
      </c>
      <c r="CN9" s="43">
        <v>172.41</v>
      </c>
      <c r="CO9" s="43">
        <v>172.41</v>
      </c>
      <c r="CP9" s="43">
        <v>187.2175</v>
      </c>
      <c r="CQ9" s="43">
        <v>187.2175</v>
      </c>
      <c r="CR9" s="43">
        <v>187.2175</v>
      </c>
      <c r="CS9" s="43">
        <v>187.2175</v>
      </c>
      <c r="CT9" s="44"/>
      <c r="CU9" s="44"/>
      <c r="CV9" s="44"/>
      <c r="CW9" s="45"/>
      <c r="CX9" s="46">
        <f>IF(SUM(B9:CW9)&lt;&gt;0,AVERAGEIF(B9:CW9,"&lt;&gt;"""),"")</f>
        <v>123.68739583333333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5</v>
      </c>
      <c r="BO11" s="53">
        <v>5</v>
      </c>
      <c r="BP11" s="53">
        <v>5</v>
      </c>
      <c r="BQ11" s="53">
        <v>5</v>
      </c>
      <c r="BR11" s="53">
        <v>100</v>
      </c>
      <c r="BS11" s="53">
        <v>190</v>
      </c>
      <c r="BT11" s="53">
        <v>220</v>
      </c>
      <c r="BU11" s="53">
        <v>260</v>
      </c>
      <c r="BV11" s="53">
        <v>290</v>
      </c>
      <c r="BW11" s="53">
        <v>302</v>
      </c>
      <c r="BX11" s="53">
        <v>350</v>
      </c>
      <c r="BY11" s="53">
        <v>402</v>
      </c>
      <c r="BZ11" s="53">
        <v>402</v>
      </c>
      <c r="CA11" s="53">
        <v>402</v>
      </c>
      <c r="CB11" s="53">
        <v>402</v>
      </c>
      <c r="CC11" s="53">
        <v>402</v>
      </c>
      <c r="CD11" s="53">
        <v>402</v>
      </c>
      <c r="CE11" s="53">
        <v>402</v>
      </c>
      <c r="CF11" s="53">
        <v>402</v>
      </c>
      <c r="CG11" s="53">
        <v>352</v>
      </c>
      <c r="CH11" s="53">
        <v>402</v>
      </c>
      <c r="CI11" s="53">
        <v>402</v>
      </c>
      <c r="CJ11" s="53">
        <v>402</v>
      </c>
      <c r="CK11" s="53">
        <v>402</v>
      </c>
      <c r="CL11" s="53">
        <v>375.85199999999998</v>
      </c>
      <c r="CM11" s="53">
        <v>352</v>
      </c>
      <c r="CN11" s="53">
        <v>402</v>
      </c>
      <c r="CO11" s="53">
        <v>402</v>
      </c>
      <c r="CP11" s="53">
        <v>402</v>
      </c>
      <c r="CQ11" s="53">
        <v>402</v>
      </c>
      <c r="CR11" s="53">
        <v>402</v>
      </c>
      <c r="CS11" s="53">
        <v>402</v>
      </c>
      <c r="CT11" s="54"/>
      <c r="CU11" s="54"/>
      <c r="CV11" s="54"/>
      <c r="CW11" s="55"/>
      <c r="CX11" s="56">
        <f t="array" ref="CX11">SUMPRODUCT(B11:CW11*0.25)</f>
        <v>2511.9629999999997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4408.2719999999999</v>
      </c>
      <c r="C13" s="65">
        <v>4388.7019999999993</v>
      </c>
      <c r="D13" s="65">
        <v>4333.8470000000007</v>
      </c>
      <c r="E13" s="65">
        <v>4256.7550000000001</v>
      </c>
      <c r="F13" s="65">
        <v>4355.8450000000003</v>
      </c>
      <c r="G13" s="65">
        <v>4303.848</v>
      </c>
      <c r="H13" s="65">
        <v>4302.616</v>
      </c>
      <c r="I13" s="65">
        <v>4299.5020000000004</v>
      </c>
      <c r="J13" s="65">
        <v>4302.5349999999999</v>
      </c>
      <c r="K13" s="65">
        <v>4302.4539999999997</v>
      </c>
      <c r="L13" s="65">
        <v>4299.3890000000001</v>
      </c>
      <c r="M13" s="65">
        <v>4301.4369999999999</v>
      </c>
      <c r="N13" s="65">
        <v>4304.473</v>
      </c>
      <c r="O13" s="65">
        <v>4304.5720000000001</v>
      </c>
      <c r="P13" s="65">
        <v>4304.5770000000002</v>
      </c>
      <c r="Q13" s="65">
        <v>4304.4650000000001</v>
      </c>
      <c r="R13" s="65">
        <v>3925.7620000000002</v>
      </c>
      <c r="S13" s="65">
        <v>3863.0119999999997</v>
      </c>
      <c r="T13" s="65">
        <v>3878.0320000000002</v>
      </c>
      <c r="U13" s="65">
        <v>3908.297</v>
      </c>
      <c r="V13" s="65">
        <v>3822.2670000000003</v>
      </c>
      <c r="W13" s="65">
        <v>3808.8220000000001</v>
      </c>
      <c r="X13" s="65">
        <v>3851.3109999999997</v>
      </c>
      <c r="Y13" s="65">
        <v>3784.6559999999999</v>
      </c>
      <c r="Z13" s="65">
        <v>3974.7660000000001</v>
      </c>
      <c r="AA13" s="65">
        <v>4001.85</v>
      </c>
      <c r="AB13" s="65">
        <v>3762.694</v>
      </c>
      <c r="AC13" s="65">
        <v>3395.3779999999997</v>
      </c>
      <c r="AD13" s="65">
        <v>3304.1410000000001</v>
      </c>
      <c r="AE13" s="65">
        <v>2875.2980000000002</v>
      </c>
      <c r="AF13" s="65">
        <v>2484.8440000000001</v>
      </c>
      <c r="AG13" s="65">
        <v>1932.8040000000001</v>
      </c>
      <c r="AH13" s="65">
        <v>1586.9</v>
      </c>
      <c r="AI13" s="65">
        <v>1316.9</v>
      </c>
      <c r="AJ13" s="65">
        <v>1286.9000000000001</v>
      </c>
      <c r="AK13" s="65">
        <v>1286.9000000000001</v>
      </c>
      <c r="AL13" s="65">
        <v>1286.9000000000001</v>
      </c>
      <c r="AM13" s="65">
        <v>1286.9000000000001</v>
      </c>
      <c r="AN13" s="65">
        <v>1285.9000000000001</v>
      </c>
      <c r="AO13" s="65">
        <v>1135.9000000000001</v>
      </c>
      <c r="AP13" s="65">
        <v>985.9</v>
      </c>
      <c r="AQ13" s="65">
        <v>984.9</v>
      </c>
      <c r="AR13" s="65">
        <v>838.23299999999995</v>
      </c>
      <c r="AS13" s="65">
        <v>736.56700000000001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558.9</v>
      </c>
      <c r="BK13" s="65">
        <v>791.9</v>
      </c>
      <c r="BL13" s="65">
        <v>1053.9000000000001</v>
      </c>
      <c r="BM13" s="65">
        <v>1322.02</v>
      </c>
      <c r="BN13" s="65">
        <v>1725.9</v>
      </c>
      <c r="BO13" s="65">
        <v>2371.4470000000001</v>
      </c>
      <c r="BP13" s="65">
        <v>2970.6590000000001</v>
      </c>
      <c r="BQ13" s="65">
        <v>3278.4940000000001</v>
      </c>
      <c r="BR13" s="65">
        <v>3337.538</v>
      </c>
      <c r="BS13" s="65">
        <v>3820.835</v>
      </c>
      <c r="BT13" s="65">
        <v>4027.9410000000003</v>
      </c>
      <c r="BU13" s="65">
        <v>4286.5280000000002</v>
      </c>
      <c r="BV13" s="65">
        <v>4369.3739999999998</v>
      </c>
      <c r="BW13" s="65">
        <v>4404.2610000000004</v>
      </c>
      <c r="BX13" s="65">
        <v>4422.6670000000004</v>
      </c>
      <c r="BY13" s="65">
        <v>4442.66</v>
      </c>
      <c r="BZ13" s="65">
        <v>4549.8829999999998</v>
      </c>
      <c r="CA13" s="65">
        <v>4595.9949999999999</v>
      </c>
      <c r="CB13" s="65">
        <v>4608.7359999999999</v>
      </c>
      <c r="CC13" s="65">
        <v>4641.415</v>
      </c>
      <c r="CD13" s="65">
        <v>4640.2160000000003</v>
      </c>
      <c r="CE13" s="65">
        <v>4645.2160000000003</v>
      </c>
      <c r="CF13" s="65">
        <v>4635.2219999999998</v>
      </c>
      <c r="CG13" s="65">
        <v>4632.1490000000003</v>
      </c>
      <c r="CH13" s="65">
        <v>4660.0570000000007</v>
      </c>
      <c r="CI13" s="65">
        <v>4677.9189999999999</v>
      </c>
      <c r="CJ13" s="65">
        <v>4737.2749999999996</v>
      </c>
      <c r="CK13" s="65">
        <v>4729.7219999999998</v>
      </c>
      <c r="CL13" s="65">
        <v>4686.0920000000006</v>
      </c>
      <c r="CM13" s="65">
        <v>4679.076</v>
      </c>
      <c r="CN13" s="65">
        <v>4701.68</v>
      </c>
      <c r="CO13" s="65">
        <v>4696.665</v>
      </c>
      <c r="CP13" s="65">
        <v>4716.3339999999998</v>
      </c>
      <c r="CQ13" s="65">
        <v>4708.7780000000002</v>
      </c>
      <c r="CR13" s="65">
        <v>4707.6139999999996</v>
      </c>
      <c r="CS13" s="65">
        <v>4701.2520000000004</v>
      </c>
      <c r="CT13" s="66"/>
      <c r="CU13" s="66"/>
      <c r="CV13" s="66"/>
      <c r="CW13" s="67"/>
      <c r="CX13" s="68">
        <f t="array" ref="CX13">SUMPRODUCT(B13:CW13*0.25)</f>
        <v>70712.185749999961</v>
      </c>
    </row>
    <row r="14" spans="1:102" ht="24.95" customHeight="1" x14ac:dyDescent="0.2">
      <c r="A14" s="63" t="s">
        <v>11</v>
      </c>
      <c r="B14" s="64">
        <v>612</v>
      </c>
      <c r="C14" s="65">
        <v>612</v>
      </c>
      <c r="D14" s="65">
        <v>562</v>
      </c>
      <c r="E14" s="65">
        <v>552</v>
      </c>
      <c r="F14" s="65">
        <v>372</v>
      </c>
      <c r="G14" s="65">
        <v>272</v>
      </c>
      <c r="H14" s="65">
        <v>162</v>
      </c>
      <c r="I14" s="65">
        <v>162</v>
      </c>
      <c r="J14" s="65">
        <v>162</v>
      </c>
      <c r="K14" s="65">
        <v>162</v>
      </c>
      <c r="L14" s="65">
        <v>216</v>
      </c>
      <c r="M14" s="65">
        <v>216</v>
      </c>
      <c r="N14" s="65">
        <v>366</v>
      </c>
      <c r="O14" s="65">
        <v>366</v>
      </c>
      <c r="P14" s="65">
        <v>406</v>
      </c>
      <c r="Q14" s="65">
        <v>406</v>
      </c>
      <c r="R14" s="65">
        <v>516</v>
      </c>
      <c r="S14" s="65">
        <v>516</v>
      </c>
      <c r="T14" s="65">
        <v>516</v>
      </c>
      <c r="U14" s="65">
        <v>516</v>
      </c>
      <c r="V14" s="65">
        <v>526</v>
      </c>
      <c r="W14" s="65">
        <v>526</v>
      </c>
      <c r="X14" s="65">
        <v>526</v>
      </c>
      <c r="Y14" s="65">
        <v>526</v>
      </c>
      <c r="Z14" s="65">
        <v>516</v>
      </c>
      <c r="AA14" s="65">
        <v>516</v>
      </c>
      <c r="AB14" s="65">
        <v>516</v>
      </c>
      <c r="AC14" s="65">
        <v>516</v>
      </c>
      <c r="AD14" s="65">
        <v>388</v>
      </c>
      <c r="AE14" s="65">
        <v>388</v>
      </c>
      <c r="AF14" s="65">
        <v>234</v>
      </c>
      <c r="AG14" s="65">
        <v>234</v>
      </c>
      <c r="AH14" s="65">
        <v>200.001</v>
      </c>
      <c r="AI14" s="65">
        <v>200.001</v>
      </c>
      <c r="AJ14" s="65">
        <v>200</v>
      </c>
      <c r="AK14" s="65">
        <v>200</v>
      </c>
      <c r="AL14" s="65">
        <v>123</v>
      </c>
      <c r="AM14" s="65">
        <v>123</v>
      </c>
      <c r="AN14" s="65">
        <v>123</v>
      </c>
      <c r="AO14" s="65">
        <v>123</v>
      </c>
      <c r="AP14" s="65">
        <v>103</v>
      </c>
      <c r="AQ14" s="65">
        <v>103</v>
      </c>
      <c r="AR14" s="65">
        <v>103</v>
      </c>
      <c r="AS14" s="65">
        <v>103</v>
      </c>
      <c r="AT14" s="65">
        <v>78</v>
      </c>
      <c r="AU14" s="65">
        <v>78</v>
      </c>
      <c r="AV14" s="65">
        <v>78</v>
      </c>
      <c r="AW14" s="65">
        <v>78</v>
      </c>
      <c r="AX14" s="65">
        <v>76</v>
      </c>
      <c r="AY14" s="65">
        <v>76</v>
      </c>
      <c r="AZ14" s="65">
        <v>76</v>
      </c>
      <c r="BA14" s="65">
        <v>76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50</v>
      </c>
      <c r="BO14" s="65">
        <v>50</v>
      </c>
      <c r="BP14" s="65">
        <v>50</v>
      </c>
      <c r="BQ14" s="65">
        <v>50</v>
      </c>
      <c r="BR14" s="65">
        <v>264</v>
      </c>
      <c r="BS14" s="65">
        <v>264</v>
      </c>
      <c r="BT14" s="65">
        <v>324</v>
      </c>
      <c r="BU14" s="65">
        <v>748.18799999999999</v>
      </c>
      <c r="BV14" s="65">
        <v>1085.953</v>
      </c>
      <c r="BW14" s="65">
        <v>1674.5129999999999</v>
      </c>
      <c r="BX14" s="65">
        <v>1579.8119999999999</v>
      </c>
      <c r="BY14" s="65">
        <v>1708.412</v>
      </c>
      <c r="BZ14" s="65">
        <v>1291</v>
      </c>
      <c r="CA14" s="65">
        <v>1390.972</v>
      </c>
      <c r="CB14" s="65">
        <v>1291</v>
      </c>
      <c r="CC14" s="65">
        <v>1443.7829999999999</v>
      </c>
      <c r="CD14" s="65">
        <v>1393</v>
      </c>
      <c r="CE14" s="65">
        <v>1397</v>
      </c>
      <c r="CF14" s="65">
        <v>1397</v>
      </c>
      <c r="CG14" s="65">
        <v>1397</v>
      </c>
      <c r="CH14" s="65">
        <v>1380</v>
      </c>
      <c r="CI14" s="65">
        <v>1380</v>
      </c>
      <c r="CJ14" s="65">
        <v>1380</v>
      </c>
      <c r="CK14" s="65">
        <v>1380</v>
      </c>
      <c r="CL14" s="65">
        <v>1215</v>
      </c>
      <c r="CM14" s="65">
        <v>1211</v>
      </c>
      <c r="CN14" s="65">
        <v>1211</v>
      </c>
      <c r="CO14" s="65">
        <v>1211</v>
      </c>
      <c r="CP14" s="65">
        <v>1094</v>
      </c>
      <c r="CQ14" s="65">
        <v>1076.92</v>
      </c>
      <c r="CR14" s="65">
        <v>1006.199</v>
      </c>
      <c r="CS14" s="65">
        <v>866</v>
      </c>
      <c r="CT14" s="66"/>
      <c r="CU14" s="66"/>
      <c r="CV14" s="66"/>
      <c r="CW14" s="67"/>
      <c r="CX14" s="68">
        <f t="array" ref="CX14">SUMPRODUCT(B14:CW14*0.25)</f>
        <v>12369.6885</v>
      </c>
    </row>
    <row r="15" spans="1:102" ht="24.95" customHeight="1" x14ac:dyDescent="0.2">
      <c r="A15" s="69" t="s">
        <v>12</v>
      </c>
      <c r="B15" s="70">
        <v>2295.0570000000002</v>
      </c>
      <c r="C15" s="71">
        <v>2298.0410000000002</v>
      </c>
      <c r="D15" s="71">
        <v>2298.9059999999999</v>
      </c>
      <c r="E15" s="71">
        <v>2302.3729999999996</v>
      </c>
      <c r="F15" s="71">
        <v>2302.7950000000001</v>
      </c>
      <c r="G15" s="71">
        <v>2305.7600000000002</v>
      </c>
      <c r="H15" s="71">
        <v>2314.0899999999997</v>
      </c>
      <c r="I15" s="71">
        <v>2317.366</v>
      </c>
      <c r="J15" s="71">
        <v>2324.1190000000001</v>
      </c>
      <c r="K15" s="71">
        <v>2338.9009999999998</v>
      </c>
      <c r="L15" s="71">
        <v>2352.1460000000002</v>
      </c>
      <c r="M15" s="71">
        <v>2365.37</v>
      </c>
      <c r="N15" s="71">
        <v>2379.0619999999999</v>
      </c>
      <c r="O15" s="71">
        <v>2398.6790000000001</v>
      </c>
      <c r="P15" s="71">
        <v>2417.2779999999998</v>
      </c>
      <c r="Q15" s="71">
        <v>2426.3359999999998</v>
      </c>
      <c r="R15" s="71">
        <v>2449.2139999999999</v>
      </c>
      <c r="S15" s="71">
        <v>2466.297</v>
      </c>
      <c r="T15" s="71">
        <v>2484.6420000000003</v>
      </c>
      <c r="U15" s="71">
        <v>2499.6440000000002</v>
      </c>
      <c r="V15" s="71">
        <v>2512.3639999999996</v>
      </c>
      <c r="W15" s="71">
        <v>2585.904</v>
      </c>
      <c r="X15" s="71">
        <v>2710.9770000000003</v>
      </c>
      <c r="Y15" s="71">
        <v>2864.4959999999996</v>
      </c>
      <c r="Z15" s="71">
        <v>3022.5909999999999</v>
      </c>
      <c r="AA15" s="71">
        <v>3283.4460000000004</v>
      </c>
      <c r="AB15" s="71">
        <v>3594.4630000000002</v>
      </c>
      <c r="AC15" s="71">
        <v>3973.674</v>
      </c>
      <c r="AD15" s="71">
        <v>4439.6120000000001</v>
      </c>
      <c r="AE15" s="71">
        <v>4841.5960000000005</v>
      </c>
      <c r="AF15" s="71">
        <v>5301.4959999999992</v>
      </c>
      <c r="AG15" s="71">
        <v>5765.1170000000002</v>
      </c>
      <c r="AH15" s="71">
        <v>6264.8310000000001</v>
      </c>
      <c r="AI15" s="71">
        <v>6711.9920000000002</v>
      </c>
      <c r="AJ15" s="71">
        <v>7125.3029999999999</v>
      </c>
      <c r="AK15" s="71">
        <v>7498.0739999999996</v>
      </c>
      <c r="AL15" s="71">
        <v>7865.7389999999996</v>
      </c>
      <c r="AM15" s="71">
        <v>8012.2519999999995</v>
      </c>
      <c r="AN15" s="71">
        <v>8027.4160000000002</v>
      </c>
      <c r="AO15" s="71">
        <v>8240.92</v>
      </c>
      <c r="AP15" s="71">
        <v>8539.3640000000014</v>
      </c>
      <c r="AQ15" s="71">
        <v>8645.8759999999984</v>
      </c>
      <c r="AR15" s="71">
        <v>8866.4759999999987</v>
      </c>
      <c r="AS15" s="71">
        <v>8972.1049999999996</v>
      </c>
      <c r="AT15" s="71">
        <v>9444.7049999999999</v>
      </c>
      <c r="AU15" s="71">
        <v>9486.7520000000004</v>
      </c>
      <c r="AV15" s="71">
        <v>9513.7360000000008</v>
      </c>
      <c r="AW15" s="71">
        <v>9506.3730000000014</v>
      </c>
      <c r="AX15" s="71">
        <v>9500.3370000000014</v>
      </c>
      <c r="AY15" s="71">
        <v>9456.8760000000002</v>
      </c>
      <c r="AZ15" s="71">
        <v>9406.1409999999996</v>
      </c>
      <c r="BA15" s="71">
        <v>9326.514000000001</v>
      </c>
      <c r="BB15" s="71">
        <v>9220.8770000000004</v>
      </c>
      <c r="BC15" s="71">
        <v>9078.3040000000001</v>
      </c>
      <c r="BD15" s="71">
        <v>8939.5740000000005</v>
      </c>
      <c r="BE15" s="71">
        <v>8775.5429999999997</v>
      </c>
      <c r="BF15" s="71">
        <v>8626.3259999999991</v>
      </c>
      <c r="BG15" s="71">
        <v>8410.01</v>
      </c>
      <c r="BH15" s="71">
        <v>8175.951</v>
      </c>
      <c r="BI15" s="71">
        <v>7912.61</v>
      </c>
      <c r="BJ15" s="71">
        <v>7617.8379999999997</v>
      </c>
      <c r="BK15" s="71">
        <v>7290.9350000000004</v>
      </c>
      <c r="BL15" s="71">
        <v>6957.5459999999994</v>
      </c>
      <c r="BM15" s="71">
        <v>6599.3140000000003</v>
      </c>
      <c r="BN15" s="71">
        <v>6288.1050000000005</v>
      </c>
      <c r="BO15" s="71">
        <v>5914.8769999999995</v>
      </c>
      <c r="BP15" s="71">
        <v>5523.3620000000001</v>
      </c>
      <c r="BQ15" s="71">
        <v>5098.3890000000001</v>
      </c>
      <c r="BR15" s="71">
        <v>4647.9219999999996</v>
      </c>
      <c r="BS15" s="71">
        <v>4218.7109999999993</v>
      </c>
      <c r="BT15" s="71">
        <v>3776.2809999999999</v>
      </c>
      <c r="BU15" s="71">
        <v>3344.3560000000002</v>
      </c>
      <c r="BV15" s="71">
        <v>2917.8440000000001</v>
      </c>
      <c r="BW15" s="71">
        <v>2546.5819999999999</v>
      </c>
      <c r="BX15" s="71">
        <v>2230.8410000000003</v>
      </c>
      <c r="BY15" s="71">
        <v>1938.4270000000001</v>
      </c>
      <c r="BZ15" s="71">
        <v>1735.77</v>
      </c>
      <c r="CA15" s="71">
        <v>1558.7839999999999</v>
      </c>
      <c r="CB15" s="71">
        <v>1419.163</v>
      </c>
      <c r="CC15" s="71">
        <v>1326.693</v>
      </c>
      <c r="CD15" s="71">
        <v>1289.211</v>
      </c>
      <c r="CE15" s="71">
        <v>1274.4699999999998</v>
      </c>
      <c r="CF15" s="71">
        <v>1260.0070000000001</v>
      </c>
      <c r="CG15" s="71">
        <v>1248.076</v>
      </c>
      <c r="CH15" s="71">
        <v>1227.067</v>
      </c>
      <c r="CI15" s="71">
        <v>1210.287</v>
      </c>
      <c r="CJ15" s="71">
        <v>1198.3879999999999</v>
      </c>
      <c r="CK15" s="71">
        <v>1181.3799999999999</v>
      </c>
      <c r="CL15" s="71">
        <v>1174.74</v>
      </c>
      <c r="CM15" s="71">
        <v>1168.8030000000001</v>
      </c>
      <c r="CN15" s="71">
        <v>1157.932</v>
      </c>
      <c r="CO15" s="71">
        <v>1146.5829999999999</v>
      </c>
      <c r="CP15" s="71">
        <v>1144.943</v>
      </c>
      <c r="CQ15" s="71">
        <v>1147.4279999999999</v>
      </c>
      <c r="CR15" s="71">
        <v>1148.9669999999999</v>
      </c>
      <c r="CS15" s="71">
        <v>1144.3219999999999</v>
      </c>
      <c r="CT15" s="72"/>
      <c r="CU15" s="72"/>
      <c r="CV15" s="72"/>
      <c r="CW15" s="73"/>
      <c r="CX15" s="74">
        <f t="array" ref="CX15">SUMPRODUCT(B15:CW15*0.25)</f>
        <v>108464.28325000001</v>
      </c>
    </row>
    <row r="16" spans="1:102" ht="24.95" customHeight="1" x14ac:dyDescent="0.2">
      <c r="A16" s="69" t="s">
        <v>13</v>
      </c>
      <c r="B16" s="70">
        <v>125</v>
      </c>
      <c r="C16" s="71">
        <v>125</v>
      </c>
      <c r="D16" s="71">
        <v>125</v>
      </c>
      <c r="E16" s="71">
        <v>125</v>
      </c>
      <c r="F16" s="71">
        <v>125</v>
      </c>
      <c r="G16" s="71">
        <v>125</v>
      </c>
      <c r="H16" s="71">
        <v>125</v>
      </c>
      <c r="I16" s="71">
        <v>125</v>
      </c>
      <c r="J16" s="71">
        <v>126</v>
      </c>
      <c r="K16" s="71">
        <v>126</v>
      </c>
      <c r="L16" s="71">
        <v>126</v>
      </c>
      <c r="M16" s="71">
        <v>126</v>
      </c>
      <c r="N16" s="71">
        <v>127</v>
      </c>
      <c r="O16" s="71">
        <v>127</v>
      </c>
      <c r="P16" s="71">
        <v>127</v>
      </c>
      <c r="Q16" s="71">
        <v>127</v>
      </c>
      <c r="R16" s="71">
        <v>126</v>
      </c>
      <c r="S16" s="71">
        <v>126</v>
      </c>
      <c r="T16" s="71">
        <v>126</v>
      </c>
      <c r="U16" s="71">
        <v>126</v>
      </c>
      <c r="V16" s="71">
        <v>124</v>
      </c>
      <c r="W16" s="71">
        <v>124</v>
      </c>
      <c r="X16" s="71">
        <v>124</v>
      </c>
      <c r="Y16" s="71">
        <v>124</v>
      </c>
      <c r="Z16" s="71">
        <v>129</v>
      </c>
      <c r="AA16" s="71">
        <v>129</v>
      </c>
      <c r="AB16" s="71">
        <v>129</v>
      </c>
      <c r="AC16" s="71">
        <v>129</v>
      </c>
      <c r="AD16" s="71">
        <v>141</v>
      </c>
      <c r="AE16" s="71">
        <v>141</v>
      </c>
      <c r="AF16" s="71">
        <v>141</v>
      </c>
      <c r="AG16" s="71">
        <v>141</v>
      </c>
      <c r="AH16" s="71">
        <v>158</v>
      </c>
      <c r="AI16" s="71">
        <v>158</v>
      </c>
      <c r="AJ16" s="71">
        <v>158</v>
      </c>
      <c r="AK16" s="71">
        <v>158</v>
      </c>
      <c r="AL16" s="71">
        <v>173</v>
      </c>
      <c r="AM16" s="71">
        <v>173</v>
      </c>
      <c r="AN16" s="71">
        <v>173</v>
      </c>
      <c r="AO16" s="71">
        <v>173</v>
      </c>
      <c r="AP16" s="71">
        <v>183</v>
      </c>
      <c r="AQ16" s="71">
        <v>183</v>
      </c>
      <c r="AR16" s="71">
        <v>183</v>
      </c>
      <c r="AS16" s="71">
        <v>183</v>
      </c>
      <c r="AT16" s="71">
        <v>187</v>
      </c>
      <c r="AU16" s="71">
        <v>187</v>
      </c>
      <c r="AV16" s="71">
        <v>187</v>
      </c>
      <c r="AW16" s="71">
        <v>187</v>
      </c>
      <c r="AX16" s="71">
        <v>186</v>
      </c>
      <c r="AY16" s="71">
        <v>186</v>
      </c>
      <c r="AZ16" s="71">
        <v>186</v>
      </c>
      <c r="BA16" s="71">
        <v>186</v>
      </c>
      <c r="BB16" s="71">
        <v>183</v>
      </c>
      <c r="BC16" s="71">
        <v>183</v>
      </c>
      <c r="BD16" s="71">
        <v>183</v>
      </c>
      <c r="BE16" s="71">
        <v>183</v>
      </c>
      <c r="BF16" s="71">
        <v>177</v>
      </c>
      <c r="BG16" s="71">
        <v>177</v>
      </c>
      <c r="BH16" s="71">
        <v>177</v>
      </c>
      <c r="BI16" s="71">
        <v>177</v>
      </c>
      <c r="BJ16" s="71">
        <v>165</v>
      </c>
      <c r="BK16" s="71">
        <v>165</v>
      </c>
      <c r="BL16" s="71">
        <v>165</v>
      </c>
      <c r="BM16" s="71">
        <v>165</v>
      </c>
      <c r="BN16" s="71">
        <v>147</v>
      </c>
      <c r="BO16" s="71">
        <v>147</v>
      </c>
      <c r="BP16" s="71">
        <v>147</v>
      </c>
      <c r="BQ16" s="71">
        <v>147</v>
      </c>
      <c r="BR16" s="71">
        <v>127</v>
      </c>
      <c r="BS16" s="71">
        <v>127</v>
      </c>
      <c r="BT16" s="71">
        <v>127</v>
      </c>
      <c r="BU16" s="71">
        <v>127</v>
      </c>
      <c r="BV16" s="71">
        <v>108</v>
      </c>
      <c r="BW16" s="71">
        <v>108</v>
      </c>
      <c r="BX16" s="71">
        <v>108</v>
      </c>
      <c r="BY16" s="71">
        <v>108</v>
      </c>
      <c r="BZ16" s="71">
        <v>100</v>
      </c>
      <c r="CA16" s="71">
        <v>100</v>
      </c>
      <c r="CB16" s="71">
        <v>100</v>
      </c>
      <c r="CC16" s="71">
        <v>100</v>
      </c>
      <c r="CD16" s="71">
        <v>102</v>
      </c>
      <c r="CE16" s="71">
        <v>102</v>
      </c>
      <c r="CF16" s="71">
        <v>102</v>
      </c>
      <c r="CG16" s="71">
        <v>102</v>
      </c>
      <c r="CH16" s="71">
        <v>104</v>
      </c>
      <c r="CI16" s="71">
        <v>104</v>
      </c>
      <c r="CJ16" s="71">
        <v>104</v>
      </c>
      <c r="CK16" s="71">
        <v>104</v>
      </c>
      <c r="CL16" s="71">
        <v>105</v>
      </c>
      <c r="CM16" s="71">
        <v>105</v>
      </c>
      <c r="CN16" s="71">
        <v>105</v>
      </c>
      <c r="CO16" s="71">
        <v>105</v>
      </c>
      <c r="CP16" s="71">
        <v>107</v>
      </c>
      <c r="CQ16" s="71">
        <v>107</v>
      </c>
      <c r="CR16" s="71">
        <v>107</v>
      </c>
      <c r="CS16" s="71">
        <v>107</v>
      </c>
      <c r="CT16" s="72"/>
      <c r="CU16" s="72"/>
      <c r="CV16" s="72"/>
      <c r="CW16" s="73"/>
      <c r="CX16" s="74">
        <f t="array" ref="CX16">SUMPRODUCT(B16:CW16*0.25)</f>
        <v>3335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33</v>
      </c>
      <c r="BY17" s="71">
        <v>120.6</v>
      </c>
      <c r="BZ17" s="71">
        <v>80.2</v>
      </c>
      <c r="CA17" s="71">
        <v>135.6</v>
      </c>
      <c r="CB17" s="71">
        <v>201.2</v>
      </c>
      <c r="CC17" s="71">
        <v>201.2</v>
      </c>
      <c r="CD17" s="71">
        <v>201.2</v>
      </c>
      <c r="CE17" s="71">
        <v>201.2</v>
      </c>
      <c r="CF17" s="71">
        <v>201.2</v>
      </c>
      <c r="CG17" s="71">
        <v>112</v>
      </c>
      <c r="CH17" s="71">
        <v>81.2</v>
      </c>
      <c r="CI17" s="71">
        <v>81.2</v>
      </c>
      <c r="CJ17" s="71">
        <v>32.200000000000003</v>
      </c>
      <c r="CK17" s="71">
        <v>15.6</v>
      </c>
      <c r="CL17" s="71">
        <v>32.200000000000003</v>
      </c>
      <c r="CM17" s="71">
        <v>23.9</v>
      </c>
      <c r="CN17" s="71"/>
      <c r="CO17" s="71">
        <v>72</v>
      </c>
      <c r="CP17" s="71">
        <v>72</v>
      </c>
      <c r="CQ17" s="71">
        <v>45.975999999999999</v>
      </c>
      <c r="CR17" s="71"/>
      <c r="CS17" s="71"/>
      <c r="CT17" s="72"/>
      <c r="CU17" s="72"/>
      <c r="CV17" s="72"/>
      <c r="CW17" s="73"/>
      <c r="CX17" s="74">
        <f t="array" ref="CX17">SUMPRODUCT(B17:CW17*0.25)</f>
        <v>485.9190000000001</v>
      </c>
    </row>
    <row r="18" spans="1:102" ht="30" customHeight="1" thickBot="1" x14ac:dyDescent="0.25">
      <c r="A18" s="75" t="s">
        <v>15</v>
      </c>
      <c r="B18" s="76">
        <f>SUM(B11:B17)</f>
        <v>7440.3289999999997</v>
      </c>
      <c r="C18" s="77">
        <f t="shared" ref="C18:BN18" si="0">SUM(C11:C17)</f>
        <v>7423.7429999999995</v>
      </c>
      <c r="D18" s="77">
        <f t="shared" si="0"/>
        <v>7319.7530000000006</v>
      </c>
      <c r="E18" s="77">
        <f t="shared" si="0"/>
        <v>7236.1279999999997</v>
      </c>
      <c r="F18" s="77">
        <f t="shared" si="0"/>
        <v>7155.64</v>
      </c>
      <c r="G18" s="77">
        <f t="shared" si="0"/>
        <v>7006.6080000000002</v>
      </c>
      <c r="H18" s="77">
        <f t="shared" si="0"/>
        <v>6903.7060000000001</v>
      </c>
      <c r="I18" s="77">
        <f t="shared" si="0"/>
        <v>6903.8680000000004</v>
      </c>
      <c r="J18" s="77">
        <f t="shared" si="0"/>
        <v>6914.6540000000005</v>
      </c>
      <c r="K18" s="77">
        <f t="shared" si="0"/>
        <v>6929.3549999999996</v>
      </c>
      <c r="L18" s="77">
        <f t="shared" si="0"/>
        <v>6993.5349999999999</v>
      </c>
      <c r="M18" s="77">
        <f t="shared" si="0"/>
        <v>7008.8069999999998</v>
      </c>
      <c r="N18" s="77">
        <f t="shared" si="0"/>
        <v>7176.5349999999999</v>
      </c>
      <c r="O18" s="77">
        <f t="shared" si="0"/>
        <v>7196.2510000000002</v>
      </c>
      <c r="P18" s="77">
        <f t="shared" si="0"/>
        <v>7254.8549999999996</v>
      </c>
      <c r="Q18" s="77">
        <f t="shared" si="0"/>
        <v>7263.8009999999995</v>
      </c>
      <c r="R18" s="77">
        <f t="shared" si="0"/>
        <v>7016.9760000000006</v>
      </c>
      <c r="S18" s="77">
        <f t="shared" si="0"/>
        <v>6971.3089999999993</v>
      </c>
      <c r="T18" s="77">
        <f t="shared" si="0"/>
        <v>7004.6740000000009</v>
      </c>
      <c r="U18" s="77">
        <f t="shared" si="0"/>
        <v>7049.9410000000007</v>
      </c>
      <c r="V18" s="77">
        <f t="shared" si="0"/>
        <v>6984.6309999999994</v>
      </c>
      <c r="W18" s="77">
        <f t="shared" si="0"/>
        <v>7044.7260000000006</v>
      </c>
      <c r="X18" s="77">
        <f t="shared" si="0"/>
        <v>7212.2880000000005</v>
      </c>
      <c r="Y18" s="77">
        <f t="shared" si="0"/>
        <v>7299.152</v>
      </c>
      <c r="Z18" s="77">
        <f t="shared" si="0"/>
        <v>7642.357</v>
      </c>
      <c r="AA18" s="77">
        <f t="shared" si="0"/>
        <v>7930.2960000000003</v>
      </c>
      <c r="AB18" s="77">
        <f t="shared" si="0"/>
        <v>8002.1569999999992</v>
      </c>
      <c r="AC18" s="77">
        <f t="shared" si="0"/>
        <v>8014.0519999999997</v>
      </c>
      <c r="AD18" s="77">
        <f t="shared" si="0"/>
        <v>8272.7530000000006</v>
      </c>
      <c r="AE18" s="77">
        <f t="shared" si="0"/>
        <v>8245.8940000000002</v>
      </c>
      <c r="AF18" s="77">
        <f t="shared" si="0"/>
        <v>8161.3399999999992</v>
      </c>
      <c r="AG18" s="77">
        <f t="shared" si="0"/>
        <v>8072.9210000000003</v>
      </c>
      <c r="AH18" s="77">
        <f t="shared" si="0"/>
        <v>8209.732</v>
      </c>
      <c r="AI18" s="77">
        <f t="shared" si="0"/>
        <v>8386.893</v>
      </c>
      <c r="AJ18" s="77">
        <f t="shared" si="0"/>
        <v>8770.2029999999995</v>
      </c>
      <c r="AK18" s="77">
        <f t="shared" si="0"/>
        <v>9142.9740000000002</v>
      </c>
      <c r="AL18" s="77">
        <f t="shared" si="0"/>
        <v>9448.6389999999992</v>
      </c>
      <c r="AM18" s="77">
        <f t="shared" si="0"/>
        <v>9595.152</v>
      </c>
      <c r="AN18" s="77">
        <f t="shared" si="0"/>
        <v>9609.3160000000007</v>
      </c>
      <c r="AO18" s="77">
        <f t="shared" si="0"/>
        <v>9672.82</v>
      </c>
      <c r="AP18" s="77">
        <f t="shared" si="0"/>
        <v>9811.264000000001</v>
      </c>
      <c r="AQ18" s="77">
        <f t="shared" si="0"/>
        <v>9916.775999999998</v>
      </c>
      <c r="AR18" s="77">
        <f t="shared" si="0"/>
        <v>9990.7089999999989</v>
      </c>
      <c r="AS18" s="77">
        <f t="shared" si="0"/>
        <v>9994.6719999999987</v>
      </c>
      <c r="AT18" s="77">
        <f t="shared" si="0"/>
        <v>9837.6049999999996</v>
      </c>
      <c r="AU18" s="77">
        <f t="shared" si="0"/>
        <v>9879.652</v>
      </c>
      <c r="AV18" s="77">
        <f t="shared" si="0"/>
        <v>9906.6360000000004</v>
      </c>
      <c r="AW18" s="77">
        <f t="shared" si="0"/>
        <v>9899.273000000001</v>
      </c>
      <c r="AX18" s="77">
        <f t="shared" si="0"/>
        <v>9890.237000000001</v>
      </c>
      <c r="AY18" s="77">
        <f t="shared" si="0"/>
        <v>9846.7759999999998</v>
      </c>
      <c r="AZ18" s="77">
        <f t="shared" si="0"/>
        <v>9796.0409999999993</v>
      </c>
      <c r="BA18" s="77">
        <f t="shared" si="0"/>
        <v>9716.4140000000007</v>
      </c>
      <c r="BB18" s="77">
        <f t="shared" si="0"/>
        <v>9599.777</v>
      </c>
      <c r="BC18" s="77">
        <f t="shared" si="0"/>
        <v>9457.2039999999997</v>
      </c>
      <c r="BD18" s="77">
        <f t="shared" si="0"/>
        <v>9318.4740000000002</v>
      </c>
      <c r="BE18" s="77">
        <f t="shared" si="0"/>
        <v>9154.4429999999993</v>
      </c>
      <c r="BF18" s="77">
        <f t="shared" si="0"/>
        <v>9074.2259999999987</v>
      </c>
      <c r="BG18" s="77">
        <f t="shared" si="0"/>
        <v>8872.91</v>
      </c>
      <c r="BH18" s="77">
        <f t="shared" si="0"/>
        <v>8688.8510000000006</v>
      </c>
      <c r="BI18" s="77">
        <f t="shared" si="0"/>
        <v>8580.51</v>
      </c>
      <c r="BJ18" s="77">
        <f t="shared" si="0"/>
        <v>8409.7379999999994</v>
      </c>
      <c r="BK18" s="77">
        <f t="shared" si="0"/>
        <v>8315.8349999999991</v>
      </c>
      <c r="BL18" s="77">
        <f t="shared" si="0"/>
        <v>8244.4459999999999</v>
      </c>
      <c r="BM18" s="77">
        <f t="shared" si="0"/>
        <v>8154.3340000000007</v>
      </c>
      <c r="BN18" s="77">
        <f t="shared" si="0"/>
        <v>8216.005000000001</v>
      </c>
      <c r="BO18" s="77">
        <f t="shared" ref="BO18:CW18" si="1">SUM(BO11:BO17)</f>
        <v>8488.3240000000005</v>
      </c>
      <c r="BP18" s="77">
        <f t="shared" si="1"/>
        <v>8696.0210000000006</v>
      </c>
      <c r="BQ18" s="77">
        <f t="shared" si="1"/>
        <v>8578.8829999999998</v>
      </c>
      <c r="BR18" s="77">
        <f t="shared" si="1"/>
        <v>8476.4599999999991</v>
      </c>
      <c r="BS18" s="77">
        <f t="shared" si="1"/>
        <v>8620.5459999999985</v>
      </c>
      <c r="BT18" s="77">
        <f t="shared" si="1"/>
        <v>8475.2220000000016</v>
      </c>
      <c r="BU18" s="77">
        <f t="shared" si="1"/>
        <v>8766.0720000000001</v>
      </c>
      <c r="BV18" s="77">
        <f t="shared" si="1"/>
        <v>8771.1709999999985</v>
      </c>
      <c r="BW18" s="77">
        <f t="shared" si="1"/>
        <v>9035.3559999999998</v>
      </c>
      <c r="BX18" s="77">
        <f t="shared" si="1"/>
        <v>8724.32</v>
      </c>
      <c r="BY18" s="77">
        <f t="shared" si="1"/>
        <v>8720.0990000000002</v>
      </c>
      <c r="BZ18" s="77">
        <f t="shared" si="1"/>
        <v>8158.8530000000001</v>
      </c>
      <c r="CA18" s="77">
        <f t="shared" si="1"/>
        <v>8183.3509999999997</v>
      </c>
      <c r="CB18" s="77">
        <f t="shared" si="1"/>
        <v>8022.0989999999993</v>
      </c>
      <c r="CC18" s="77">
        <f t="shared" si="1"/>
        <v>8115.0910000000003</v>
      </c>
      <c r="CD18" s="77">
        <f t="shared" si="1"/>
        <v>8027.6270000000004</v>
      </c>
      <c r="CE18" s="77">
        <f t="shared" si="1"/>
        <v>8021.8859999999995</v>
      </c>
      <c r="CF18" s="77">
        <f t="shared" si="1"/>
        <v>7997.4289999999992</v>
      </c>
      <c r="CG18" s="77">
        <f t="shared" si="1"/>
        <v>7843.2250000000004</v>
      </c>
      <c r="CH18" s="77">
        <f t="shared" si="1"/>
        <v>7854.3240000000005</v>
      </c>
      <c r="CI18" s="77">
        <f t="shared" si="1"/>
        <v>7855.4059999999999</v>
      </c>
      <c r="CJ18" s="77">
        <f t="shared" si="1"/>
        <v>7853.8629999999994</v>
      </c>
      <c r="CK18" s="77">
        <f t="shared" si="1"/>
        <v>7812.7020000000002</v>
      </c>
      <c r="CL18" s="77">
        <f t="shared" si="1"/>
        <v>7588.884</v>
      </c>
      <c r="CM18" s="77">
        <f t="shared" si="1"/>
        <v>7539.7789999999995</v>
      </c>
      <c r="CN18" s="77">
        <f t="shared" si="1"/>
        <v>7577.6120000000001</v>
      </c>
      <c r="CO18" s="77">
        <f t="shared" si="1"/>
        <v>7633.2479999999996</v>
      </c>
      <c r="CP18" s="77">
        <f t="shared" si="1"/>
        <v>7536.277</v>
      </c>
      <c r="CQ18" s="77">
        <f t="shared" si="1"/>
        <v>7488.1019999999999</v>
      </c>
      <c r="CR18" s="77">
        <f t="shared" si="1"/>
        <v>7371.7799999999988</v>
      </c>
      <c r="CS18" s="77">
        <f t="shared" si="1"/>
        <v>7220.5740000000005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197879.03949999996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2833.9</v>
      </c>
      <c r="C31" s="88">
        <v>2831.9</v>
      </c>
      <c r="D31" s="88">
        <v>2785.9</v>
      </c>
      <c r="E31" s="88">
        <v>2776.9</v>
      </c>
      <c r="F31" s="88">
        <v>2597.9</v>
      </c>
      <c r="G31" s="88">
        <v>2501.9</v>
      </c>
      <c r="H31" s="88">
        <v>2400.9</v>
      </c>
      <c r="I31" s="88">
        <v>2404.9</v>
      </c>
      <c r="J31" s="88">
        <v>2351.9</v>
      </c>
      <c r="K31" s="88">
        <v>2356.9</v>
      </c>
      <c r="L31" s="88">
        <v>2416.9</v>
      </c>
      <c r="M31" s="88">
        <v>2422.9</v>
      </c>
      <c r="N31" s="88">
        <v>2579.9</v>
      </c>
      <c r="O31" s="88">
        <v>2585.9</v>
      </c>
      <c r="P31" s="88">
        <v>2692.9</v>
      </c>
      <c r="Q31" s="88">
        <v>2700.9</v>
      </c>
      <c r="R31" s="88">
        <v>2815.9</v>
      </c>
      <c r="S31" s="88">
        <v>2822.9</v>
      </c>
      <c r="T31" s="88">
        <v>2827.9</v>
      </c>
      <c r="U31" s="88">
        <v>2832.9</v>
      </c>
      <c r="V31" s="88">
        <v>2845.06</v>
      </c>
      <c r="W31" s="88">
        <v>2863.06</v>
      </c>
      <c r="X31" s="88">
        <v>2892.06</v>
      </c>
      <c r="Y31" s="88">
        <v>2930.06</v>
      </c>
      <c r="Z31" s="88">
        <v>2979.87</v>
      </c>
      <c r="AA31" s="88">
        <v>3046.87</v>
      </c>
      <c r="AB31" s="88">
        <v>3123.87</v>
      </c>
      <c r="AC31" s="88">
        <v>3207.87</v>
      </c>
      <c r="AD31" s="88">
        <v>3200.72</v>
      </c>
      <c r="AE31" s="88">
        <v>3304.72</v>
      </c>
      <c r="AF31" s="88">
        <v>2929.72</v>
      </c>
      <c r="AG31" s="88">
        <v>2957.72</v>
      </c>
      <c r="AH31" s="88">
        <v>3020.74</v>
      </c>
      <c r="AI31" s="88">
        <v>2880.74</v>
      </c>
      <c r="AJ31" s="88">
        <v>2973.74</v>
      </c>
      <c r="AK31" s="88">
        <v>3089.74</v>
      </c>
      <c r="AL31" s="88">
        <v>3147.28</v>
      </c>
      <c r="AM31" s="88">
        <v>3247.28</v>
      </c>
      <c r="AN31" s="88">
        <v>3338.28</v>
      </c>
      <c r="AO31" s="88">
        <v>3420.28</v>
      </c>
      <c r="AP31" s="88">
        <v>3484.41</v>
      </c>
      <c r="AQ31" s="88">
        <v>3545.41</v>
      </c>
      <c r="AR31" s="88">
        <v>3595.41</v>
      </c>
      <c r="AS31" s="88">
        <v>3632.41</v>
      </c>
      <c r="AT31" s="88">
        <v>3637.98</v>
      </c>
      <c r="AU31" s="88">
        <v>3658.98</v>
      </c>
      <c r="AV31" s="88">
        <v>3674.98</v>
      </c>
      <c r="AW31" s="88">
        <v>3674.98</v>
      </c>
      <c r="AX31" s="88">
        <v>3672.19</v>
      </c>
      <c r="AY31" s="88">
        <v>3665.19</v>
      </c>
      <c r="AZ31" s="88">
        <v>3645.19</v>
      </c>
      <c r="BA31" s="88">
        <v>3613.19</v>
      </c>
      <c r="BB31" s="88">
        <v>3557.86</v>
      </c>
      <c r="BC31" s="88">
        <v>3508.86</v>
      </c>
      <c r="BD31" s="88">
        <v>3453.86</v>
      </c>
      <c r="BE31" s="88">
        <v>3394.86</v>
      </c>
      <c r="BF31" s="88">
        <v>3324.29</v>
      </c>
      <c r="BG31" s="88">
        <v>3251.29</v>
      </c>
      <c r="BH31" s="88">
        <v>3170.29</v>
      </c>
      <c r="BI31" s="88">
        <v>3079.29</v>
      </c>
      <c r="BJ31" s="88">
        <v>2953.31</v>
      </c>
      <c r="BK31" s="88">
        <v>2997.31</v>
      </c>
      <c r="BL31" s="88">
        <v>2948.31</v>
      </c>
      <c r="BM31" s="88">
        <v>2972.31</v>
      </c>
      <c r="BN31" s="88">
        <v>2844.8</v>
      </c>
      <c r="BO31" s="88">
        <v>2869.8</v>
      </c>
      <c r="BP31" s="88">
        <v>2841.8</v>
      </c>
      <c r="BQ31" s="88">
        <v>2830.8</v>
      </c>
      <c r="BR31" s="88">
        <v>2864.8</v>
      </c>
      <c r="BS31" s="88">
        <v>2734.8</v>
      </c>
      <c r="BT31" s="88">
        <v>2608.8000000000002</v>
      </c>
      <c r="BU31" s="88">
        <v>2505.8000000000002</v>
      </c>
      <c r="BV31" s="88">
        <v>2711.93</v>
      </c>
      <c r="BW31" s="88">
        <v>2903.93</v>
      </c>
      <c r="BX31" s="88">
        <v>2891.93</v>
      </c>
      <c r="BY31" s="88">
        <v>2938.53</v>
      </c>
      <c r="BZ31" s="88">
        <v>3051.29</v>
      </c>
      <c r="CA31" s="88">
        <v>3078.69</v>
      </c>
      <c r="CB31" s="88">
        <v>3108.29</v>
      </c>
      <c r="CC31" s="88">
        <v>3088.29</v>
      </c>
      <c r="CD31" s="88">
        <v>3140.1</v>
      </c>
      <c r="CE31" s="88">
        <v>3188.1</v>
      </c>
      <c r="CF31" s="88">
        <v>3183.1</v>
      </c>
      <c r="CG31" s="88">
        <v>3093.9</v>
      </c>
      <c r="CH31" s="88">
        <v>3034.1</v>
      </c>
      <c r="CI31" s="88">
        <v>3036.1</v>
      </c>
      <c r="CJ31" s="88">
        <v>2988.1</v>
      </c>
      <c r="CK31" s="88">
        <v>2967.5</v>
      </c>
      <c r="CL31" s="88">
        <v>2821.1</v>
      </c>
      <c r="CM31" s="88">
        <v>2809.8</v>
      </c>
      <c r="CN31" s="88">
        <v>2782.9</v>
      </c>
      <c r="CO31" s="88">
        <v>2853.9</v>
      </c>
      <c r="CP31" s="88">
        <v>2484.9</v>
      </c>
      <c r="CQ31" s="88">
        <v>2408.8760000000002</v>
      </c>
      <c r="CR31" s="88">
        <v>2367.9</v>
      </c>
      <c r="CS31" s="88">
        <v>2273.9</v>
      </c>
      <c r="CT31" s="89"/>
      <c r="CU31" s="89"/>
      <c r="CV31" s="89"/>
      <c r="CW31" s="90"/>
      <c r="CX31" s="91">
        <f t="array" ref="CX31">SUMPRODUCT(B31:CW31*0.25)</f>
        <v>71840.599000000002</v>
      </c>
    </row>
    <row r="32" spans="1:102" ht="24.95" customHeight="1" x14ac:dyDescent="0.2">
      <c r="A32" s="92" t="s">
        <v>27</v>
      </c>
      <c r="B32" s="93">
        <v>2993.4290000000001</v>
      </c>
      <c r="C32" s="94">
        <v>2978.8429999999998</v>
      </c>
      <c r="D32" s="94">
        <v>2920.8530000000001</v>
      </c>
      <c r="E32" s="94">
        <v>2846.2280000000001</v>
      </c>
      <c r="F32" s="94">
        <v>3016.74</v>
      </c>
      <c r="G32" s="94">
        <v>2963.7080000000001</v>
      </c>
      <c r="H32" s="94">
        <v>2961.806</v>
      </c>
      <c r="I32" s="94">
        <v>2957.9679999999998</v>
      </c>
      <c r="J32" s="94">
        <v>3035.7539999999999</v>
      </c>
      <c r="K32" s="94">
        <v>3045.4549999999999</v>
      </c>
      <c r="L32" s="94">
        <v>3049.6350000000002</v>
      </c>
      <c r="M32" s="94">
        <v>3058.9070000000002</v>
      </c>
      <c r="N32" s="94">
        <v>3062.6350000000002</v>
      </c>
      <c r="O32" s="94">
        <v>3076.3510000000001</v>
      </c>
      <c r="P32" s="94">
        <v>3027.9549999999999</v>
      </c>
      <c r="Q32" s="94">
        <v>3028.9009999999998</v>
      </c>
      <c r="R32" s="94">
        <v>2667.076</v>
      </c>
      <c r="S32" s="94">
        <v>2614.4090000000001</v>
      </c>
      <c r="T32" s="94">
        <v>2642.7739999999999</v>
      </c>
      <c r="U32" s="94">
        <v>2683.0410000000002</v>
      </c>
      <c r="V32" s="94">
        <v>2594.5709999999999</v>
      </c>
      <c r="W32" s="94">
        <v>2801.6660000000002</v>
      </c>
      <c r="X32" s="94">
        <v>2940.2280000000001</v>
      </c>
      <c r="Y32" s="94">
        <v>2989.0920000000001</v>
      </c>
      <c r="Z32" s="94">
        <v>3225.4870000000001</v>
      </c>
      <c r="AA32" s="94">
        <v>3446.4259999999999</v>
      </c>
      <c r="AB32" s="94">
        <v>3441.2869999999998</v>
      </c>
      <c r="AC32" s="94">
        <v>3369.1819999999998</v>
      </c>
      <c r="AD32" s="94">
        <v>3687.0329999999999</v>
      </c>
      <c r="AE32" s="94">
        <v>3727.174</v>
      </c>
      <c r="AF32" s="94">
        <v>4188.62</v>
      </c>
      <c r="AG32" s="94">
        <v>4072.201</v>
      </c>
      <c r="AH32" s="94">
        <v>4077.9920000000002</v>
      </c>
      <c r="AI32" s="94">
        <v>4395.1530000000002</v>
      </c>
      <c r="AJ32" s="94">
        <v>4685.4629999999997</v>
      </c>
      <c r="AK32" s="94">
        <v>4942.2340000000004</v>
      </c>
      <c r="AL32" s="94">
        <v>5142.3590000000004</v>
      </c>
      <c r="AM32" s="94">
        <v>5188.8720000000003</v>
      </c>
      <c r="AN32" s="94">
        <v>5113.0360000000001</v>
      </c>
      <c r="AO32" s="94">
        <v>5244.54</v>
      </c>
      <c r="AP32" s="94">
        <v>5468.8540000000003</v>
      </c>
      <c r="AQ32" s="94">
        <v>5514.366</v>
      </c>
      <c r="AR32" s="94">
        <v>5684.9660000000003</v>
      </c>
      <c r="AS32" s="94">
        <v>5753.5950000000003</v>
      </c>
      <c r="AT32" s="94">
        <v>6249.625</v>
      </c>
      <c r="AU32" s="94">
        <v>6270.6719999999996</v>
      </c>
      <c r="AV32" s="94">
        <v>6281.6559999999999</v>
      </c>
      <c r="AW32" s="94">
        <v>6274.2929999999997</v>
      </c>
      <c r="AX32" s="94">
        <v>6268.0469999999996</v>
      </c>
      <c r="AY32" s="94">
        <v>6231.5860000000002</v>
      </c>
      <c r="AZ32" s="94">
        <v>6200.8509999999997</v>
      </c>
      <c r="BA32" s="94">
        <v>6153.2240000000002</v>
      </c>
      <c r="BB32" s="94">
        <v>6091.9170000000004</v>
      </c>
      <c r="BC32" s="94">
        <v>5998.3440000000001</v>
      </c>
      <c r="BD32" s="94">
        <v>5914.6139999999996</v>
      </c>
      <c r="BE32" s="94">
        <v>5809.5829999999996</v>
      </c>
      <c r="BF32" s="94">
        <v>5724.9359999999997</v>
      </c>
      <c r="BG32" s="94">
        <v>5581.62</v>
      </c>
      <c r="BH32" s="94">
        <v>5428.5609999999997</v>
      </c>
      <c r="BI32" s="94">
        <v>5256.22</v>
      </c>
      <c r="BJ32" s="94">
        <v>5085.4279999999999</v>
      </c>
      <c r="BK32" s="94">
        <v>4864.5249999999996</v>
      </c>
      <c r="BL32" s="94">
        <v>4640.1360000000004</v>
      </c>
      <c r="BM32" s="94">
        <v>4421.0240000000003</v>
      </c>
      <c r="BN32" s="94">
        <v>4221.2049999999999</v>
      </c>
      <c r="BO32" s="94">
        <v>4338.5240000000003</v>
      </c>
      <c r="BP32" s="94">
        <v>4324.2209999999995</v>
      </c>
      <c r="BQ32" s="94">
        <v>4072.0830000000001</v>
      </c>
      <c r="BR32" s="94">
        <v>3641.66</v>
      </c>
      <c r="BS32" s="94">
        <v>3741.7460000000001</v>
      </c>
      <c r="BT32" s="94">
        <v>3652.422</v>
      </c>
      <c r="BU32" s="94">
        <v>3795.2719999999999</v>
      </c>
      <c r="BV32" s="94">
        <v>3572.241</v>
      </c>
      <c r="BW32" s="94">
        <v>3612.4259999999999</v>
      </c>
      <c r="BX32" s="94">
        <v>3255.39</v>
      </c>
      <c r="BY32" s="94">
        <v>3188.569</v>
      </c>
      <c r="BZ32" s="94">
        <v>2425.5630000000001</v>
      </c>
      <c r="CA32" s="94">
        <v>2402.6610000000001</v>
      </c>
      <c r="CB32" s="94">
        <v>2211.8090000000002</v>
      </c>
      <c r="CC32" s="94">
        <v>2324.8009999999999</v>
      </c>
      <c r="CD32" s="94">
        <v>2159.527</v>
      </c>
      <c r="CE32" s="94">
        <v>2105.7860000000001</v>
      </c>
      <c r="CF32" s="94">
        <v>2086.3289999999997</v>
      </c>
      <c r="CG32" s="94">
        <v>2021.325</v>
      </c>
      <c r="CH32" s="94">
        <v>2086.2240000000002</v>
      </c>
      <c r="CI32" s="94">
        <v>2085.306</v>
      </c>
      <c r="CJ32" s="94">
        <v>2131.7629999999999</v>
      </c>
      <c r="CK32" s="94">
        <v>2111.2020000000002</v>
      </c>
      <c r="CL32" s="94">
        <v>2037.7840000000001</v>
      </c>
      <c r="CM32" s="94">
        <v>1999.979</v>
      </c>
      <c r="CN32" s="94">
        <v>2064.712</v>
      </c>
      <c r="CO32" s="94">
        <v>2049.348</v>
      </c>
      <c r="CP32" s="94">
        <v>2299.377</v>
      </c>
      <c r="CQ32" s="94">
        <v>2327.2260000000001</v>
      </c>
      <c r="CR32" s="94">
        <v>2251.88</v>
      </c>
      <c r="CS32" s="94">
        <v>2194.674</v>
      </c>
      <c r="CT32" s="95"/>
      <c r="CU32" s="95"/>
      <c r="CV32" s="95"/>
      <c r="CW32" s="96"/>
      <c r="CX32" s="97">
        <f t="array" ref="CX32">SUMPRODUCT(B32:CW32*0.25)</f>
        <v>90966.690499999982</v>
      </c>
    </row>
    <row r="33" spans="1:102" ht="24.95" customHeight="1" x14ac:dyDescent="0.2">
      <c r="A33" s="101" t="s">
        <v>28</v>
      </c>
      <c r="B33" s="98">
        <v>1696</v>
      </c>
      <c r="C33" s="99">
        <v>1696</v>
      </c>
      <c r="D33" s="99">
        <v>1696</v>
      </c>
      <c r="E33" s="99">
        <v>1696</v>
      </c>
      <c r="F33" s="99">
        <v>1696</v>
      </c>
      <c r="G33" s="99">
        <v>1696</v>
      </c>
      <c r="H33" s="99">
        <v>1696</v>
      </c>
      <c r="I33" s="99">
        <v>1696</v>
      </c>
      <c r="J33" s="99">
        <v>1696</v>
      </c>
      <c r="K33" s="99">
        <v>1696</v>
      </c>
      <c r="L33" s="99">
        <v>1696</v>
      </c>
      <c r="M33" s="99">
        <v>1696</v>
      </c>
      <c r="N33" s="99">
        <v>1696</v>
      </c>
      <c r="O33" s="99">
        <v>1696</v>
      </c>
      <c r="P33" s="99">
        <v>1696</v>
      </c>
      <c r="Q33" s="99">
        <v>1696</v>
      </c>
      <c r="R33" s="99">
        <v>1696</v>
      </c>
      <c r="S33" s="99">
        <v>1696</v>
      </c>
      <c r="T33" s="99">
        <v>1696</v>
      </c>
      <c r="U33" s="99">
        <v>1696</v>
      </c>
      <c r="V33" s="99">
        <v>1696</v>
      </c>
      <c r="W33" s="99">
        <v>1531</v>
      </c>
      <c r="X33" s="99">
        <v>1531</v>
      </c>
      <c r="Y33" s="99">
        <v>1531</v>
      </c>
      <c r="Z33" s="99">
        <v>1531</v>
      </c>
      <c r="AA33" s="99">
        <v>1531</v>
      </c>
      <c r="AB33" s="99">
        <v>1531</v>
      </c>
      <c r="AC33" s="99">
        <v>1531</v>
      </c>
      <c r="AD33" s="99">
        <v>1473</v>
      </c>
      <c r="AE33" s="99">
        <v>1302</v>
      </c>
      <c r="AF33" s="99">
        <v>1131</v>
      </c>
      <c r="AG33" s="99">
        <v>1131</v>
      </c>
      <c r="AH33" s="99">
        <v>1159</v>
      </c>
      <c r="AI33" s="99">
        <v>1159</v>
      </c>
      <c r="AJ33" s="99">
        <v>1159</v>
      </c>
      <c r="AK33" s="99">
        <v>1159</v>
      </c>
      <c r="AL33" s="99">
        <v>1159</v>
      </c>
      <c r="AM33" s="99">
        <v>1159</v>
      </c>
      <c r="AN33" s="99">
        <v>1158</v>
      </c>
      <c r="AO33" s="99">
        <v>1008</v>
      </c>
      <c r="AP33" s="99">
        <v>858</v>
      </c>
      <c r="AQ33" s="99">
        <v>857</v>
      </c>
      <c r="AR33" s="99">
        <v>710.33299999999997</v>
      </c>
      <c r="AS33" s="99">
        <v>608.66700000000003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431</v>
      </c>
      <c r="BK33" s="99">
        <v>514</v>
      </c>
      <c r="BL33" s="99">
        <v>716</v>
      </c>
      <c r="BM33" s="99">
        <v>821</v>
      </c>
      <c r="BN33" s="99">
        <v>1225</v>
      </c>
      <c r="BO33" s="99">
        <v>1355</v>
      </c>
      <c r="BP33" s="99">
        <v>1605</v>
      </c>
      <c r="BQ33" s="99">
        <v>1751</v>
      </c>
      <c r="BR33" s="99">
        <v>2056</v>
      </c>
      <c r="BS33" s="99">
        <v>2230</v>
      </c>
      <c r="BT33" s="99">
        <v>2300</v>
      </c>
      <c r="BU33" s="99">
        <v>2551</v>
      </c>
      <c r="BV33" s="99">
        <v>2653</v>
      </c>
      <c r="BW33" s="99">
        <v>2685</v>
      </c>
      <c r="BX33" s="99">
        <v>2743</v>
      </c>
      <c r="BY33" s="99">
        <v>2759</v>
      </c>
      <c r="BZ33" s="99">
        <v>2855</v>
      </c>
      <c r="CA33" s="99">
        <v>2875</v>
      </c>
      <c r="CB33" s="99">
        <v>2875</v>
      </c>
      <c r="CC33" s="99">
        <v>2875</v>
      </c>
      <c r="CD33" s="99">
        <v>2882</v>
      </c>
      <c r="CE33" s="99">
        <v>2882</v>
      </c>
      <c r="CF33" s="99">
        <v>2882</v>
      </c>
      <c r="CG33" s="99">
        <v>2882</v>
      </c>
      <c r="CH33" s="99">
        <v>2886</v>
      </c>
      <c r="CI33" s="99">
        <v>2886</v>
      </c>
      <c r="CJ33" s="99">
        <v>2886</v>
      </c>
      <c r="CK33" s="99">
        <v>2886</v>
      </c>
      <c r="CL33" s="99">
        <v>2888</v>
      </c>
      <c r="CM33" s="99">
        <v>2888</v>
      </c>
      <c r="CN33" s="99">
        <v>2888</v>
      </c>
      <c r="CO33" s="99">
        <v>2888</v>
      </c>
      <c r="CP33" s="99">
        <v>2888</v>
      </c>
      <c r="CQ33" s="99">
        <v>2888</v>
      </c>
      <c r="CR33" s="99">
        <v>2888</v>
      </c>
      <c r="CS33" s="99">
        <v>2888</v>
      </c>
      <c r="CT33" s="100"/>
      <c r="CU33" s="100"/>
      <c r="CV33" s="100"/>
      <c r="CW33" s="102"/>
      <c r="CX33" s="103">
        <f t="array" ref="CX33">SUMPRODUCT(B33:CW33*0.25)</f>
        <v>37543.75</v>
      </c>
    </row>
    <row r="34" spans="1:102" ht="30" customHeight="1" thickBot="1" x14ac:dyDescent="0.25">
      <c r="A34" s="75" t="s">
        <v>29</v>
      </c>
      <c r="B34" s="76">
        <f>SUM(B31:B33)</f>
        <v>7523.3289999999997</v>
      </c>
      <c r="C34" s="77">
        <f t="shared" ref="C34:BN34" si="5">SUM(C31:C33)</f>
        <v>7506.7430000000004</v>
      </c>
      <c r="D34" s="77">
        <f t="shared" si="5"/>
        <v>7402.7530000000006</v>
      </c>
      <c r="E34" s="77">
        <f t="shared" si="5"/>
        <v>7319.1280000000006</v>
      </c>
      <c r="F34" s="77">
        <f t="shared" si="5"/>
        <v>7310.6399999999994</v>
      </c>
      <c r="G34" s="77">
        <f t="shared" si="5"/>
        <v>7161.6080000000002</v>
      </c>
      <c r="H34" s="77">
        <f t="shared" si="5"/>
        <v>7058.7060000000001</v>
      </c>
      <c r="I34" s="77">
        <f t="shared" si="5"/>
        <v>7058.8680000000004</v>
      </c>
      <c r="J34" s="77">
        <f t="shared" si="5"/>
        <v>7083.6540000000005</v>
      </c>
      <c r="K34" s="77">
        <f t="shared" si="5"/>
        <v>7098.3549999999996</v>
      </c>
      <c r="L34" s="77">
        <f t="shared" si="5"/>
        <v>7162.5349999999999</v>
      </c>
      <c r="M34" s="77">
        <f t="shared" si="5"/>
        <v>7177.8070000000007</v>
      </c>
      <c r="N34" s="77">
        <f t="shared" si="5"/>
        <v>7338.5349999999999</v>
      </c>
      <c r="O34" s="77">
        <f t="shared" si="5"/>
        <v>7358.2510000000002</v>
      </c>
      <c r="P34" s="77">
        <f t="shared" si="5"/>
        <v>7416.8549999999996</v>
      </c>
      <c r="Q34" s="77">
        <f t="shared" si="5"/>
        <v>7425.8009999999995</v>
      </c>
      <c r="R34" s="77">
        <f t="shared" si="5"/>
        <v>7178.9760000000006</v>
      </c>
      <c r="S34" s="77">
        <f t="shared" si="5"/>
        <v>7133.3090000000002</v>
      </c>
      <c r="T34" s="77">
        <f t="shared" si="5"/>
        <v>7166.674</v>
      </c>
      <c r="U34" s="77">
        <f t="shared" si="5"/>
        <v>7211.9410000000007</v>
      </c>
      <c r="V34" s="77">
        <f t="shared" si="5"/>
        <v>7135.6309999999994</v>
      </c>
      <c r="W34" s="77">
        <f t="shared" si="5"/>
        <v>7195.7260000000006</v>
      </c>
      <c r="X34" s="77">
        <f t="shared" si="5"/>
        <v>7363.2880000000005</v>
      </c>
      <c r="Y34" s="77">
        <f t="shared" si="5"/>
        <v>7450.152</v>
      </c>
      <c r="Z34" s="77">
        <f t="shared" si="5"/>
        <v>7736.357</v>
      </c>
      <c r="AA34" s="77">
        <f t="shared" si="5"/>
        <v>8024.2960000000003</v>
      </c>
      <c r="AB34" s="77">
        <f t="shared" si="5"/>
        <v>8096.1569999999992</v>
      </c>
      <c r="AC34" s="77">
        <f t="shared" si="5"/>
        <v>8108.0519999999997</v>
      </c>
      <c r="AD34" s="77">
        <f t="shared" si="5"/>
        <v>8360.7530000000006</v>
      </c>
      <c r="AE34" s="77">
        <f t="shared" si="5"/>
        <v>8333.8940000000002</v>
      </c>
      <c r="AF34" s="77">
        <f t="shared" si="5"/>
        <v>8249.34</v>
      </c>
      <c r="AG34" s="77">
        <f t="shared" si="5"/>
        <v>8160.9210000000003</v>
      </c>
      <c r="AH34" s="77">
        <f t="shared" si="5"/>
        <v>8257.732</v>
      </c>
      <c r="AI34" s="77">
        <f t="shared" si="5"/>
        <v>8434.893</v>
      </c>
      <c r="AJ34" s="77">
        <f t="shared" si="5"/>
        <v>8818.2029999999995</v>
      </c>
      <c r="AK34" s="77">
        <f t="shared" si="5"/>
        <v>9190.9740000000002</v>
      </c>
      <c r="AL34" s="77">
        <f t="shared" si="5"/>
        <v>9448.639000000001</v>
      </c>
      <c r="AM34" s="77">
        <f t="shared" si="5"/>
        <v>9595.152</v>
      </c>
      <c r="AN34" s="77">
        <f t="shared" si="5"/>
        <v>9609.3160000000007</v>
      </c>
      <c r="AO34" s="77">
        <f t="shared" si="5"/>
        <v>9672.82</v>
      </c>
      <c r="AP34" s="77">
        <f t="shared" si="5"/>
        <v>9811.2639999999992</v>
      </c>
      <c r="AQ34" s="77">
        <f t="shared" si="5"/>
        <v>9916.7759999999998</v>
      </c>
      <c r="AR34" s="77">
        <f t="shared" si="5"/>
        <v>9990.7090000000007</v>
      </c>
      <c r="AS34" s="77">
        <f t="shared" si="5"/>
        <v>9994.6720000000005</v>
      </c>
      <c r="AT34" s="77">
        <f t="shared" si="5"/>
        <v>9887.6049999999996</v>
      </c>
      <c r="AU34" s="77">
        <f t="shared" si="5"/>
        <v>9929.652</v>
      </c>
      <c r="AV34" s="77">
        <f t="shared" si="5"/>
        <v>9956.6360000000004</v>
      </c>
      <c r="AW34" s="77">
        <f t="shared" si="5"/>
        <v>9949.2729999999992</v>
      </c>
      <c r="AX34" s="77">
        <f t="shared" si="5"/>
        <v>9940.2369999999992</v>
      </c>
      <c r="AY34" s="77">
        <f t="shared" si="5"/>
        <v>9896.7759999999998</v>
      </c>
      <c r="AZ34" s="77">
        <f t="shared" si="5"/>
        <v>9846.0409999999993</v>
      </c>
      <c r="BA34" s="77">
        <f t="shared" si="5"/>
        <v>9766.4140000000007</v>
      </c>
      <c r="BB34" s="77">
        <f t="shared" si="5"/>
        <v>9649.777</v>
      </c>
      <c r="BC34" s="77">
        <f t="shared" si="5"/>
        <v>9507.2039999999997</v>
      </c>
      <c r="BD34" s="77">
        <f t="shared" si="5"/>
        <v>9368.4740000000002</v>
      </c>
      <c r="BE34" s="77">
        <f t="shared" si="5"/>
        <v>9204.4429999999993</v>
      </c>
      <c r="BF34" s="77">
        <f t="shared" si="5"/>
        <v>9124.2259999999987</v>
      </c>
      <c r="BG34" s="77">
        <f t="shared" si="5"/>
        <v>8922.91</v>
      </c>
      <c r="BH34" s="77">
        <f t="shared" si="5"/>
        <v>8738.8509999999987</v>
      </c>
      <c r="BI34" s="77">
        <f t="shared" si="5"/>
        <v>8630.51</v>
      </c>
      <c r="BJ34" s="77">
        <f t="shared" si="5"/>
        <v>8469.7379999999994</v>
      </c>
      <c r="BK34" s="77">
        <f t="shared" si="5"/>
        <v>8375.8349999999991</v>
      </c>
      <c r="BL34" s="77">
        <f t="shared" si="5"/>
        <v>8304.4459999999999</v>
      </c>
      <c r="BM34" s="77">
        <f t="shared" si="5"/>
        <v>8214.3340000000007</v>
      </c>
      <c r="BN34" s="77">
        <f t="shared" si="5"/>
        <v>8291.005000000001</v>
      </c>
      <c r="BO34" s="77">
        <f t="shared" ref="BO34:CW34" si="6">SUM(BO31:BO33)</f>
        <v>8563.3240000000005</v>
      </c>
      <c r="BP34" s="77">
        <f t="shared" si="6"/>
        <v>8771.0210000000006</v>
      </c>
      <c r="BQ34" s="77">
        <f t="shared" si="6"/>
        <v>8653.8829999999998</v>
      </c>
      <c r="BR34" s="77">
        <f t="shared" si="6"/>
        <v>8562.4599999999991</v>
      </c>
      <c r="BS34" s="77">
        <f t="shared" si="6"/>
        <v>8706.5460000000003</v>
      </c>
      <c r="BT34" s="77">
        <f t="shared" si="6"/>
        <v>8561.2219999999998</v>
      </c>
      <c r="BU34" s="77">
        <f t="shared" si="6"/>
        <v>8852.0720000000001</v>
      </c>
      <c r="BV34" s="77">
        <f t="shared" si="6"/>
        <v>8937.1710000000003</v>
      </c>
      <c r="BW34" s="77">
        <f t="shared" si="6"/>
        <v>9201.3559999999998</v>
      </c>
      <c r="BX34" s="77">
        <f t="shared" si="6"/>
        <v>8890.32</v>
      </c>
      <c r="BY34" s="77">
        <f t="shared" si="6"/>
        <v>8886.0990000000002</v>
      </c>
      <c r="BZ34" s="77">
        <f t="shared" si="6"/>
        <v>8331.8529999999992</v>
      </c>
      <c r="CA34" s="77">
        <f t="shared" si="6"/>
        <v>8356.3510000000006</v>
      </c>
      <c r="CB34" s="77">
        <f t="shared" si="6"/>
        <v>8195.0990000000002</v>
      </c>
      <c r="CC34" s="77">
        <f t="shared" si="6"/>
        <v>8288.0910000000003</v>
      </c>
      <c r="CD34" s="77">
        <f t="shared" si="6"/>
        <v>8181.6270000000004</v>
      </c>
      <c r="CE34" s="77">
        <f t="shared" si="6"/>
        <v>8175.8860000000004</v>
      </c>
      <c r="CF34" s="77">
        <f t="shared" si="6"/>
        <v>8151.4290000000001</v>
      </c>
      <c r="CG34" s="77">
        <f t="shared" si="6"/>
        <v>7997.2250000000004</v>
      </c>
      <c r="CH34" s="77">
        <f t="shared" si="6"/>
        <v>8006.3240000000005</v>
      </c>
      <c r="CI34" s="77">
        <f t="shared" si="6"/>
        <v>8007.4059999999999</v>
      </c>
      <c r="CJ34" s="77">
        <f t="shared" si="6"/>
        <v>8005.8629999999994</v>
      </c>
      <c r="CK34" s="77">
        <f t="shared" si="6"/>
        <v>7964.7020000000002</v>
      </c>
      <c r="CL34" s="77">
        <f t="shared" si="6"/>
        <v>7746.884</v>
      </c>
      <c r="CM34" s="77">
        <f t="shared" si="6"/>
        <v>7697.7790000000005</v>
      </c>
      <c r="CN34" s="77">
        <f t="shared" si="6"/>
        <v>7735.6120000000001</v>
      </c>
      <c r="CO34" s="77">
        <f t="shared" si="6"/>
        <v>7791.2479999999996</v>
      </c>
      <c r="CP34" s="77">
        <f t="shared" si="6"/>
        <v>7672.277</v>
      </c>
      <c r="CQ34" s="77">
        <f t="shared" si="6"/>
        <v>7624.1020000000008</v>
      </c>
      <c r="CR34" s="77">
        <f t="shared" si="6"/>
        <v>7507.7800000000007</v>
      </c>
      <c r="CS34" s="77">
        <f t="shared" si="6"/>
        <v>7356.5740000000005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200351.03949999998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33</v>
      </c>
      <c r="C37" s="115">
        <v>33</v>
      </c>
      <c r="D37" s="115">
        <v>33</v>
      </c>
      <c r="E37" s="115">
        <v>33</v>
      </c>
      <c r="F37" s="115">
        <v>105</v>
      </c>
      <c r="G37" s="115">
        <v>105</v>
      </c>
      <c r="H37" s="115">
        <v>105</v>
      </c>
      <c r="I37" s="115">
        <v>105</v>
      </c>
      <c r="J37" s="115">
        <v>119</v>
      </c>
      <c r="K37" s="115">
        <v>119</v>
      </c>
      <c r="L37" s="115">
        <v>119</v>
      </c>
      <c r="M37" s="115">
        <v>119</v>
      </c>
      <c r="N37" s="115">
        <v>112</v>
      </c>
      <c r="O37" s="115">
        <v>112</v>
      </c>
      <c r="P37" s="115">
        <v>112</v>
      </c>
      <c r="Q37" s="115">
        <v>112</v>
      </c>
      <c r="R37" s="115">
        <v>112</v>
      </c>
      <c r="S37" s="115">
        <v>112</v>
      </c>
      <c r="T37" s="115">
        <v>112</v>
      </c>
      <c r="U37" s="115">
        <v>112</v>
      </c>
      <c r="V37" s="115">
        <v>101</v>
      </c>
      <c r="W37" s="115">
        <v>101</v>
      </c>
      <c r="X37" s="115">
        <v>101</v>
      </c>
      <c r="Y37" s="115">
        <v>101</v>
      </c>
      <c r="Z37" s="115">
        <v>44</v>
      </c>
      <c r="AA37" s="115">
        <v>44</v>
      </c>
      <c r="AB37" s="115">
        <v>44</v>
      </c>
      <c r="AC37" s="115">
        <v>44</v>
      </c>
      <c r="AD37" s="115">
        <v>38</v>
      </c>
      <c r="AE37" s="115">
        <v>38</v>
      </c>
      <c r="AF37" s="115">
        <v>38</v>
      </c>
      <c r="AG37" s="115">
        <v>38</v>
      </c>
      <c r="AH37" s="115">
        <v>8</v>
      </c>
      <c r="AI37" s="115">
        <v>8</v>
      </c>
      <c r="AJ37" s="115">
        <v>8</v>
      </c>
      <c r="AK37" s="115">
        <v>8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>
        <v>10</v>
      </c>
      <c r="BK37" s="115">
        <v>10</v>
      </c>
      <c r="BL37" s="115">
        <v>10</v>
      </c>
      <c r="BM37" s="115">
        <v>10</v>
      </c>
      <c r="BN37" s="115">
        <v>25</v>
      </c>
      <c r="BO37" s="115">
        <v>25</v>
      </c>
      <c r="BP37" s="115">
        <v>25</v>
      </c>
      <c r="BQ37" s="115">
        <v>25</v>
      </c>
      <c r="BR37" s="115">
        <v>36</v>
      </c>
      <c r="BS37" s="115">
        <v>36</v>
      </c>
      <c r="BT37" s="115">
        <v>36</v>
      </c>
      <c r="BU37" s="115">
        <v>36</v>
      </c>
      <c r="BV37" s="115">
        <v>116</v>
      </c>
      <c r="BW37" s="115">
        <v>116</v>
      </c>
      <c r="BX37" s="115">
        <v>116</v>
      </c>
      <c r="BY37" s="115">
        <v>116</v>
      </c>
      <c r="BZ37" s="115">
        <v>123</v>
      </c>
      <c r="CA37" s="115">
        <v>123</v>
      </c>
      <c r="CB37" s="115">
        <v>123</v>
      </c>
      <c r="CC37" s="115">
        <v>123</v>
      </c>
      <c r="CD37" s="115">
        <v>104</v>
      </c>
      <c r="CE37" s="115">
        <v>104</v>
      </c>
      <c r="CF37" s="115">
        <v>104</v>
      </c>
      <c r="CG37" s="115">
        <v>104</v>
      </c>
      <c r="CH37" s="115">
        <v>102</v>
      </c>
      <c r="CI37" s="115">
        <v>102</v>
      </c>
      <c r="CJ37" s="115">
        <v>102</v>
      </c>
      <c r="CK37" s="115">
        <v>102</v>
      </c>
      <c r="CL37" s="115">
        <v>108</v>
      </c>
      <c r="CM37" s="115">
        <v>108</v>
      </c>
      <c r="CN37" s="115">
        <v>108</v>
      </c>
      <c r="CO37" s="115">
        <v>108</v>
      </c>
      <c r="CP37" s="115">
        <v>86</v>
      </c>
      <c r="CQ37" s="115">
        <v>86</v>
      </c>
      <c r="CR37" s="115">
        <v>86</v>
      </c>
      <c r="CS37" s="115">
        <v>86</v>
      </c>
      <c r="CT37" s="116"/>
      <c r="CU37" s="116"/>
      <c r="CV37" s="116"/>
      <c r="CW37" s="117"/>
      <c r="CX37" s="91">
        <f t="array" ref="CX37">SUMPRODUCT(B37:CW37*0.25)</f>
        <v>1382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144.5</v>
      </c>
      <c r="BK39" s="120">
        <v>216.1</v>
      </c>
      <c r="BL39" s="120">
        <v>265</v>
      </c>
      <c r="BM39" s="120">
        <v>342.3</v>
      </c>
      <c r="BN39" s="120">
        <v>246.2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174</v>
      </c>
      <c r="CE39" s="120">
        <v>196.3</v>
      </c>
      <c r="CF39" s="120">
        <v>259.7</v>
      </c>
      <c r="CG39" s="120">
        <v>335.5</v>
      </c>
      <c r="CH39" s="120">
        <v>32.200000000000003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552.95000000000005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40</v>
      </c>
      <c r="AI40" s="120">
        <v>40</v>
      </c>
      <c r="AJ40" s="120">
        <v>40</v>
      </c>
      <c r="AK40" s="120">
        <v>40</v>
      </c>
      <c r="AL40" s="120"/>
      <c r="AM40" s="120"/>
      <c r="AN40" s="120"/>
      <c r="AO40" s="120"/>
      <c r="AP40" s="120"/>
      <c r="AQ40" s="120"/>
      <c r="AR40" s="120"/>
      <c r="AS40" s="120"/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1090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179.3</v>
      </c>
      <c r="S41" s="120">
        <v>179.3</v>
      </c>
      <c r="T41" s="120">
        <v>179.3</v>
      </c>
      <c r="U41" s="120">
        <v>179.3</v>
      </c>
      <c r="V41" s="120">
        <v>145.30000000000001</v>
      </c>
      <c r="W41" s="120">
        <v>145.30000000000001</v>
      </c>
      <c r="X41" s="120">
        <v>145.30000000000001</v>
      </c>
      <c r="Y41" s="120">
        <v>145.30000000000001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1074.5999999999999</v>
      </c>
    </row>
    <row r="42" spans="1:102" ht="30" customHeight="1" thickBot="1" x14ac:dyDescent="0.25">
      <c r="A42" s="105" t="s">
        <v>36</v>
      </c>
      <c r="B42" s="106">
        <f>SUM(B37:B41)</f>
        <v>83</v>
      </c>
      <c r="C42" s="107">
        <f t="shared" ref="C42:BN42" si="7">SUM(C37:C41)</f>
        <v>83</v>
      </c>
      <c r="D42" s="107">
        <f t="shared" si="7"/>
        <v>83</v>
      </c>
      <c r="E42" s="107">
        <f t="shared" si="7"/>
        <v>83</v>
      </c>
      <c r="F42" s="107">
        <f t="shared" si="7"/>
        <v>155</v>
      </c>
      <c r="G42" s="107">
        <f t="shared" si="7"/>
        <v>155</v>
      </c>
      <c r="H42" s="107">
        <f t="shared" si="7"/>
        <v>155</v>
      </c>
      <c r="I42" s="107">
        <f t="shared" si="7"/>
        <v>155</v>
      </c>
      <c r="J42" s="107">
        <f t="shared" si="7"/>
        <v>169</v>
      </c>
      <c r="K42" s="107">
        <f t="shared" si="7"/>
        <v>169</v>
      </c>
      <c r="L42" s="107">
        <f t="shared" si="7"/>
        <v>169</v>
      </c>
      <c r="M42" s="107">
        <f t="shared" si="7"/>
        <v>169</v>
      </c>
      <c r="N42" s="107">
        <f t="shared" si="7"/>
        <v>162</v>
      </c>
      <c r="O42" s="107">
        <f t="shared" si="7"/>
        <v>162</v>
      </c>
      <c r="P42" s="107">
        <f t="shared" si="7"/>
        <v>162</v>
      </c>
      <c r="Q42" s="107">
        <f t="shared" si="7"/>
        <v>162</v>
      </c>
      <c r="R42" s="107">
        <f t="shared" si="7"/>
        <v>341.3</v>
      </c>
      <c r="S42" s="107">
        <f t="shared" si="7"/>
        <v>341.3</v>
      </c>
      <c r="T42" s="107">
        <f t="shared" si="7"/>
        <v>341.3</v>
      </c>
      <c r="U42" s="107">
        <f t="shared" si="7"/>
        <v>341.3</v>
      </c>
      <c r="V42" s="107">
        <f t="shared" si="7"/>
        <v>296.3</v>
      </c>
      <c r="W42" s="107">
        <f t="shared" si="7"/>
        <v>296.3</v>
      </c>
      <c r="X42" s="107">
        <f t="shared" si="7"/>
        <v>296.3</v>
      </c>
      <c r="Y42" s="107">
        <f t="shared" si="7"/>
        <v>296.3</v>
      </c>
      <c r="Z42" s="107">
        <f t="shared" si="7"/>
        <v>94</v>
      </c>
      <c r="AA42" s="107">
        <f t="shared" si="7"/>
        <v>94</v>
      </c>
      <c r="AB42" s="107">
        <f t="shared" si="7"/>
        <v>94</v>
      </c>
      <c r="AC42" s="107">
        <f t="shared" si="7"/>
        <v>94</v>
      </c>
      <c r="AD42" s="107">
        <f t="shared" si="7"/>
        <v>88</v>
      </c>
      <c r="AE42" s="107">
        <f t="shared" si="7"/>
        <v>88</v>
      </c>
      <c r="AF42" s="107">
        <f t="shared" si="7"/>
        <v>88</v>
      </c>
      <c r="AG42" s="107">
        <f t="shared" si="7"/>
        <v>88</v>
      </c>
      <c r="AH42" s="107">
        <f t="shared" si="7"/>
        <v>48</v>
      </c>
      <c r="AI42" s="107">
        <f t="shared" si="7"/>
        <v>48</v>
      </c>
      <c r="AJ42" s="107">
        <f t="shared" si="7"/>
        <v>48</v>
      </c>
      <c r="AK42" s="107">
        <f t="shared" si="7"/>
        <v>48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50</v>
      </c>
      <c r="AU42" s="107">
        <f t="shared" si="7"/>
        <v>50</v>
      </c>
      <c r="AV42" s="107">
        <f t="shared" si="7"/>
        <v>50</v>
      </c>
      <c r="AW42" s="107">
        <f t="shared" si="7"/>
        <v>50</v>
      </c>
      <c r="AX42" s="107">
        <f t="shared" si="7"/>
        <v>50</v>
      </c>
      <c r="AY42" s="107">
        <f t="shared" si="7"/>
        <v>50</v>
      </c>
      <c r="AZ42" s="107">
        <f t="shared" si="7"/>
        <v>50</v>
      </c>
      <c r="BA42" s="107">
        <f t="shared" si="7"/>
        <v>50</v>
      </c>
      <c r="BB42" s="107">
        <f t="shared" si="7"/>
        <v>50</v>
      </c>
      <c r="BC42" s="107">
        <f t="shared" si="7"/>
        <v>50</v>
      </c>
      <c r="BD42" s="107">
        <f t="shared" si="7"/>
        <v>50</v>
      </c>
      <c r="BE42" s="107">
        <f t="shared" si="7"/>
        <v>50</v>
      </c>
      <c r="BF42" s="107">
        <f t="shared" si="7"/>
        <v>50</v>
      </c>
      <c r="BG42" s="107">
        <f t="shared" si="7"/>
        <v>50</v>
      </c>
      <c r="BH42" s="107">
        <f t="shared" si="7"/>
        <v>50</v>
      </c>
      <c r="BI42" s="107">
        <f t="shared" si="7"/>
        <v>50</v>
      </c>
      <c r="BJ42" s="107">
        <f t="shared" si="7"/>
        <v>204.5</v>
      </c>
      <c r="BK42" s="107">
        <f t="shared" si="7"/>
        <v>276.10000000000002</v>
      </c>
      <c r="BL42" s="107">
        <f t="shared" si="7"/>
        <v>325</v>
      </c>
      <c r="BM42" s="107">
        <f t="shared" si="7"/>
        <v>402.3</v>
      </c>
      <c r="BN42" s="107">
        <f t="shared" si="7"/>
        <v>321.2</v>
      </c>
      <c r="BO42" s="107">
        <f t="shared" ref="BO42:CW42" si="8">SUM(BO37:BO41)</f>
        <v>75</v>
      </c>
      <c r="BP42" s="107">
        <f t="shared" si="8"/>
        <v>75</v>
      </c>
      <c r="BQ42" s="107">
        <f t="shared" si="8"/>
        <v>75</v>
      </c>
      <c r="BR42" s="107">
        <f t="shared" si="8"/>
        <v>336</v>
      </c>
      <c r="BS42" s="107">
        <f t="shared" si="8"/>
        <v>336</v>
      </c>
      <c r="BT42" s="107">
        <f t="shared" si="8"/>
        <v>336</v>
      </c>
      <c r="BU42" s="107">
        <f t="shared" si="8"/>
        <v>336</v>
      </c>
      <c r="BV42" s="107">
        <f t="shared" si="8"/>
        <v>416</v>
      </c>
      <c r="BW42" s="107">
        <f t="shared" si="8"/>
        <v>416</v>
      </c>
      <c r="BX42" s="107">
        <f t="shared" si="8"/>
        <v>416</v>
      </c>
      <c r="BY42" s="107">
        <f t="shared" si="8"/>
        <v>416</v>
      </c>
      <c r="BZ42" s="107">
        <f t="shared" si="8"/>
        <v>173</v>
      </c>
      <c r="CA42" s="107">
        <f t="shared" si="8"/>
        <v>173</v>
      </c>
      <c r="CB42" s="107">
        <f t="shared" si="8"/>
        <v>173</v>
      </c>
      <c r="CC42" s="107">
        <f t="shared" si="8"/>
        <v>173</v>
      </c>
      <c r="CD42" s="107">
        <f t="shared" si="8"/>
        <v>328</v>
      </c>
      <c r="CE42" s="107">
        <f t="shared" si="8"/>
        <v>350.3</v>
      </c>
      <c r="CF42" s="107">
        <f t="shared" si="8"/>
        <v>413.7</v>
      </c>
      <c r="CG42" s="107">
        <f t="shared" si="8"/>
        <v>489.5</v>
      </c>
      <c r="CH42" s="107">
        <f t="shared" si="8"/>
        <v>184.2</v>
      </c>
      <c r="CI42" s="107">
        <f t="shared" si="8"/>
        <v>152</v>
      </c>
      <c r="CJ42" s="107">
        <f t="shared" si="8"/>
        <v>152</v>
      </c>
      <c r="CK42" s="107">
        <f t="shared" si="8"/>
        <v>152</v>
      </c>
      <c r="CL42" s="107">
        <f t="shared" si="8"/>
        <v>158</v>
      </c>
      <c r="CM42" s="107">
        <f t="shared" si="8"/>
        <v>158</v>
      </c>
      <c r="CN42" s="107">
        <f t="shared" si="8"/>
        <v>158</v>
      </c>
      <c r="CO42" s="107">
        <f t="shared" si="8"/>
        <v>158</v>
      </c>
      <c r="CP42" s="107">
        <f t="shared" si="8"/>
        <v>386</v>
      </c>
      <c r="CQ42" s="107">
        <f t="shared" si="8"/>
        <v>386</v>
      </c>
      <c r="CR42" s="107">
        <f t="shared" si="8"/>
        <v>386</v>
      </c>
      <c r="CS42" s="107">
        <f t="shared" si="8"/>
        <v>386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4099.5499999999993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144.5</v>
      </c>
      <c r="BK47" s="120">
        <v>216.1</v>
      </c>
      <c r="BL47" s="120">
        <v>265</v>
      </c>
      <c r="BM47" s="120">
        <v>342.3</v>
      </c>
      <c r="BN47" s="120">
        <v>246.2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174</v>
      </c>
      <c r="CE47" s="120">
        <v>196.3</v>
      </c>
      <c r="CF47" s="120">
        <v>259.7</v>
      </c>
      <c r="CG47" s="120">
        <v>335.5</v>
      </c>
      <c r="CH47" s="120">
        <v>32.200000000000003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552.95000000000005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179.3</v>
      </c>
      <c r="S49" s="120">
        <v>179.3</v>
      </c>
      <c r="T49" s="120">
        <v>179.3</v>
      </c>
      <c r="U49" s="120">
        <v>179.3</v>
      </c>
      <c r="V49" s="120">
        <v>145.30000000000001</v>
      </c>
      <c r="W49" s="120">
        <v>145.30000000000001</v>
      </c>
      <c r="X49" s="120">
        <v>145.30000000000001</v>
      </c>
      <c r="Y49" s="120">
        <v>145.30000000000001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1074.5999999999999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179.3</v>
      </c>
      <c r="S51" s="107">
        <f t="shared" si="9"/>
        <v>179.3</v>
      </c>
      <c r="T51" s="107">
        <f t="shared" si="9"/>
        <v>179.3</v>
      </c>
      <c r="U51" s="107">
        <f t="shared" si="9"/>
        <v>179.3</v>
      </c>
      <c r="V51" s="107">
        <f t="shared" si="9"/>
        <v>145.30000000000001</v>
      </c>
      <c r="W51" s="107">
        <f t="shared" si="9"/>
        <v>145.30000000000001</v>
      </c>
      <c r="X51" s="107">
        <f t="shared" si="9"/>
        <v>145.30000000000001</v>
      </c>
      <c r="Y51" s="107">
        <f t="shared" si="9"/>
        <v>145.30000000000001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144.5</v>
      </c>
      <c r="BK51" s="107">
        <f t="shared" si="9"/>
        <v>216.1</v>
      </c>
      <c r="BL51" s="107">
        <f t="shared" si="9"/>
        <v>265</v>
      </c>
      <c r="BM51" s="107">
        <f t="shared" si="9"/>
        <v>342.3</v>
      </c>
      <c r="BN51" s="107">
        <f t="shared" si="9"/>
        <v>246.2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250</v>
      </c>
      <c r="BS51" s="107">
        <f t="shared" si="10"/>
        <v>250</v>
      </c>
      <c r="BT51" s="107">
        <f t="shared" si="10"/>
        <v>250</v>
      </c>
      <c r="BU51" s="107">
        <f t="shared" si="10"/>
        <v>250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174</v>
      </c>
      <c r="CE51" s="107">
        <f t="shared" si="10"/>
        <v>196.3</v>
      </c>
      <c r="CF51" s="107">
        <f t="shared" si="10"/>
        <v>259.7</v>
      </c>
      <c r="CG51" s="107">
        <f t="shared" si="10"/>
        <v>335.5</v>
      </c>
      <c r="CH51" s="107">
        <f t="shared" si="10"/>
        <v>32.200000000000003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250</v>
      </c>
      <c r="CQ51" s="107">
        <f t="shared" si="10"/>
        <v>250</v>
      </c>
      <c r="CR51" s="107">
        <f t="shared" si="10"/>
        <v>250</v>
      </c>
      <c r="CS51" s="107">
        <f t="shared" si="10"/>
        <v>250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1627.55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7523.3289999999997</v>
      </c>
      <c r="C54" s="107">
        <f t="shared" ref="C54:BN54" si="13">C18+C28+C42</f>
        <v>7506.7429999999995</v>
      </c>
      <c r="D54" s="107">
        <f t="shared" si="13"/>
        <v>7402.7530000000006</v>
      </c>
      <c r="E54" s="107">
        <f t="shared" si="13"/>
        <v>7319.1279999999997</v>
      </c>
      <c r="F54" s="107">
        <f t="shared" si="13"/>
        <v>7310.64</v>
      </c>
      <c r="G54" s="107">
        <f t="shared" si="13"/>
        <v>7161.6080000000002</v>
      </c>
      <c r="H54" s="107">
        <f t="shared" si="13"/>
        <v>7058.7060000000001</v>
      </c>
      <c r="I54" s="107">
        <f t="shared" si="13"/>
        <v>7058.8680000000004</v>
      </c>
      <c r="J54" s="107">
        <f t="shared" si="13"/>
        <v>7083.6540000000005</v>
      </c>
      <c r="K54" s="107">
        <f t="shared" si="13"/>
        <v>7098.3549999999996</v>
      </c>
      <c r="L54" s="107">
        <f t="shared" si="13"/>
        <v>7162.5349999999999</v>
      </c>
      <c r="M54" s="107">
        <f t="shared" si="13"/>
        <v>7177.8069999999998</v>
      </c>
      <c r="N54" s="107">
        <f t="shared" si="13"/>
        <v>7338.5349999999999</v>
      </c>
      <c r="O54" s="107">
        <f t="shared" si="13"/>
        <v>7358.2510000000002</v>
      </c>
      <c r="P54" s="107">
        <f t="shared" si="13"/>
        <v>7416.8549999999996</v>
      </c>
      <c r="Q54" s="107">
        <f t="shared" si="13"/>
        <v>7425.8009999999995</v>
      </c>
      <c r="R54" s="107">
        <f t="shared" si="13"/>
        <v>7358.2760000000007</v>
      </c>
      <c r="S54" s="107">
        <f t="shared" si="13"/>
        <v>7312.6089999999995</v>
      </c>
      <c r="T54" s="107">
        <f t="shared" si="13"/>
        <v>7345.9740000000011</v>
      </c>
      <c r="U54" s="107">
        <f t="shared" si="13"/>
        <v>7391.2410000000009</v>
      </c>
      <c r="V54" s="107">
        <f t="shared" si="13"/>
        <v>7280.9309999999996</v>
      </c>
      <c r="W54" s="107">
        <f t="shared" si="13"/>
        <v>7341.0260000000007</v>
      </c>
      <c r="X54" s="107">
        <f t="shared" si="13"/>
        <v>7508.5880000000006</v>
      </c>
      <c r="Y54" s="107">
        <f t="shared" si="13"/>
        <v>7595.4520000000002</v>
      </c>
      <c r="Z54" s="107">
        <f t="shared" si="13"/>
        <v>7736.357</v>
      </c>
      <c r="AA54" s="107">
        <f t="shared" si="13"/>
        <v>8024.2960000000003</v>
      </c>
      <c r="AB54" s="107">
        <f t="shared" si="13"/>
        <v>8096.1569999999992</v>
      </c>
      <c r="AC54" s="107">
        <f t="shared" si="13"/>
        <v>8108.0519999999997</v>
      </c>
      <c r="AD54" s="107">
        <f t="shared" si="13"/>
        <v>8360.7530000000006</v>
      </c>
      <c r="AE54" s="107">
        <f t="shared" si="13"/>
        <v>8333.8940000000002</v>
      </c>
      <c r="AF54" s="107">
        <f t="shared" si="13"/>
        <v>8249.34</v>
      </c>
      <c r="AG54" s="107">
        <f t="shared" si="13"/>
        <v>8160.9210000000003</v>
      </c>
      <c r="AH54" s="107">
        <f t="shared" si="13"/>
        <v>8257.732</v>
      </c>
      <c r="AI54" s="107">
        <f t="shared" si="13"/>
        <v>8434.893</v>
      </c>
      <c r="AJ54" s="107">
        <f t="shared" si="13"/>
        <v>8818.2029999999995</v>
      </c>
      <c r="AK54" s="107">
        <f t="shared" si="13"/>
        <v>9190.9740000000002</v>
      </c>
      <c r="AL54" s="107">
        <f t="shared" si="13"/>
        <v>9448.6389999999992</v>
      </c>
      <c r="AM54" s="107">
        <f t="shared" si="13"/>
        <v>9595.152</v>
      </c>
      <c r="AN54" s="107">
        <f t="shared" si="13"/>
        <v>9609.3160000000007</v>
      </c>
      <c r="AO54" s="107">
        <f t="shared" si="13"/>
        <v>9672.82</v>
      </c>
      <c r="AP54" s="107">
        <f t="shared" si="13"/>
        <v>9811.264000000001</v>
      </c>
      <c r="AQ54" s="107">
        <f t="shared" si="13"/>
        <v>9916.775999999998</v>
      </c>
      <c r="AR54" s="107">
        <f t="shared" si="13"/>
        <v>9990.7089999999989</v>
      </c>
      <c r="AS54" s="107">
        <f t="shared" si="13"/>
        <v>9994.6719999999987</v>
      </c>
      <c r="AT54" s="107">
        <f t="shared" si="13"/>
        <v>9887.6049999999996</v>
      </c>
      <c r="AU54" s="107">
        <f t="shared" si="13"/>
        <v>9929.652</v>
      </c>
      <c r="AV54" s="107">
        <f t="shared" si="13"/>
        <v>9956.6360000000004</v>
      </c>
      <c r="AW54" s="107">
        <f t="shared" si="13"/>
        <v>9949.273000000001</v>
      </c>
      <c r="AX54" s="107">
        <f t="shared" si="13"/>
        <v>9940.237000000001</v>
      </c>
      <c r="AY54" s="107">
        <f t="shared" si="13"/>
        <v>9896.7759999999998</v>
      </c>
      <c r="AZ54" s="107">
        <f t="shared" si="13"/>
        <v>9846.0409999999993</v>
      </c>
      <c r="BA54" s="107">
        <f t="shared" si="13"/>
        <v>9766.4140000000007</v>
      </c>
      <c r="BB54" s="107">
        <f t="shared" si="13"/>
        <v>9649.777</v>
      </c>
      <c r="BC54" s="107">
        <f t="shared" si="13"/>
        <v>9507.2039999999997</v>
      </c>
      <c r="BD54" s="107">
        <f t="shared" si="13"/>
        <v>9368.4740000000002</v>
      </c>
      <c r="BE54" s="107">
        <f t="shared" si="13"/>
        <v>9204.4429999999993</v>
      </c>
      <c r="BF54" s="107">
        <f t="shared" si="13"/>
        <v>9124.2259999999987</v>
      </c>
      <c r="BG54" s="107">
        <f t="shared" si="13"/>
        <v>8922.91</v>
      </c>
      <c r="BH54" s="107">
        <f t="shared" si="13"/>
        <v>8738.8510000000006</v>
      </c>
      <c r="BI54" s="107">
        <f t="shared" si="13"/>
        <v>8630.51</v>
      </c>
      <c r="BJ54" s="107">
        <f t="shared" si="13"/>
        <v>8614.2379999999994</v>
      </c>
      <c r="BK54" s="107">
        <f t="shared" si="13"/>
        <v>8591.9349999999995</v>
      </c>
      <c r="BL54" s="107">
        <f t="shared" si="13"/>
        <v>8569.4459999999999</v>
      </c>
      <c r="BM54" s="107">
        <f t="shared" si="13"/>
        <v>8556.634</v>
      </c>
      <c r="BN54" s="107">
        <f t="shared" si="13"/>
        <v>8537.2050000000017</v>
      </c>
      <c r="BO54" s="107">
        <f t="shared" ref="BO54:CX54" si="14">BO18+BO28+BO42</f>
        <v>8563.3240000000005</v>
      </c>
      <c r="BP54" s="107">
        <f t="shared" si="14"/>
        <v>8771.0210000000006</v>
      </c>
      <c r="BQ54" s="107">
        <f t="shared" si="14"/>
        <v>8653.8829999999998</v>
      </c>
      <c r="BR54" s="107">
        <f t="shared" si="14"/>
        <v>8812.4599999999991</v>
      </c>
      <c r="BS54" s="107">
        <f t="shared" si="14"/>
        <v>8956.5459999999985</v>
      </c>
      <c r="BT54" s="107">
        <f t="shared" si="14"/>
        <v>8811.2220000000016</v>
      </c>
      <c r="BU54" s="107">
        <f t="shared" si="14"/>
        <v>9102.0720000000001</v>
      </c>
      <c r="BV54" s="107">
        <f t="shared" si="14"/>
        <v>9187.1709999999985</v>
      </c>
      <c r="BW54" s="107">
        <f t="shared" si="14"/>
        <v>9451.3559999999998</v>
      </c>
      <c r="BX54" s="107">
        <f t="shared" si="14"/>
        <v>9140.32</v>
      </c>
      <c r="BY54" s="107">
        <f t="shared" si="14"/>
        <v>9136.0990000000002</v>
      </c>
      <c r="BZ54" s="107">
        <f t="shared" si="14"/>
        <v>8331.8529999999992</v>
      </c>
      <c r="CA54" s="107">
        <f t="shared" si="14"/>
        <v>8356.3509999999987</v>
      </c>
      <c r="CB54" s="107">
        <f t="shared" si="14"/>
        <v>8195.0989999999983</v>
      </c>
      <c r="CC54" s="107">
        <f t="shared" si="14"/>
        <v>8288.0910000000003</v>
      </c>
      <c r="CD54" s="107">
        <f t="shared" si="14"/>
        <v>8355.6270000000004</v>
      </c>
      <c r="CE54" s="107">
        <f t="shared" si="14"/>
        <v>8372.1859999999997</v>
      </c>
      <c r="CF54" s="107">
        <f t="shared" si="14"/>
        <v>8411.128999999999</v>
      </c>
      <c r="CG54" s="107">
        <f t="shared" si="14"/>
        <v>8332.7250000000004</v>
      </c>
      <c r="CH54" s="107">
        <f t="shared" si="14"/>
        <v>8038.5240000000003</v>
      </c>
      <c r="CI54" s="107">
        <f t="shared" si="14"/>
        <v>8007.4059999999999</v>
      </c>
      <c r="CJ54" s="107">
        <f t="shared" si="14"/>
        <v>8005.8629999999994</v>
      </c>
      <c r="CK54" s="107">
        <f t="shared" si="14"/>
        <v>7964.7020000000002</v>
      </c>
      <c r="CL54" s="107">
        <f t="shared" si="14"/>
        <v>7746.884</v>
      </c>
      <c r="CM54" s="107">
        <f t="shared" si="14"/>
        <v>7697.7789999999995</v>
      </c>
      <c r="CN54" s="107">
        <f t="shared" si="14"/>
        <v>7735.6120000000001</v>
      </c>
      <c r="CO54" s="107">
        <f t="shared" si="14"/>
        <v>7791.2479999999996</v>
      </c>
      <c r="CP54" s="107">
        <f t="shared" si="14"/>
        <v>7922.277</v>
      </c>
      <c r="CQ54" s="107">
        <f t="shared" si="14"/>
        <v>7874.1019999999999</v>
      </c>
      <c r="CR54" s="107">
        <f t="shared" si="14"/>
        <v>7757.7799999999988</v>
      </c>
      <c r="CS54" s="107">
        <f t="shared" si="14"/>
        <v>7606.5740000000005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201978.58949999994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7523.3209999999999</v>
      </c>
      <c r="C5" s="25">
        <v>7506.7830000000004</v>
      </c>
      <c r="D5" s="25">
        <v>7402.7290000000003</v>
      </c>
      <c r="E5" s="25">
        <v>7319.1369999999997</v>
      </c>
      <c r="F5" s="25">
        <v>7310.6049999999996</v>
      </c>
      <c r="G5" s="25">
        <v>7161.5640000000003</v>
      </c>
      <c r="H5" s="25">
        <v>7058.7079999999996</v>
      </c>
      <c r="I5" s="25">
        <v>7058.8320000000003</v>
      </c>
      <c r="J5" s="25">
        <v>7083.5969999999998</v>
      </c>
      <c r="K5" s="25">
        <v>7098.3239999999996</v>
      </c>
      <c r="L5" s="25">
        <v>7162.5389999999998</v>
      </c>
      <c r="M5" s="25">
        <v>7177.826</v>
      </c>
      <c r="N5" s="25">
        <v>7338.5730000000003</v>
      </c>
      <c r="O5" s="25">
        <v>7358.2169999999996</v>
      </c>
      <c r="P5" s="25">
        <v>7416.8360000000002</v>
      </c>
      <c r="Q5" s="25">
        <v>7425.8019999999997</v>
      </c>
      <c r="R5" s="25">
        <v>7358.2629999999999</v>
      </c>
      <c r="S5" s="25">
        <v>7312.5680000000002</v>
      </c>
      <c r="T5" s="25">
        <v>7345.9520000000002</v>
      </c>
      <c r="U5" s="25">
        <v>7391.2280000000001</v>
      </c>
      <c r="V5" s="25">
        <v>7280.9889999999996</v>
      </c>
      <c r="W5" s="25">
        <v>7341.0749999999998</v>
      </c>
      <c r="X5" s="25">
        <v>7508.6030000000001</v>
      </c>
      <c r="Y5" s="25">
        <v>7595.46</v>
      </c>
      <c r="Z5" s="25">
        <v>7736.3310000000001</v>
      </c>
      <c r="AA5" s="25">
        <v>8024.3490000000002</v>
      </c>
      <c r="AB5" s="25">
        <v>8096.2120000000004</v>
      </c>
      <c r="AC5" s="25">
        <v>8108.0829999999996</v>
      </c>
      <c r="AD5" s="25">
        <v>8360.7430000000004</v>
      </c>
      <c r="AE5" s="25">
        <v>8333.9229999999989</v>
      </c>
      <c r="AF5" s="25">
        <v>8249.3040000000001</v>
      </c>
      <c r="AG5" s="25">
        <v>8160.8850000000002</v>
      </c>
      <c r="AH5" s="25">
        <v>8257.6890000000003</v>
      </c>
      <c r="AI5" s="25">
        <v>8434.9069999999992</v>
      </c>
      <c r="AJ5" s="25">
        <v>8818.2049999999999</v>
      </c>
      <c r="AK5" s="25">
        <v>9190.9950000000008</v>
      </c>
      <c r="AL5" s="25">
        <v>9448.5990000000002</v>
      </c>
      <c r="AM5" s="25">
        <v>9595.152</v>
      </c>
      <c r="AN5" s="25">
        <v>9609.3160000000007</v>
      </c>
      <c r="AO5" s="25">
        <v>9672.82</v>
      </c>
      <c r="AP5" s="25">
        <v>9811.2639999999992</v>
      </c>
      <c r="AQ5" s="25">
        <v>9916.7759999999998</v>
      </c>
      <c r="AR5" s="25">
        <v>9990.7090000000007</v>
      </c>
      <c r="AS5" s="25">
        <v>9994.6720000000005</v>
      </c>
      <c r="AT5" s="25">
        <v>9887.5750000000007</v>
      </c>
      <c r="AU5" s="25">
        <v>9929.6820000000007</v>
      </c>
      <c r="AV5" s="25">
        <v>9956.5930000000008</v>
      </c>
      <c r="AW5" s="25">
        <v>9949.31</v>
      </c>
      <c r="AX5" s="25">
        <v>9940.2379999999994</v>
      </c>
      <c r="AY5" s="25">
        <v>9896.7649999999994</v>
      </c>
      <c r="AZ5" s="25">
        <v>9846.0540000000001</v>
      </c>
      <c r="BA5" s="25">
        <v>9766.4529999999995</v>
      </c>
      <c r="BB5" s="25">
        <v>9649.7360000000008</v>
      </c>
      <c r="BC5" s="25">
        <v>9507.223</v>
      </c>
      <c r="BD5" s="25">
        <v>9368.4590000000007</v>
      </c>
      <c r="BE5" s="25">
        <v>9204.4670000000006</v>
      </c>
      <c r="BF5" s="25">
        <v>9124.2080000000005</v>
      </c>
      <c r="BG5" s="25">
        <v>8922.9560000000001</v>
      </c>
      <c r="BH5" s="25">
        <v>8738.8869999999988</v>
      </c>
      <c r="BI5" s="25">
        <v>8630.4989999999998</v>
      </c>
      <c r="BJ5" s="25">
        <v>8614.2560000000012</v>
      </c>
      <c r="BK5" s="25">
        <v>8591.9719999999998</v>
      </c>
      <c r="BL5" s="25">
        <v>8569.4110000000001</v>
      </c>
      <c r="BM5" s="25">
        <v>8556.6</v>
      </c>
      <c r="BN5" s="25">
        <v>8537.17</v>
      </c>
      <c r="BO5" s="25">
        <v>8563.3280000000013</v>
      </c>
      <c r="BP5" s="25">
        <v>8770.9750000000004</v>
      </c>
      <c r="BQ5" s="25">
        <v>8653.8829999999998</v>
      </c>
      <c r="BR5" s="25">
        <v>8812.4650000000001</v>
      </c>
      <c r="BS5" s="25">
        <v>8956.5570000000007</v>
      </c>
      <c r="BT5" s="25">
        <v>8811.255000000001</v>
      </c>
      <c r="BU5" s="25">
        <v>9102.0360000000001</v>
      </c>
      <c r="BV5" s="25">
        <v>9187.1440000000002</v>
      </c>
      <c r="BW5" s="25">
        <v>9451.3330000000005</v>
      </c>
      <c r="BX5" s="25">
        <v>9140.31</v>
      </c>
      <c r="BY5" s="25">
        <v>9136.1370000000006</v>
      </c>
      <c r="BZ5" s="25">
        <v>8331.9210000000003</v>
      </c>
      <c r="CA5" s="25">
        <v>8356.3960000000006</v>
      </c>
      <c r="CB5" s="25">
        <v>8195.1490000000013</v>
      </c>
      <c r="CC5" s="25">
        <v>8288.1280000000006</v>
      </c>
      <c r="CD5" s="25">
        <v>8355.643</v>
      </c>
      <c r="CE5" s="25">
        <v>8372.155999999999</v>
      </c>
      <c r="CF5" s="25">
        <v>8411.1620000000003</v>
      </c>
      <c r="CG5" s="25">
        <v>8332.737000000001</v>
      </c>
      <c r="CH5" s="25">
        <v>8038.491</v>
      </c>
      <c r="CI5" s="25">
        <v>8007.3869999999997</v>
      </c>
      <c r="CJ5" s="25">
        <v>8005.83</v>
      </c>
      <c r="CK5" s="25">
        <v>7964.7060000000001</v>
      </c>
      <c r="CL5" s="25">
        <v>7746.924</v>
      </c>
      <c r="CM5" s="25">
        <v>7697.8190000000004</v>
      </c>
      <c r="CN5" s="25">
        <v>7735.6369999999997</v>
      </c>
      <c r="CO5" s="25">
        <v>7791.2380000000003</v>
      </c>
      <c r="CP5" s="25">
        <v>7922.3130000000001</v>
      </c>
      <c r="CQ5" s="25">
        <v>7874.15</v>
      </c>
      <c r="CR5" s="25">
        <v>7757.799</v>
      </c>
      <c r="CS5" s="25">
        <v>7606.5860000000002</v>
      </c>
      <c r="CT5" s="26"/>
      <c r="CU5" s="26"/>
      <c r="CV5" s="26"/>
      <c r="CW5" s="27"/>
      <c r="CX5" s="28">
        <f t="array" ref="CX5">SUMPRODUCT(B5:CW5*0.25)</f>
        <v>201978.64349999998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154.13</v>
      </c>
      <c r="C8" s="37">
        <v>148.65</v>
      </c>
      <c r="D8" s="37">
        <v>143.94</v>
      </c>
      <c r="E8" s="37">
        <v>139.15</v>
      </c>
      <c r="F8" s="37">
        <v>144.84</v>
      </c>
      <c r="G8" s="37">
        <v>140.13</v>
      </c>
      <c r="H8" s="37">
        <v>138.69999999999999</v>
      </c>
      <c r="I8" s="37">
        <v>136.93</v>
      </c>
      <c r="J8" s="37">
        <v>137.32</v>
      </c>
      <c r="K8" s="37">
        <v>135.97</v>
      </c>
      <c r="L8" s="37">
        <v>134.88999999999999</v>
      </c>
      <c r="M8" s="37">
        <v>135.69</v>
      </c>
      <c r="N8" s="37">
        <v>136.08000000000001</v>
      </c>
      <c r="O8" s="37">
        <v>137.68</v>
      </c>
      <c r="P8" s="37">
        <v>137.78</v>
      </c>
      <c r="Q8" s="37">
        <v>135.94</v>
      </c>
      <c r="R8" s="37">
        <v>120.74</v>
      </c>
      <c r="S8" s="37">
        <v>137.55000000000001</v>
      </c>
      <c r="T8" s="37">
        <v>138.82</v>
      </c>
      <c r="U8" s="37">
        <v>142.88</v>
      </c>
      <c r="V8" s="37">
        <v>136.75</v>
      </c>
      <c r="W8" s="37">
        <v>137.88999999999999</v>
      </c>
      <c r="X8" s="37">
        <v>140.72999999999999</v>
      </c>
      <c r="Y8" s="37">
        <v>135.6</v>
      </c>
      <c r="Z8" s="37">
        <v>148.66999999999999</v>
      </c>
      <c r="AA8" s="37">
        <v>156.86000000000001</v>
      </c>
      <c r="AB8" s="37">
        <v>136.78</v>
      </c>
      <c r="AC8" s="37">
        <v>117.7</v>
      </c>
      <c r="AD8" s="37">
        <v>122.82</v>
      </c>
      <c r="AE8" s="37">
        <v>110.58</v>
      </c>
      <c r="AF8" s="37">
        <v>116.65</v>
      </c>
      <c r="AG8" s="37">
        <v>108.66</v>
      </c>
      <c r="AH8" s="37">
        <v>97.15</v>
      </c>
      <c r="AI8" s="37">
        <v>65.84</v>
      </c>
      <c r="AJ8" s="37">
        <v>25</v>
      </c>
      <c r="AK8" s="37">
        <v>13.64</v>
      </c>
      <c r="AL8" s="37">
        <v>11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65.849999999999994</v>
      </c>
      <c r="AU8" s="37">
        <v>65.849999999999994</v>
      </c>
      <c r="AV8" s="37">
        <v>66.34</v>
      </c>
      <c r="AW8" s="37">
        <v>65.849999999999994</v>
      </c>
      <c r="AX8" s="37">
        <v>76.72</v>
      </c>
      <c r="AY8" s="37">
        <v>68.760000000000005</v>
      </c>
      <c r="AZ8" s="37">
        <v>65.569999999999993</v>
      </c>
      <c r="BA8" s="37">
        <v>62.66</v>
      </c>
      <c r="BB8" s="37">
        <v>64.66</v>
      </c>
      <c r="BC8" s="37">
        <v>64.06</v>
      </c>
      <c r="BD8" s="37">
        <v>61.53</v>
      </c>
      <c r="BE8" s="37">
        <v>60.06</v>
      </c>
      <c r="BF8" s="37">
        <v>60.55</v>
      </c>
      <c r="BG8" s="37">
        <v>66.790000000000006</v>
      </c>
      <c r="BH8" s="37">
        <v>75.569999999999993</v>
      </c>
      <c r="BI8" s="37">
        <v>80.62</v>
      </c>
      <c r="BJ8" s="37">
        <v>76.52</v>
      </c>
      <c r="BK8" s="37">
        <v>77.819999999999993</v>
      </c>
      <c r="BL8" s="37">
        <v>102.27</v>
      </c>
      <c r="BM8" s="37">
        <v>117.25</v>
      </c>
      <c r="BN8" s="37">
        <v>90.59</v>
      </c>
      <c r="BO8" s="37">
        <v>120</v>
      </c>
      <c r="BP8" s="37">
        <v>138.79</v>
      </c>
      <c r="BQ8" s="37">
        <v>144.49</v>
      </c>
      <c r="BR8" s="37">
        <v>120</v>
      </c>
      <c r="BS8" s="37">
        <v>134.68</v>
      </c>
      <c r="BT8" s="37">
        <v>147.82</v>
      </c>
      <c r="BU8" s="37">
        <v>166.99</v>
      </c>
      <c r="BV8" s="37">
        <v>168.99</v>
      </c>
      <c r="BW8" s="37">
        <v>181.48</v>
      </c>
      <c r="BX8" s="37">
        <v>197.85</v>
      </c>
      <c r="BY8" s="37">
        <v>210.52</v>
      </c>
      <c r="BZ8" s="37">
        <v>180.97</v>
      </c>
      <c r="CA8" s="37">
        <v>233.19</v>
      </c>
      <c r="CB8" s="37">
        <v>242.67</v>
      </c>
      <c r="CC8" s="37">
        <v>298.02999999999997</v>
      </c>
      <c r="CD8" s="37">
        <v>197.9</v>
      </c>
      <c r="CE8" s="37">
        <v>197.9</v>
      </c>
      <c r="CF8" s="37">
        <v>175.83</v>
      </c>
      <c r="CG8" s="37">
        <v>161.86000000000001</v>
      </c>
      <c r="CH8" s="37">
        <v>170.6</v>
      </c>
      <c r="CI8" s="37">
        <v>192.51</v>
      </c>
      <c r="CJ8" s="37">
        <v>285.75</v>
      </c>
      <c r="CK8" s="37">
        <v>270.64</v>
      </c>
      <c r="CL8" s="37">
        <v>163.22999999999999</v>
      </c>
      <c r="CM8" s="37">
        <v>158.44</v>
      </c>
      <c r="CN8" s="37">
        <v>187.96</v>
      </c>
      <c r="CO8" s="37">
        <v>180.01</v>
      </c>
      <c r="CP8" s="37">
        <v>206.01</v>
      </c>
      <c r="CQ8" s="37">
        <v>193.24</v>
      </c>
      <c r="CR8" s="37">
        <v>183.65</v>
      </c>
      <c r="CS8" s="37">
        <v>165.97</v>
      </c>
      <c r="CT8" s="38"/>
      <c r="CU8" s="38"/>
      <c r="CV8" s="38"/>
      <c r="CW8" s="39"/>
      <c r="CX8" s="40">
        <f>IF(SUM(B8:CW8)&lt;&gt;0,AVERAGEIF(B8:CW8,"&lt;&gt;"""),"")</f>
        <v>123.68739583333335</v>
      </c>
    </row>
    <row r="9" spans="1:102" ht="24.95" customHeight="1" thickBot="1" x14ac:dyDescent="0.25">
      <c r="A9" s="41" t="s">
        <v>6</v>
      </c>
      <c r="B9" s="42">
        <v>146.4675</v>
      </c>
      <c r="C9" s="43">
        <v>146.4675</v>
      </c>
      <c r="D9" s="43">
        <v>146.4675</v>
      </c>
      <c r="E9" s="43">
        <v>146.4675</v>
      </c>
      <c r="F9" s="43">
        <v>140.15</v>
      </c>
      <c r="G9" s="43">
        <v>140.15</v>
      </c>
      <c r="H9" s="43">
        <v>140.15</v>
      </c>
      <c r="I9" s="43">
        <v>140.15</v>
      </c>
      <c r="J9" s="43">
        <v>135.9675</v>
      </c>
      <c r="K9" s="43">
        <v>135.9675</v>
      </c>
      <c r="L9" s="43">
        <v>135.9675</v>
      </c>
      <c r="M9" s="43">
        <v>135.9675</v>
      </c>
      <c r="N9" s="43">
        <v>136.87</v>
      </c>
      <c r="O9" s="43">
        <v>136.87</v>
      </c>
      <c r="P9" s="43">
        <v>136.87</v>
      </c>
      <c r="Q9" s="43">
        <v>136.87</v>
      </c>
      <c r="R9" s="43">
        <v>134.9975</v>
      </c>
      <c r="S9" s="43">
        <v>134.9975</v>
      </c>
      <c r="T9" s="43">
        <v>134.9975</v>
      </c>
      <c r="U9" s="43">
        <v>134.9975</v>
      </c>
      <c r="V9" s="43">
        <v>137.74250000000001</v>
      </c>
      <c r="W9" s="43">
        <v>137.74250000000001</v>
      </c>
      <c r="X9" s="43">
        <v>137.74250000000001</v>
      </c>
      <c r="Y9" s="43">
        <v>137.74250000000001</v>
      </c>
      <c r="Z9" s="43">
        <v>140.0025</v>
      </c>
      <c r="AA9" s="43">
        <v>140.0025</v>
      </c>
      <c r="AB9" s="43">
        <v>140.0025</v>
      </c>
      <c r="AC9" s="43">
        <v>140.0025</v>
      </c>
      <c r="AD9" s="43">
        <v>114.67749999999999</v>
      </c>
      <c r="AE9" s="43">
        <v>114.67749999999999</v>
      </c>
      <c r="AF9" s="43">
        <v>114.67749999999999</v>
      </c>
      <c r="AG9" s="43">
        <v>114.67749999999999</v>
      </c>
      <c r="AH9" s="43">
        <v>50.407499999999999</v>
      </c>
      <c r="AI9" s="43">
        <v>50.407499999999999</v>
      </c>
      <c r="AJ9" s="43">
        <v>50.407499999999999</v>
      </c>
      <c r="AK9" s="43">
        <v>50.407499999999999</v>
      </c>
      <c r="AL9" s="43">
        <v>2.75</v>
      </c>
      <c r="AM9" s="43">
        <v>2.75</v>
      </c>
      <c r="AN9" s="43">
        <v>2.75</v>
      </c>
      <c r="AO9" s="43">
        <v>2.75</v>
      </c>
      <c r="AP9" s="43">
        <v>0</v>
      </c>
      <c r="AQ9" s="43">
        <v>0</v>
      </c>
      <c r="AR9" s="43">
        <v>0</v>
      </c>
      <c r="AS9" s="43">
        <v>0</v>
      </c>
      <c r="AT9" s="43">
        <v>65.972499999999997</v>
      </c>
      <c r="AU9" s="43">
        <v>65.972499999999997</v>
      </c>
      <c r="AV9" s="43">
        <v>65.972499999999997</v>
      </c>
      <c r="AW9" s="43">
        <v>65.972499999999997</v>
      </c>
      <c r="AX9" s="43">
        <v>68.427499999999995</v>
      </c>
      <c r="AY9" s="43">
        <v>68.427499999999995</v>
      </c>
      <c r="AZ9" s="43">
        <v>68.427499999999995</v>
      </c>
      <c r="BA9" s="43">
        <v>68.427499999999995</v>
      </c>
      <c r="BB9" s="43">
        <v>62.577500000000001</v>
      </c>
      <c r="BC9" s="43">
        <v>62.577500000000001</v>
      </c>
      <c r="BD9" s="43">
        <v>62.577500000000001</v>
      </c>
      <c r="BE9" s="43">
        <v>62.577500000000001</v>
      </c>
      <c r="BF9" s="43">
        <v>70.882499999999993</v>
      </c>
      <c r="BG9" s="43">
        <v>70.882499999999993</v>
      </c>
      <c r="BH9" s="43">
        <v>70.882499999999993</v>
      </c>
      <c r="BI9" s="43">
        <v>70.882499999999993</v>
      </c>
      <c r="BJ9" s="43">
        <v>93.465000000000003</v>
      </c>
      <c r="BK9" s="43">
        <v>93.465000000000003</v>
      </c>
      <c r="BL9" s="43">
        <v>93.465000000000003</v>
      </c>
      <c r="BM9" s="43">
        <v>93.465000000000003</v>
      </c>
      <c r="BN9" s="43">
        <v>123.4675</v>
      </c>
      <c r="BO9" s="43">
        <v>123.4675</v>
      </c>
      <c r="BP9" s="43">
        <v>123.4675</v>
      </c>
      <c r="BQ9" s="43">
        <v>123.4675</v>
      </c>
      <c r="BR9" s="43">
        <v>142.3725</v>
      </c>
      <c r="BS9" s="43">
        <v>142.3725</v>
      </c>
      <c r="BT9" s="43">
        <v>142.3725</v>
      </c>
      <c r="BU9" s="43">
        <v>142.3725</v>
      </c>
      <c r="BV9" s="43">
        <v>189.71</v>
      </c>
      <c r="BW9" s="43">
        <v>189.71</v>
      </c>
      <c r="BX9" s="43">
        <v>189.71</v>
      </c>
      <c r="BY9" s="43">
        <v>189.71</v>
      </c>
      <c r="BZ9" s="43">
        <v>238.715</v>
      </c>
      <c r="CA9" s="43">
        <v>238.715</v>
      </c>
      <c r="CB9" s="43">
        <v>238.715</v>
      </c>
      <c r="CC9" s="43">
        <v>238.715</v>
      </c>
      <c r="CD9" s="43">
        <v>183.3725</v>
      </c>
      <c r="CE9" s="43">
        <v>183.3725</v>
      </c>
      <c r="CF9" s="43">
        <v>183.3725</v>
      </c>
      <c r="CG9" s="43">
        <v>183.3725</v>
      </c>
      <c r="CH9" s="43">
        <v>229.875</v>
      </c>
      <c r="CI9" s="43">
        <v>229.875</v>
      </c>
      <c r="CJ9" s="43">
        <v>229.875</v>
      </c>
      <c r="CK9" s="43">
        <v>229.875</v>
      </c>
      <c r="CL9" s="43">
        <v>172.41</v>
      </c>
      <c r="CM9" s="43">
        <v>172.41</v>
      </c>
      <c r="CN9" s="43">
        <v>172.41</v>
      </c>
      <c r="CO9" s="43">
        <v>172.41</v>
      </c>
      <c r="CP9" s="43">
        <v>187.2175</v>
      </c>
      <c r="CQ9" s="43">
        <v>187.2175</v>
      </c>
      <c r="CR9" s="43">
        <v>187.2175</v>
      </c>
      <c r="CS9" s="43">
        <v>187.2175</v>
      </c>
      <c r="CT9" s="44"/>
      <c r="CU9" s="44"/>
      <c r="CV9" s="44"/>
      <c r="CW9" s="45"/>
      <c r="CX9" s="46">
        <f>IF(SUM(B9:CW9)&lt;&gt;0,AVERAGEIF(B9:CW9,"&lt;&gt;"""),"")</f>
        <v>123.68739583333333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54</v>
      </c>
      <c r="AA15" s="71">
        <v>54</v>
      </c>
      <c r="AB15" s="71">
        <v>54</v>
      </c>
      <c r="AC15" s="71">
        <v>54</v>
      </c>
      <c r="AD15" s="71">
        <v>54</v>
      </c>
      <c r="AE15" s="71">
        <v>54</v>
      </c>
      <c r="AF15" s="71">
        <v>54</v>
      </c>
      <c r="AG15" s="71">
        <v>54</v>
      </c>
      <c r="AH15" s="71">
        <v>54</v>
      </c>
      <c r="AI15" s="71">
        <v>54</v>
      </c>
      <c r="AJ15" s="71">
        <v>54</v>
      </c>
      <c r="AK15" s="71">
        <v>54</v>
      </c>
      <c r="AL15" s="71">
        <v>54</v>
      </c>
      <c r="AM15" s="71">
        <v>54</v>
      </c>
      <c r="AN15" s="71">
        <v>54</v>
      </c>
      <c r="AO15" s="71">
        <v>54</v>
      </c>
      <c r="AP15" s="71">
        <v>54</v>
      </c>
      <c r="AQ15" s="71">
        <v>54</v>
      </c>
      <c r="AR15" s="71">
        <v>54</v>
      </c>
      <c r="AS15" s="71">
        <v>54</v>
      </c>
      <c r="AT15" s="71">
        <v>54</v>
      </c>
      <c r="AU15" s="71">
        <v>54</v>
      </c>
      <c r="AV15" s="71">
        <v>54</v>
      </c>
      <c r="AW15" s="71">
        <v>54</v>
      </c>
      <c r="AX15" s="71">
        <v>54</v>
      </c>
      <c r="AY15" s="71">
        <v>54</v>
      </c>
      <c r="AZ15" s="71">
        <v>54</v>
      </c>
      <c r="BA15" s="71">
        <v>54</v>
      </c>
      <c r="BB15" s="71">
        <v>54</v>
      </c>
      <c r="BC15" s="71">
        <v>54</v>
      </c>
      <c r="BD15" s="71">
        <v>54</v>
      </c>
      <c r="BE15" s="71">
        <v>54</v>
      </c>
      <c r="BF15" s="71">
        <v>54</v>
      </c>
      <c r="BG15" s="71">
        <v>54</v>
      </c>
      <c r="BH15" s="71">
        <v>54</v>
      </c>
      <c r="BI15" s="71">
        <v>54</v>
      </c>
      <c r="BJ15" s="71">
        <v>54</v>
      </c>
      <c r="BK15" s="71">
        <v>54</v>
      </c>
      <c r="BL15" s="71">
        <v>54</v>
      </c>
      <c r="BM15" s="71">
        <v>54</v>
      </c>
      <c r="BN15" s="71">
        <v>54</v>
      </c>
      <c r="BO15" s="71">
        <v>54</v>
      </c>
      <c r="BP15" s="71">
        <v>54</v>
      </c>
      <c r="BQ15" s="71">
        <v>54</v>
      </c>
      <c r="BR15" s="71">
        <v>54</v>
      </c>
      <c r="BS15" s="71">
        <v>54</v>
      </c>
      <c r="BT15" s="71">
        <v>54</v>
      </c>
      <c r="BU15" s="71">
        <v>54</v>
      </c>
      <c r="BV15" s="71">
        <v>54</v>
      </c>
      <c r="BW15" s="71">
        <v>54</v>
      </c>
      <c r="BX15" s="71">
        <v>54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>
        <v>38.5</v>
      </c>
      <c r="AL17" s="71"/>
      <c r="AM17" s="71">
        <v>38.5</v>
      </c>
      <c r="AN17" s="71">
        <v>18</v>
      </c>
      <c r="AO17" s="71">
        <v>38.5</v>
      </c>
      <c r="AP17" s="71">
        <v>72</v>
      </c>
      <c r="AQ17" s="71">
        <v>136.30000000000001</v>
      </c>
      <c r="AR17" s="71">
        <v>158.5</v>
      </c>
      <c r="AS17" s="71">
        <v>120</v>
      </c>
      <c r="AT17" s="71">
        <v>120</v>
      </c>
      <c r="AU17" s="71">
        <v>120</v>
      </c>
      <c r="AV17" s="71">
        <v>120</v>
      </c>
      <c r="AW17" s="71">
        <v>138</v>
      </c>
      <c r="AX17" s="71">
        <v>169</v>
      </c>
      <c r="AY17" s="71">
        <v>169</v>
      </c>
      <c r="AZ17" s="71">
        <v>168.12</v>
      </c>
      <c r="BA17" s="71">
        <v>168.12</v>
      </c>
      <c r="BB17" s="71">
        <v>80.099999999999994</v>
      </c>
      <c r="BC17" s="71">
        <v>87.5</v>
      </c>
      <c r="BD17" s="71">
        <v>67</v>
      </c>
      <c r="BE17" s="71">
        <v>87.5</v>
      </c>
      <c r="BF17" s="71">
        <v>49</v>
      </c>
      <c r="BG17" s="71">
        <v>38.5</v>
      </c>
      <c r="BH17" s="71">
        <v>20.8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555.73500000000001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54</v>
      </c>
      <c r="AA18" s="77">
        <f t="shared" si="0"/>
        <v>54</v>
      </c>
      <c r="AB18" s="77">
        <f t="shared" si="0"/>
        <v>54</v>
      </c>
      <c r="AC18" s="77">
        <f t="shared" si="0"/>
        <v>54</v>
      </c>
      <c r="AD18" s="77">
        <f t="shared" si="0"/>
        <v>54</v>
      </c>
      <c r="AE18" s="77">
        <f t="shared" si="0"/>
        <v>54</v>
      </c>
      <c r="AF18" s="77">
        <f t="shared" si="0"/>
        <v>54</v>
      </c>
      <c r="AG18" s="77">
        <f t="shared" si="0"/>
        <v>54</v>
      </c>
      <c r="AH18" s="77">
        <f t="shared" si="0"/>
        <v>54</v>
      </c>
      <c r="AI18" s="77">
        <f t="shared" si="0"/>
        <v>54</v>
      </c>
      <c r="AJ18" s="77">
        <f t="shared" si="0"/>
        <v>54</v>
      </c>
      <c r="AK18" s="77">
        <f t="shared" si="0"/>
        <v>92.5</v>
      </c>
      <c r="AL18" s="77">
        <f t="shared" si="0"/>
        <v>54</v>
      </c>
      <c r="AM18" s="77">
        <f t="shared" si="0"/>
        <v>92.5</v>
      </c>
      <c r="AN18" s="77">
        <f t="shared" si="0"/>
        <v>72</v>
      </c>
      <c r="AO18" s="77">
        <f t="shared" si="0"/>
        <v>92.5</v>
      </c>
      <c r="AP18" s="77">
        <f t="shared" si="0"/>
        <v>126</v>
      </c>
      <c r="AQ18" s="77">
        <f t="shared" si="0"/>
        <v>190.3</v>
      </c>
      <c r="AR18" s="77">
        <f t="shared" si="0"/>
        <v>212.5</v>
      </c>
      <c r="AS18" s="77">
        <f t="shared" si="0"/>
        <v>174</v>
      </c>
      <c r="AT18" s="77">
        <f t="shared" si="0"/>
        <v>174</v>
      </c>
      <c r="AU18" s="77">
        <f t="shared" si="0"/>
        <v>174</v>
      </c>
      <c r="AV18" s="77">
        <f t="shared" si="0"/>
        <v>174</v>
      </c>
      <c r="AW18" s="77">
        <f t="shared" si="0"/>
        <v>192</v>
      </c>
      <c r="AX18" s="77">
        <f t="shared" si="0"/>
        <v>223</v>
      </c>
      <c r="AY18" s="77">
        <f t="shared" si="0"/>
        <v>223</v>
      </c>
      <c r="AZ18" s="77">
        <f t="shared" si="0"/>
        <v>222.12</v>
      </c>
      <c r="BA18" s="77">
        <f t="shared" si="0"/>
        <v>222.12</v>
      </c>
      <c r="BB18" s="77">
        <f t="shared" si="0"/>
        <v>134.1</v>
      </c>
      <c r="BC18" s="77">
        <f t="shared" si="0"/>
        <v>141.5</v>
      </c>
      <c r="BD18" s="77">
        <f t="shared" si="0"/>
        <v>121</v>
      </c>
      <c r="BE18" s="77">
        <f t="shared" si="0"/>
        <v>141.5</v>
      </c>
      <c r="BF18" s="77">
        <f t="shared" si="0"/>
        <v>103</v>
      </c>
      <c r="BG18" s="77">
        <f t="shared" si="0"/>
        <v>92.5</v>
      </c>
      <c r="BH18" s="77">
        <f t="shared" si="0"/>
        <v>74.8</v>
      </c>
      <c r="BI18" s="77">
        <f t="shared" si="0"/>
        <v>54</v>
      </c>
      <c r="BJ18" s="77">
        <f t="shared" si="0"/>
        <v>54</v>
      </c>
      <c r="BK18" s="77">
        <f t="shared" si="0"/>
        <v>54</v>
      </c>
      <c r="BL18" s="77">
        <f t="shared" si="0"/>
        <v>54</v>
      </c>
      <c r="BM18" s="77">
        <f t="shared" si="0"/>
        <v>54</v>
      </c>
      <c r="BN18" s="77">
        <f t="shared" si="0"/>
        <v>54</v>
      </c>
      <c r="BO18" s="77">
        <f t="shared" ref="BO18:CW18" si="1">SUM(BO11:BO17)</f>
        <v>54</v>
      </c>
      <c r="BP18" s="77">
        <f t="shared" si="1"/>
        <v>54</v>
      </c>
      <c r="BQ18" s="77">
        <f t="shared" si="1"/>
        <v>54</v>
      </c>
      <c r="BR18" s="77">
        <f t="shared" si="1"/>
        <v>54</v>
      </c>
      <c r="BS18" s="77">
        <f t="shared" si="1"/>
        <v>54</v>
      </c>
      <c r="BT18" s="77">
        <f t="shared" si="1"/>
        <v>54</v>
      </c>
      <c r="BU18" s="77">
        <f t="shared" si="1"/>
        <v>54</v>
      </c>
      <c r="BV18" s="77">
        <f t="shared" si="1"/>
        <v>54</v>
      </c>
      <c r="BW18" s="77">
        <f t="shared" si="1"/>
        <v>54</v>
      </c>
      <c r="BX18" s="77">
        <f t="shared" si="1"/>
        <v>54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1851.7350000000001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842.93200000000002</v>
      </c>
      <c r="C21" s="88">
        <v>842.94500000000005</v>
      </c>
      <c r="D21" s="88">
        <v>842.99199999999996</v>
      </c>
      <c r="E21" s="88">
        <v>843.48400000000004</v>
      </c>
      <c r="F21" s="88">
        <v>885.95399999999995</v>
      </c>
      <c r="G21" s="88">
        <v>886.03700000000003</v>
      </c>
      <c r="H21" s="88">
        <v>886.10799999999995</v>
      </c>
      <c r="I21" s="88">
        <v>885.9</v>
      </c>
      <c r="J21" s="88">
        <v>886.82399999999996</v>
      </c>
      <c r="K21" s="88">
        <v>886.755</v>
      </c>
      <c r="L21" s="88">
        <v>886.678</v>
      </c>
      <c r="M21" s="88">
        <v>886.65899999999999</v>
      </c>
      <c r="N21" s="88">
        <v>882.78499999999997</v>
      </c>
      <c r="O21" s="88">
        <v>882.91</v>
      </c>
      <c r="P21" s="88">
        <v>882.76400000000001</v>
      </c>
      <c r="Q21" s="88">
        <v>882.44899999999996</v>
      </c>
      <c r="R21" s="88">
        <v>880.93700000000001</v>
      </c>
      <c r="S21" s="88">
        <v>880.52700000000004</v>
      </c>
      <c r="T21" s="88">
        <v>879.80899999999997</v>
      </c>
      <c r="U21" s="88">
        <v>878.91</v>
      </c>
      <c r="V21" s="88">
        <v>865.15599999999995</v>
      </c>
      <c r="W21" s="88">
        <v>864.48599999999999</v>
      </c>
      <c r="X21" s="88">
        <v>864.19899999999996</v>
      </c>
      <c r="Y21" s="88">
        <v>863.75099999999998</v>
      </c>
      <c r="Z21" s="88">
        <v>865.57</v>
      </c>
      <c r="AA21" s="88">
        <v>865.54899999999998</v>
      </c>
      <c r="AB21" s="88">
        <v>867.17</v>
      </c>
      <c r="AC21" s="88">
        <v>867.495</v>
      </c>
      <c r="AD21" s="88">
        <v>873.41099999999994</v>
      </c>
      <c r="AE21" s="88">
        <v>872.85199999999998</v>
      </c>
      <c r="AF21" s="88">
        <v>871.69500000000005</v>
      </c>
      <c r="AG21" s="88">
        <v>871.40099999999995</v>
      </c>
      <c r="AH21" s="88">
        <v>885.25900000000001</v>
      </c>
      <c r="AI21" s="88">
        <v>886.18</v>
      </c>
      <c r="AJ21" s="88">
        <v>893.83699999999999</v>
      </c>
      <c r="AK21" s="88">
        <v>892.89400000000001</v>
      </c>
      <c r="AL21" s="88">
        <v>889.92</v>
      </c>
      <c r="AM21" s="88">
        <v>890.30200000000002</v>
      </c>
      <c r="AN21" s="88">
        <v>888.84400000000005</v>
      </c>
      <c r="AO21" s="88">
        <v>888.45100000000002</v>
      </c>
      <c r="AP21" s="88">
        <v>889.24099999999999</v>
      </c>
      <c r="AQ21" s="88">
        <v>888.65099999999995</v>
      </c>
      <c r="AR21" s="88">
        <v>886.94200000000001</v>
      </c>
      <c r="AS21" s="88">
        <v>886.59799999999996</v>
      </c>
      <c r="AT21" s="88">
        <v>839.71199999999999</v>
      </c>
      <c r="AU21" s="88">
        <v>840.26099999999997</v>
      </c>
      <c r="AV21" s="88">
        <v>839.32600000000002</v>
      </c>
      <c r="AW21" s="88">
        <v>839.29100000000005</v>
      </c>
      <c r="AX21" s="88">
        <v>833.42600000000004</v>
      </c>
      <c r="AY21" s="88">
        <v>834.62900000000002</v>
      </c>
      <c r="AZ21" s="88">
        <v>832.98699999999997</v>
      </c>
      <c r="BA21" s="88">
        <v>832.63499999999999</v>
      </c>
      <c r="BB21" s="88">
        <v>812.47500000000002</v>
      </c>
      <c r="BC21" s="88">
        <v>812.34100000000001</v>
      </c>
      <c r="BD21" s="88">
        <v>812.62400000000002</v>
      </c>
      <c r="BE21" s="88">
        <v>812.45799999999997</v>
      </c>
      <c r="BF21" s="88">
        <v>833.63599999999997</v>
      </c>
      <c r="BG21" s="88">
        <v>835.68100000000004</v>
      </c>
      <c r="BH21" s="88">
        <v>837.06399999999996</v>
      </c>
      <c r="BI21" s="88">
        <v>839.149</v>
      </c>
      <c r="BJ21" s="88">
        <v>859.27300000000002</v>
      </c>
      <c r="BK21" s="88">
        <v>848.57600000000002</v>
      </c>
      <c r="BL21" s="88">
        <v>849.16800000000001</v>
      </c>
      <c r="BM21" s="88">
        <v>849.65</v>
      </c>
      <c r="BN21" s="88">
        <v>787.64200000000005</v>
      </c>
      <c r="BO21" s="88">
        <v>788.21799999999996</v>
      </c>
      <c r="BP21" s="88">
        <v>788.75199999999995</v>
      </c>
      <c r="BQ21" s="88">
        <v>789.07100000000003</v>
      </c>
      <c r="BR21" s="88">
        <v>793.56299999999999</v>
      </c>
      <c r="BS21" s="88">
        <v>793.96699999999998</v>
      </c>
      <c r="BT21" s="88">
        <v>794.51900000000001</v>
      </c>
      <c r="BU21" s="88">
        <v>795.07100000000003</v>
      </c>
      <c r="BV21" s="88">
        <v>759.64</v>
      </c>
      <c r="BW21" s="88">
        <v>760.40499999999997</v>
      </c>
      <c r="BX21" s="88">
        <v>760.99300000000005</v>
      </c>
      <c r="BY21" s="88">
        <v>761.697</v>
      </c>
      <c r="BZ21" s="88">
        <v>764.81899999999996</v>
      </c>
      <c r="CA21" s="88">
        <v>765.13800000000003</v>
      </c>
      <c r="CB21" s="88">
        <v>765.779</v>
      </c>
      <c r="CC21" s="88">
        <v>766.16200000000003</v>
      </c>
      <c r="CD21" s="88">
        <v>769.23599999999999</v>
      </c>
      <c r="CE21" s="88">
        <v>769.32600000000002</v>
      </c>
      <c r="CF21" s="88">
        <v>769.44899999999996</v>
      </c>
      <c r="CG21" s="88">
        <v>770.29499999999996</v>
      </c>
      <c r="CH21" s="88">
        <v>743.91</v>
      </c>
      <c r="CI21" s="88">
        <v>742.81100000000004</v>
      </c>
      <c r="CJ21" s="88">
        <v>742.226</v>
      </c>
      <c r="CK21" s="88">
        <v>741.13599999999997</v>
      </c>
      <c r="CL21" s="88">
        <v>744.21400000000006</v>
      </c>
      <c r="CM21" s="88">
        <v>743.46500000000003</v>
      </c>
      <c r="CN21" s="88">
        <v>743.34199999999998</v>
      </c>
      <c r="CO21" s="88">
        <v>742.85599999999999</v>
      </c>
      <c r="CP21" s="88">
        <v>894.36</v>
      </c>
      <c r="CQ21" s="88">
        <v>894.60599999999999</v>
      </c>
      <c r="CR21" s="88">
        <v>894.38699999999994</v>
      </c>
      <c r="CS21" s="88">
        <v>894.68100000000004</v>
      </c>
      <c r="CT21" s="89"/>
      <c r="CU21" s="89"/>
      <c r="CV21" s="89"/>
      <c r="CW21" s="90"/>
      <c r="CX21" s="91">
        <f t="array" ref="CX21">SUMPRODUCT(B21:CW21*0.25)</f>
        <v>20081.07775</v>
      </c>
    </row>
    <row r="22" spans="1:102" ht="24.95" customHeight="1" x14ac:dyDescent="0.2">
      <c r="A22" s="92" t="s">
        <v>18</v>
      </c>
      <c r="B22" s="93">
        <v>1261.3240000000001</v>
      </c>
      <c r="C22" s="94">
        <v>1258.059</v>
      </c>
      <c r="D22" s="94">
        <v>1253.297</v>
      </c>
      <c r="E22" s="94">
        <v>1249.508</v>
      </c>
      <c r="F22" s="94">
        <v>1231.2950000000001</v>
      </c>
      <c r="G22" s="94">
        <v>1228.4590000000001</v>
      </c>
      <c r="H22" s="94">
        <v>1227.8920000000001</v>
      </c>
      <c r="I22" s="94">
        <v>1226.277</v>
      </c>
      <c r="J22" s="94">
        <v>1211.8</v>
      </c>
      <c r="K22" s="94">
        <v>1210.655</v>
      </c>
      <c r="L22" s="94">
        <v>1210.0530000000001</v>
      </c>
      <c r="M22" s="94">
        <v>1212.779</v>
      </c>
      <c r="N22" s="94">
        <v>1220.2360000000001</v>
      </c>
      <c r="O22" s="94">
        <v>1222.845</v>
      </c>
      <c r="P22" s="94">
        <v>1223.7260000000001</v>
      </c>
      <c r="Q22" s="94">
        <v>1226.403</v>
      </c>
      <c r="R22" s="94">
        <v>1255.702</v>
      </c>
      <c r="S22" s="94">
        <v>1265.3979999999999</v>
      </c>
      <c r="T22" s="94">
        <v>1275.529</v>
      </c>
      <c r="U22" s="94">
        <v>1294.03</v>
      </c>
      <c r="V22" s="94">
        <v>1382.644</v>
      </c>
      <c r="W22" s="94">
        <v>1415.15</v>
      </c>
      <c r="X22" s="94">
        <v>1437.7429999999999</v>
      </c>
      <c r="Y22" s="94">
        <v>1461.3889999999999</v>
      </c>
      <c r="Z22" s="94">
        <v>1600.8920000000001</v>
      </c>
      <c r="AA22" s="94">
        <v>1622.5250000000001</v>
      </c>
      <c r="AB22" s="94">
        <v>1665.0509999999999</v>
      </c>
      <c r="AC22" s="94">
        <v>1685.58</v>
      </c>
      <c r="AD22" s="94">
        <v>1769.2639999999999</v>
      </c>
      <c r="AE22" s="94">
        <v>1794.579</v>
      </c>
      <c r="AF22" s="94">
        <v>1799.443</v>
      </c>
      <c r="AG22" s="94">
        <v>1804.6369999999999</v>
      </c>
      <c r="AH22" s="94">
        <v>1841.162</v>
      </c>
      <c r="AI22" s="94">
        <v>1848.973</v>
      </c>
      <c r="AJ22" s="94">
        <v>1877.3510000000001</v>
      </c>
      <c r="AK22" s="94">
        <v>1878.0260000000001</v>
      </c>
      <c r="AL22" s="94">
        <v>1878.3520000000001</v>
      </c>
      <c r="AM22" s="94">
        <v>1900.499</v>
      </c>
      <c r="AN22" s="94">
        <v>1893.12</v>
      </c>
      <c r="AO22" s="94">
        <v>1885.837</v>
      </c>
      <c r="AP22" s="94">
        <v>1870.01</v>
      </c>
      <c r="AQ22" s="94">
        <v>1867.2049999999999</v>
      </c>
      <c r="AR22" s="94">
        <v>1862.867</v>
      </c>
      <c r="AS22" s="94">
        <v>1858.192</v>
      </c>
      <c r="AT22" s="94">
        <v>1826.8340000000001</v>
      </c>
      <c r="AU22" s="94">
        <v>1825.816</v>
      </c>
      <c r="AV22" s="94">
        <v>1828.3820000000001</v>
      </c>
      <c r="AW22" s="94">
        <v>1829.2339999999999</v>
      </c>
      <c r="AX22" s="94">
        <v>1831.5329999999999</v>
      </c>
      <c r="AY22" s="94">
        <v>1831.443</v>
      </c>
      <c r="AZ22" s="94">
        <v>1828.962</v>
      </c>
      <c r="BA22" s="94">
        <v>1823.662</v>
      </c>
      <c r="BB22" s="94">
        <v>1806.394</v>
      </c>
      <c r="BC22" s="94">
        <v>1803.4739999999999</v>
      </c>
      <c r="BD22" s="94">
        <v>1799.575</v>
      </c>
      <c r="BE22" s="94">
        <v>1788.027</v>
      </c>
      <c r="BF22" s="94">
        <v>1759.1890000000001</v>
      </c>
      <c r="BG22" s="94">
        <v>1749.8910000000001</v>
      </c>
      <c r="BH22" s="94">
        <v>1734.4079999999999</v>
      </c>
      <c r="BI22" s="94">
        <v>1724.2139999999999</v>
      </c>
      <c r="BJ22" s="94">
        <v>1720.4880000000001</v>
      </c>
      <c r="BK22" s="94">
        <v>1716.902</v>
      </c>
      <c r="BL22" s="94">
        <v>1710.663</v>
      </c>
      <c r="BM22" s="94">
        <v>1701.7760000000001</v>
      </c>
      <c r="BN22" s="94">
        <v>1703.376</v>
      </c>
      <c r="BO22" s="94">
        <v>1700.3810000000001</v>
      </c>
      <c r="BP22" s="94">
        <v>1696.203</v>
      </c>
      <c r="BQ22" s="94">
        <v>1695.8920000000001</v>
      </c>
      <c r="BR22" s="94">
        <v>1698.498</v>
      </c>
      <c r="BS22" s="94">
        <v>1701.0619999999999</v>
      </c>
      <c r="BT22" s="94">
        <v>1698.386</v>
      </c>
      <c r="BU22" s="94">
        <v>1689.797</v>
      </c>
      <c r="BV22" s="94">
        <v>1690.759</v>
      </c>
      <c r="BW22" s="94">
        <v>1677.8720000000001</v>
      </c>
      <c r="BX22" s="94">
        <v>1670.183</v>
      </c>
      <c r="BY22" s="94">
        <v>1669.925</v>
      </c>
      <c r="BZ22" s="94">
        <v>1660.4559999999999</v>
      </c>
      <c r="CA22" s="94">
        <v>1634.598</v>
      </c>
      <c r="CB22" s="94">
        <v>1630.222</v>
      </c>
      <c r="CC22" s="94">
        <v>1614.8579999999999</v>
      </c>
      <c r="CD22" s="94">
        <v>1573.981</v>
      </c>
      <c r="CE22" s="94">
        <v>1556</v>
      </c>
      <c r="CF22" s="94">
        <v>1548.7070000000001</v>
      </c>
      <c r="CG22" s="94">
        <v>1520.88</v>
      </c>
      <c r="CH22" s="94">
        <v>1430.213</v>
      </c>
      <c r="CI22" s="94">
        <v>1416.4839999999999</v>
      </c>
      <c r="CJ22" s="94">
        <v>1405.2840000000001</v>
      </c>
      <c r="CK22" s="94">
        <v>1395.2860000000001</v>
      </c>
      <c r="CL22" s="94">
        <v>1371.451</v>
      </c>
      <c r="CM22" s="94">
        <v>1363.26</v>
      </c>
      <c r="CN22" s="94">
        <v>1348.2670000000001</v>
      </c>
      <c r="CO22" s="94">
        <v>1341.366</v>
      </c>
      <c r="CP22" s="94">
        <v>1307.242</v>
      </c>
      <c r="CQ22" s="94">
        <v>1312.2070000000001</v>
      </c>
      <c r="CR22" s="94">
        <v>1307.318</v>
      </c>
      <c r="CS22" s="94">
        <v>1303.2560000000001</v>
      </c>
      <c r="CT22" s="95"/>
      <c r="CU22" s="95"/>
      <c r="CV22" s="95"/>
      <c r="CW22" s="96"/>
      <c r="CX22" s="97">
        <f t="array" ref="CX22">SUMPRODUCT(B22:CW22*0.25)</f>
        <v>37910.073750000003</v>
      </c>
    </row>
    <row r="23" spans="1:102" ht="24.95" customHeight="1" x14ac:dyDescent="0.2">
      <c r="A23" s="92" t="s">
        <v>19</v>
      </c>
      <c r="B23" s="98">
        <v>3236.2649999999999</v>
      </c>
      <c r="C23" s="99">
        <v>3188.6790000000001</v>
      </c>
      <c r="D23" s="99">
        <v>3138.94</v>
      </c>
      <c r="E23" s="99">
        <v>3088.7449999999999</v>
      </c>
      <c r="F23" s="99">
        <v>3022.056</v>
      </c>
      <c r="G23" s="99">
        <v>2982.268</v>
      </c>
      <c r="H23" s="99">
        <v>2946.9079999999999</v>
      </c>
      <c r="I23" s="99">
        <v>2913.1550000000002</v>
      </c>
      <c r="J23" s="99">
        <v>2882.5729999999999</v>
      </c>
      <c r="K23" s="99">
        <v>2847.5140000000001</v>
      </c>
      <c r="L23" s="99">
        <v>2823.2080000000001</v>
      </c>
      <c r="M23" s="99">
        <v>2799.288</v>
      </c>
      <c r="N23" s="99">
        <v>2775.652</v>
      </c>
      <c r="O23" s="99">
        <v>2760.7620000000002</v>
      </c>
      <c r="P23" s="99">
        <v>2750.846</v>
      </c>
      <c r="Q23" s="99">
        <v>2753.55</v>
      </c>
      <c r="R23" s="99">
        <v>2760.6239999999998</v>
      </c>
      <c r="S23" s="99">
        <v>2745.4430000000002</v>
      </c>
      <c r="T23" s="99">
        <v>2753.0140000000001</v>
      </c>
      <c r="U23" s="99">
        <v>2756.288</v>
      </c>
      <c r="V23" s="99">
        <v>2770.989</v>
      </c>
      <c r="W23" s="99">
        <v>2790.4389999999999</v>
      </c>
      <c r="X23" s="99">
        <v>2827.0610000000001</v>
      </c>
      <c r="Y23" s="99">
        <v>2963.82</v>
      </c>
      <c r="Z23" s="99">
        <v>2995.7689999999998</v>
      </c>
      <c r="AA23" s="99">
        <v>3115.5749999999998</v>
      </c>
      <c r="AB23" s="99">
        <v>3230.6909999999998</v>
      </c>
      <c r="AC23" s="99">
        <v>3393.4079999999999</v>
      </c>
      <c r="AD23" s="99">
        <v>3398.5680000000002</v>
      </c>
      <c r="AE23" s="99">
        <v>3535.0920000000001</v>
      </c>
      <c r="AF23" s="99">
        <v>3635.0659999999998</v>
      </c>
      <c r="AG23" s="99">
        <v>3744.6469999999999</v>
      </c>
      <c r="AH23" s="99">
        <v>3763.768</v>
      </c>
      <c r="AI23" s="99">
        <v>3908.8539999999998</v>
      </c>
      <c r="AJ23" s="99">
        <v>4018.1170000000002</v>
      </c>
      <c r="AK23" s="99">
        <v>4072.5749999999998</v>
      </c>
      <c r="AL23" s="99">
        <v>4084.027</v>
      </c>
      <c r="AM23" s="99">
        <v>4161.8509999999997</v>
      </c>
      <c r="AN23" s="99">
        <v>4208.3519999999999</v>
      </c>
      <c r="AO23" s="99">
        <v>4261.0320000000002</v>
      </c>
      <c r="AP23" s="99">
        <v>4263.0129999999999</v>
      </c>
      <c r="AQ23" s="99">
        <v>4309.62</v>
      </c>
      <c r="AR23" s="99">
        <v>4368.3999999999996</v>
      </c>
      <c r="AS23" s="99">
        <v>4416.8819999999996</v>
      </c>
      <c r="AT23" s="99">
        <v>4415.9290000000001</v>
      </c>
      <c r="AU23" s="99">
        <v>4463.2049999999999</v>
      </c>
      <c r="AV23" s="99">
        <v>4502.1850000000004</v>
      </c>
      <c r="AW23" s="99">
        <v>4524.6850000000004</v>
      </c>
      <c r="AX23" s="99">
        <v>4562.5789999999997</v>
      </c>
      <c r="AY23" s="99">
        <v>4578.4930000000004</v>
      </c>
      <c r="AZ23" s="99">
        <v>4577.2849999999999</v>
      </c>
      <c r="BA23" s="99">
        <v>4572.6360000000004</v>
      </c>
      <c r="BB23" s="99">
        <v>4609.067</v>
      </c>
      <c r="BC23" s="99">
        <v>4584.9080000000004</v>
      </c>
      <c r="BD23" s="99">
        <v>4556.16</v>
      </c>
      <c r="BE23" s="99">
        <v>4519.2820000000002</v>
      </c>
      <c r="BF23" s="99">
        <v>4557.5829999999996</v>
      </c>
      <c r="BG23" s="99">
        <v>4523.384</v>
      </c>
      <c r="BH23" s="99">
        <v>4479.415</v>
      </c>
      <c r="BI23" s="99">
        <v>4470.5360000000001</v>
      </c>
      <c r="BJ23" s="99">
        <v>4486.4949999999999</v>
      </c>
      <c r="BK23" s="99">
        <v>4475.4939999999997</v>
      </c>
      <c r="BL23" s="99">
        <v>4454.58</v>
      </c>
      <c r="BM23" s="99">
        <v>4445.174</v>
      </c>
      <c r="BN23" s="99">
        <v>4497.152</v>
      </c>
      <c r="BO23" s="99">
        <v>4503.0290000000005</v>
      </c>
      <c r="BP23" s="99">
        <v>4496.42</v>
      </c>
      <c r="BQ23" s="99">
        <v>4516.12</v>
      </c>
      <c r="BR23" s="99">
        <v>4571.3040000000001</v>
      </c>
      <c r="BS23" s="99">
        <v>4585.0280000000002</v>
      </c>
      <c r="BT23" s="99">
        <v>4576.05</v>
      </c>
      <c r="BU23" s="99">
        <v>4470.1679999999997</v>
      </c>
      <c r="BV23" s="99">
        <v>4516.2449999999999</v>
      </c>
      <c r="BW23" s="99">
        <v>4472.6559999999999</v>
      </c>
      <c r="BX23" s="99">
        <v>4436.3339999999998</v>
      </c>
      <c r="BY23" s="99">
        <v>4482.7150000000001</v>
      </c>
      <c r="BZ23" s="99">
        <v>4495.9459999999999</v>
      </c>
      <c r="CA23" s="99">
        <v>4447.76</v>
      </c>
      <c r="CB23" s="99">
        <v>4456.848</v>
      </c>
      <c r="CC23" s="99">
        <v>4467.308</v>
      </c>
      <c r="CD23" s="99">
        <v>4549.4260000000004</v>
      </c>
      <c r="CE23" s="99">
        <v>4583.83</v>
      </c>
      <c r="CF23" s="99">
        <v>4631.0060000000003</v>
      </c>
      <c r="CG23" s="99">
        <v>4581.5619999999999</v>
      </c>
      <c r="CH23" s="99">
        <v>4441.268</v>
      </c>
      <c r="CI23" s="99">
        <v>4338.0919999999996</v>
      </c>
      <c r="CJ23" s="99">
        <v>4206.5200000000004</v>
      </c>
      <c r="CK23" s="99">
        <v>4160.2839999999997</v>
      </c>
      <c r="CL23" s="99">
        <v>4093.8589999999999</v>
      </c>
      <c r="CM23" s="99">
        <v>4006.194</v>
      </c>
      <c r="CN23" s="99">
        <v>3901.9279999999999</v>
      </c>
      <c r="CO23" s="99">
        <v>3787.7159999999999</v>
      </c>
      <c r="CP23" s="99">
        <v>3610.7109999999998</v>
      </c>
      <c r="CQ23" s="99">
        <v>3553.837</v>
      </c>
      <c r="CR23" s="99">
        <v>3479.3939999999998</v>
      </c>
      <c r="CS23" s="99">
        <v>3417.7489999999998</v>
      </c>
      <c r="CT23" s="100"/>
      <c r="CU23" s="100"/>
      <c r="CV23" s="100"/>
      <c r="CW23" s="96"/>
      <c r="CX23" s="97">
        <f t="array" ref="CX23">SUMPRODUCT(B23:CW23*0.25)</f>
        <v>93464.232000000018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129</v>
      </c>
      <c r="C25" s="94">
        <v>127</v>
      </c>
      <c r="D25" s="94">
        <v>125</v>
      </c>
      <c r="E25" s="94">
        <v>124</v>
      </c>
      <c r="F25" s="94">
        <v>123</v>
      </c>
      <c r="G25" s="94">
        <v>122</v>
      </c>
      <c r="H25" s="94">
        <v>121</v>
      </c>
      <c r="I25" s="94">
        <v>120</v>
      </c>
      <c r="J25" s="94">
        <v>119</v>
      </c>
      <c r="K25" s="94">
        <v>118</v>
      </c>
      <c r="L25" s="94">
        <v>117</v>
      </c>
      <c r="M25" s="94">
        <v>117</v>
      </c>
      <c r="N25" s="94">
        <v>116</v>
      </c>
      <c r="O25" s="94">
        <v>116</v>
      </c>
      <c r="P25" s="94">
        <v>115</v>
      </c>
      <c r="Q25" s="94">
        <v>116</v>
      </c>
      <c r="R25" s="94">
        <v>116</v>
      </c>
      <c r="S25" s="94">
        <v>116</v>
      </c>
      <c r="T25" s="94">
        <v>117</v>
      </c>
      <c r="U25" s="94">
        <v>117</v>
      </c>
      <c r="V25" s="94">
        <v>118</v>
      </c>
      <c r="W25" s="94">
        <v>118</v>
      </c>
      <c r="X25" s="94">
        <v>119</v>
      </c>
      <c r="Y25" s="94">
        <v>120</v>
      </c>
      <c r="Z25" s="94">
        <v>121</v>
      </c>
      <c r="AA25" s="94">
        <v>122</v>
      </c>
      <c r="AB25" s="94">
        <v>122</v>
      </c>
      <c r="AC25" s="94">
        <v>122</v>
      </c>
      <c r="AD25" s="94">
        <v>121</v>
      </c>
      <c r="AE25" s="94">
        <v>119</v>
      </c>
      <c r="AF25" s="94">
        <v>116</v>
      </c>
      <c r="AG25" s="94">
        <v>112</v>
      </c>
      <c r="AH25" s="94">
        <v>108</v>
      </c>
      <c r="AI25" s="94">
        <v>104</v>
      </c>
      <c r="AJ25" s="94">
        <v>100</v>
      </c>
      <c r="AK25" s="94">
        <v>96</v>
      </c>
      <c r="AL25" s="94">
        <v>93</v>
      </c>
      <c r="AM25" s="94">
        <v>90</v>
      </c>
      <c r="AN25" s="94">
        <v>87</v>
      </c>
      <c r="AO25" s="94">
        <v>85</v>
      </c>
      <c r="AP25" s="94">
        <v>83</v>
      </c>
      <c r="AQ25" s="94">
        <v>81</v>
      </c>
      <c r="AR25" s="94">
        <v>80</v>
      </c>
      <c r="AS25" s="94">
        <v>79</v>
      </c>
      <c r="AT25" s="94">
        <v>79</v>
      </c>
      <c r="AU25" s="94">
        <v>79</v>
      </c>
      <c r="AV25" s="94">
        <v>79</v>
      </c>
      <c r="AW25" s="94">
        <v>79</v>
      </c>
      <c r="AX25" s="94">
        <v>79</v>
      </c>
      <c r="AY25" s="94">
        <v>80</v>
      </c>
      <c r="AZ25" s="94">
        <v>80</v>
      </c>
      <c r="BA25" s="94">
        <v>81</v>
      </c>
      <c r="BB25" s="94">
        <v>81</v>
      </c>
      <c r="BC25" s="94">
        <v>82</v>
      </c>
      <c r="BD25" s="94">
        <v>82</v>
      </c>
      <c r="BE25" s="94">
        <v>83</v>
      </c>
      <c r="BF25" s="94">
        <v>84</v>
      </c>
      <c r="BG25" s="94">
        <v>85</v>
      </c>
      <c r="BH25" s="94">
        <v>87</v>
      </c>
      <c r="BI25" s="94">
        <v>89</v>
      </c>
      <c r="BJ25" s="94">
        <v>92</v>
      </c>
      <c r="BK25" s="94">
        <v>95</v>
      </c>
      <c r="BL25" s="94">
        <v>99</v>
      </c>
      <c r="BM25" s="94">
        <v>104</v>
      </c>
      <c r="BN25" s="94">
        <v>109</v>
      </c>
      <c r="BO25" s="94">
        <v>114</v>
      </c>
      <c r="BP25" s="94">
        <v>120</v>
      </c>
      <c r="BQ25" s="94">
        <v>126</v>
      </c>
      <c r="BR25" s="94">
        <v>132</v>
      </c>
      <c r="BS25" s="94">
        <v>138</v>
      </c>
      <c r="BT25" s="94">
        <v>144</v>
      </c>
      <c r="BU25" s="94">
        <v>149</v>
      </c>
      <c r="BV25" s="94">
        <v>154</v>
      </c>
      <c r="BW25" s="94">
        <v>158</v>
      </c>
      <c r="BX25" s="94">
        <v>162</v>
      </c>
      <c r="BY25" s="94">
        <v>165</v>
      </c>
      <c r="BZ25" s="94">
        <v>167</v>
      </c>
      <c r="CA25" s="94">
        <v>169</v>
      </c>
      <c r="CB25" s="94">
        <v>170</v>
      </c>
      <c r="CC25" s="94">
        <v>171</v>
      </c>
      <c r="CD25" s="94">
        <v>172</v>
      </c>
      <c r="CE25" s="94">
        <v>172</v>
      </c>
      <c r="CF25" s="94">
        <v>171</v>
      </c>
      <c r="CG25" s="94">
        <v>169</v>
      </c>
      <c r="CH25" s="94">
        <v>167</v>
      </c>
      <c r="CI25" s="94">
        <v>164</v>
      </c>
      <c r="CJ25" s="94">
        <v>161</v>
      </c>
      <c r="CK25" s="94">
        <v>159</v>
      </c>
      <c r="CL25" s="94">
        <v>156</v>
      </c>
      <c r="CM25" s="94">
        <v>154</v>
      </c>
      <c r="CN25" s="94">
        <v>151</v>
      </c>
      <c r="CO25" s="94">
        <v>148</v>
      </c>
      <c r="CP25" s="94">
        <v>145</v>
      </c>
      <c r="CQ25" s="94">
        <v>142</v>
      </c>
      <c r="CR25" s="94">
        <v>139</v>
      </c>
      <c r="CS25" s="94">
        <v>136</v>
      </c>
      <c r="CT25" s="94"/>
      <c r="CU25" s="94"/>
      <c r="CV25" s="94"/>
      <c r="CW25" s="94"/>
      <c r="CX25" s="97">
        <f t="array" ref="CX25">SUMPRODUCT(B25:CW25*0.25)</f>
        <v>2865</v>
      </c>
    </row>
    <row r="26" spans="1:102" ht="24.95" customHeight="1" x14ac:dyDescent="0.2">
      <c r="A26" s="104" t="s">
        <v>22</v>
      </c>
      <c r="B26" s="94">
        <v>322</v>
      </c>
      <c r="C26" s="94">
        <v>322</v>
      </c>
      <c r="D26" s="94">
        <v>322</v>
      </c>
      <c r="E26" s="94">
        <v>322</v>
      </c>
      <c r="F26" s="94">
        <v>306</v>
      </c>
      <c r="G26" s="94">
        <v>306</v>
      </c>
      <c r="H26" s="94">
        <v>306</v>
      </c>
      <c r="I26" s="94">
        <v>306</v>
      </c>
      <c r="J26" s="94">
        <v>291</v>
      </c>
      <c r="K26" s="94">
        <v>291</v>
      </c>
      <c r="L26" s="94">
        <v>291</v>
      </c>
      <c r="M26" s="94">
        <v>291</v>
      </c>
      <c r="N26" s="94">
        <v>281</v>
      </c>
      <c r="O26" s="94">
        <v>281</v>
      </c>
      <c r="P26" s="94">
        <v>281</v>
      </c>
      <c r="Q26" s="94">
        <v>281</v>
      </c>
      <c r="R26" s="94">
        <v>290</v>
      </c>
      <c r="S26" s="94">
        <v>290</v>
      </c>
      <c r="T26" s="94">
        <v>290</v>
      </c>
      <c r="U26" s="94">
        <v>290</v>
      </c>
      <c r="V26" s="94">
        <v>321</v>
      </c>
      <c r="W26" s="94">
        <v>321</v>
      </c>
      <c r="X26" s="94">
        <v>321</v>
      </c>
      <c r="Y26" s="94">
        <v>321</v>
      </c>
      <c r="Z26" s="94">
        <v>374</v>
      </c>
      <c r="AA26" s="94">
        <v>374</v>
      </c>
      <c r="AB26" s="94">
        <v>374</v>
      </c>
      <c r="AC26" s="94">
        <v>374</v>
      </c>
      <c r="AD26" s="94">
        <v>413</v>
      </c>
      <c r="AE26" s="94">
        <v>413</v>
      </c>
      <c r="AF26" s="94">
        <v>413</v>
      </c>
      <c r="AG26" s="94">
        <v>413</v>
      </c>
      <c r="AH26" s="94">
        <v>430</v>
      </c>
      <c r="AI26" s="94">
        <v>430</v>
      </c>
      <c r="AJ26" s="94">
        <v>430</v>
      </c>
      <c r="AK26" s="94">
        <v>430</v>
      </c>
      <c r="AL26" s="94">
        <v>429</v>
      </c>
      <c r="AM26" s="94">
        <v>429</v>
      </c>
      <c r="AN26" s="94">
        <v>429</v>
      </c>
      <c r="AO26" s="94">
        <v>429</v>
      </c>
      <c r="AP26" s="94">
        <v>426</v>
      </c>
      <c r="AQ26" s="94">
        <v>426</v>
      </c>
      <c r="AR26" s="94">
        <v>426</v>
      </c>
      <c r="AS26" s="94">
        <v>426</v>
      </c>
      <c r="AT26" s="94">
        <v>433</v>
      </c>
      <c r="AU26" s="94">
        <v>433</v>
      </c>
      <c r="AV26" s="94">
        <v>433</v>
      </c>
      <c r="AW26" s="94">
        <v>433</v>
      </c>
      <c r="AX26" s="94">
        <v>433</v>
      </c>
      <c r="AY26" s="94">
        <v>433</v>
      </c>
      <c r="AZ26" s="94">
        <v>433</v>
      </c>
      <c r="BA26" s="94">
        <v>433</v>
      </c>
      <c r="BB26" s="94">
        <v>422</v>
      </c>
      <c r="BC26" s="94">
        <v>422</v>
      </c>
      <c r="BD26" s="94">
        <v>422</v>
      </c>
      <c r="BE26" s="94">
        <v>422</v>
      </c>
      <c r="BF26" s="94">
        <v>406</v>
      </c>
      <c r="BG26" s="94">
        <v>406</v>
      </c>
      <c r="BH26" s="94">
        <v>406</v>
      </c>
      <c r="BI26" s="94">
        <v>406</v>
      </c>
      <c r="BJ26" s="94">
        <v>417</v>
      </c>
      <c r="BK26" s="94">
        <v>417</v>
      </c>
      <c r="BL26" s="94">
        <v>417</v>
      </c>
      <c r="BM26" s="94">
        <v>417</v>
      </c>
      <c r="BN26" s="94">
        <v>438</v>
      </c>
      <c r="BO26" s="94">
        <v>438</v>
      </c>
      <c r="BP26" s="94">
        <v>438</v>
      </c>
      <c r="BQ26" s="94">
        <v>438</v>
      </c>
      <c r="BR26" s="94">
        <v>474</v>
      </c>
      <c r="BS26" s="94">
        <v>474</v>
      </c>
      <c r="BT26" s="94">
        <v>474</v>
      </c>
      <c r="BU26" s="94">
        <v>474</v>
      </c>
      <c r="BV26" s="94">
        <v>489</v>
      </c>
      <c r="BW26" s="94">
        <v>489</v>
      </c>
      <c r="BX26" s="94">
        <v>489</v>
      </c>
      <c r="BY26" s="94">
        <v>489</v>
      </c>
      <c r="BZ26" s="94">
        <v>495</v>
      </c>
      <c r="CA26" s="94">
        <v>495</v>
      </c>
      <c r="CB26" s="94">
        <v>495</v>
      </c>
      <c r="CC26" s="94">
        <v>495</v>
      </c>
      <c r="CD26" s="94">
        <v>482</v>
      </c>
      <c r="CE26" s="94">
        <v>482</v>
      </c>
      <c r="CF26" s="94">
        <v>482</v>
      </c>
      <c r="CG26" s="94">
        <v>482</v>
      </c>
      <c r="CH26" s="94">
        <v>438</v>
      </c>
      <c r="CI26" s="94">
        <v>438</v>
      </c>
      <c r="CJ26" s="94">
        <v>438</v>
      </c>
      <c r="CK26" s="94">
        <v>438</v>
      </c>
      <c r="CL26" s="94">
        <v>394</v>
      </c>
      <c r="CM26" s="94">
        <v>394</v>
      </c>
      <c r="CN26" s="94">
        <v>394</v>
      </c>
      <c r="CO26" s="94">
        <v>394</v>
      </c>
      <c r="CP26" s="94">
        <v>349</v>
      </c>
      <c r="CQ26" s="94">
        <v>349</v>
      </c>
      <c r="CR26" s="94">
        <v>349</v>
      </c>
      <c r="CS26" s="94">
        <v>349</v>
      </c>
      <c r="CT26" s="94"/>
      <c r="CU26" s="94"/>
      <c r="CV26" s="94"/>
      <c r="CW26" s="94"/>
      <c r="CX26" s="97">
        <f t="array" ref="CX26">SUMPRODUCT(B26:CW26*0.25)</f>
        <v>9553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5791.5210000000006</v>
      </c>
      <c r="C28" s="107">
        <f t="shared" ref="C28:BN28" si="2">SUM(C21:C27)</f>
        <v>5738.683</v>
      </c>
      <c r="D28" s="107">
        <f t="shared" si="2"/>
        <v>5682.2289999999994</v>
      </c>
      <c r="E28" s="107">
        <f t="shared" si="2"/>
        <v>5627.7370000000001</v>
      </c>
      <c r="F28" s="107">
        <f t="shared" si="2"/>
        <v>5568.3050000000003</v>
      </c>
      <c r="G28" s="107">
        <f t="shared" si="2"/>
        <v>5524.7640000000001</v>
      </c>
      <c r="H28" s="107">
        <f t="shared" si="2"/>
        <v>5487.9079999999994</v>
      </c>
      <c r="I28" s="107">
        <f t="shared" si="2"/>
        <v>5451.3320000000003</v>
      </c>
      <c r="J28" s="107">
        <f t="shared" si="2"/>
        <v>5391.1970000000001</v>
      </c>
      <c r="K28" s="107">
        <f t="shared" si="2"/>
        <v>5353.924</v>
      </c>
      <c r="L28" s="107">
        <f t="shared" si="2"/>
        <v>5327.9390000000003</v>
      </c>
      <c r="M28" s="107">
        <f t="shared" si="2"/>
        <v>5306.7260000000006</v>
      </c>
      <c r="N28" s="107">
        <f t="shared" si="2"/>
        <v>5275.6730000000007</v>
      </c>
      <c r="O28" s="107">
        <f t="shared" si="2"/>
        <v>5263.5169999999998</v>
      </c>
      <c r="P28" s="107">
        <f t="shared" si="2"/>
        <v>5253.3360000000002</v>
      </c>
      <c r="Q28" s="107">
        <f t="shared" si="2"/>
        <v>5259.402</v>
      </c>
      <c r="R28" s="107">
        <f t="shared" si="2"/>
        <v>5303.2629999999999</v>
      </c>
      <c r="S28" s="107">
        <f t="shared" si="2"/>
        <v>5297.3680000000004</v>
      </c>
      <c r="T28" s="107">
        <f t="shared" si="2"/>
        <v>5315.3519999999999</v>
      </c>
      <c r="U28" s="107">
        <f t="shared" si="2"/>
        <v>5336.2280000000001</v>
      </c>
      <c r="V28" s="107">
        <f t="shared" si="2"/>
        <v>5457.7890000000007</v>
      </c>
      <c r="W28" s="107">
        <f t="shared" si="2"/>
        <v>5509.0749999999998</v>
      </c>
      <c r="X28" s="107">
        <f t="shared" si="2"/>
        <v>5569.0030000000006</v>
      </c>
      <c r="Y28" s="107">
        <f t="shared" si="2"/>
        <v>5729.96</v>
      </c>
      <c r="Z28" s="107">
        <f t="shared" si="2"/>
        <v>5957.2309999999998</v>
      </c>
      <c r="AA28" s="107">
        <f t="shared" si="2"/>
        <v>6099.6489999999994</v>
      </c>
      <c r="AB28" s="107">
        <f t="shared" si="2"/>
        <v>6258.9120000000003</v>
      </c>
      <c r="AC28" s="107">
        <f t="shared" si="2"/>
        <v>6442.4830000000002</v>
      </c>
      <c r="AD28" s="107">
        <f t="shared" si="2"/>
        <v>6575.2430000000004</v>
      </c>
      <c r="AE28" s="107">
        <f t="shared" si="2"/>
        <v>6734.5230000000001</v>
      </c>
      <c r="AF28" s="107">
        <f t="shared" si="2"/>
        <v>6835.2039999999997</v>
      </c>
      <c r="AG28" s="107">
        <f t="shared" si="2"/>
        <v>6945.6849999999995</v>
      </c>
      <c r="AH28" s="107">
        <f t="shared" si="2"/>
        <v>7028.1890000000003</v>
      </c>
      <c r="AI28" s="107">
        <f t="shared" si="2"/>
        <v>7178.0069999999996</v>
      </c>
      <c r="AJ28" s="107">
        <f t="shared" si="2"/>
        <v>7319.3050000000003</v>
      </c>
      <c r="AK28" s="107">
        <f t="shared" si="2"/>
        <v>7369.4949999999999</v>
      </c>
      <c r="AL28" s="107">
        <f t="shared" si="2"/>
        <v>7374.299</v>
      </c>
      <c r="AM28" s="107">
        <f t="shared" si="2"/>
        <v>7471.652</v>
      </c>
      <c r="AN28" s="107">
        <f t="shared" si="2"/>
        <v>7506.3159999999998</v>
      </c>
      <c r="AO28" s="107">
        <f t="shared" si="2"/>
        <v>7549.32</v>
      </c>
      <c r="AP28" s="107">
        <f t="shared" si="2"/>
        <v>7531.2640000000001</v>
      </c>
      <c r="AQ28" s="107">
        <f t="shared" si="2"/>
        <v>7572.4759999999997</v>
      </c>
      <c r="AR28" s="107">
        <f t="shared" si="2"/>
        <v>7624.2089999999998</v>
      </c>
      <c r="AS28" s="107">
        <f t="shared" si="2"/>
        <v>7666.6719999999996</v>
      </c>
      <c r="AT28" s="107">
        <f t="shared" si="2"/>
        <v>7594.4750000000004</v>
      </c>
      <c r="AU28" s="107">
        <f t="shared" si="2"/>
        <v>7641.2820000000002</v>
      </c>
      <c r="AV28" s="107">
        <f t="shared" si="2"/>
        <v>7681.893</v>
      </c>
      <c r="AW28" s="107">
        <f t="shared" si="2"/>
        <v>7705.2100000000009</v>
      </c>
      <c r="AX28" s="107">
        <f t="shared" si="2"/>
        <v>7739.5379999999996</v>
      </c>
      <c r="AY28" s="107">
        <f t="shared" si="2"/>
        <v>7757.5650000000005</v>
      </c>
      <c r="AZ28" s="107">
        <f t="shared" si="2"/>
        <v>7752.2340000000004</v>
      </c>
      <c r="BA28" s="107">
        <f t="shared" si="2"/>
        <v>7742.9330000000009</v>
      </c>
      <c r="BB28" s="107">
        <f t="shared" si="2"/>
        <v>7730.9359999999997</v>
      </c>
      <c r="BC28" s="107">
        <f t="shared" si="2"/>
        <v>7704.723</v>
      </c>
      <c r="BD28" s="107">
        <f t="shared" si="2"/>
        <v>7672.3590000000004</v>
      </c>
      <c r="BE28" s="107">
        <f t="shared" si="2"/>
        <v>7624.7669999999998</v>
      </c>
      <c r="BF28" s="107">
        <f t="shared" si="2"/>
        <v>7640.4079999999994</v>
      </c>
      <c r="BG28" s="107">
        <f t="shared" si="2"/>
        <v>7599.9560000000001</v>
      </c>
      <c r="BH28" s="107">
        <f t="shared" si="2"/>
        <v>7543.8869999999997</v>
      </c>
      <c r="BI28" s="107">
        <f t="shared" si="2"/>
        <v>7528.8989999999994</v>
      </c>
      <c r="BJ28" s="107">
        <f t="shared" si="2"/>
        <v>7575.2559999999994</v>
      </c>
      <c r="BK28" s="107">
        <f t="shared" si="2"/>
        <v>7552.9719999999998</v>
      </c>
      <c r="BL28" s="107">
        <f t="shared" si="2"/>
        <v>7530.4110000000001</v>
      </c>
      <c r="BM28" s="107">
        <f t="shared" si="2"/>
        <v>7517.6</v>
      </c>
      <c r="BN28" s="107">
        <f t="shared" si="2"/>
        <v>7535.17</v>
      </c>
      <c r="BO28" s="107">
        <f t="shared" ref="BO28:CW28" si="3">SUM(BO21:BO27)</f>
        <v>7543.6280000000006</v>
      </c>
      <c r="BP28" s="107">
        <f t="shared" si="3"/>
        <v>7539.375</v>
      </c>
      <c r="BQ28" s="107">
        <f t="shared" si="3"/>
        <v>7565.0830000000005</v>
      </c>
      <c r="BR28" s="107">
        <f t="shared" si="3"/>
        <v>7669.3649999999998</v>
      </c>
      <c r="BS28" s="107">
        <f t="shared" si="3"/>
        <v>7692.0570000000007</v>
      </c>
      <c r="BT28" s="107">
        <f t="shared" si="3"/>
        <v>7686.9549999999999</v>
      </c>
      <c r="BU28" s="107">
        <f t="shared" si="3"/>
        <v>7578.0360000000001</v>
      </c>
      <c r="BV28" s="107">
        <f t="shared" si="3"/>
        <v>7609.6440000000002</v>
      </c>
      <c r="BW28" s="107">
        <f t="shared" si="3"/>
        <v>7557.933</v>
      </c>
      <c r="BX28" s="107">
        <f t="shared" si="3"/>
        <v>7518.51</v>
      </c>
      <c r="BY28" s="107">
        <f t="shared" si="3"/>
        <v>7568.3369999999995</v>
      </c>
      <c r="BZ28" s="107">
        <f t="shared" si="3"/>
        <v>7583.2209999999995</v>
      </c>
      <c r="CA28" s="107">
        <f t="shared" si="3"/>
        <v>7511.4960000000001</v>
      </c>
      <c r="CB28" s="107">
        <f t="shared" si="3"/>
        <v>7517.8490000000002</v>
      </c>
      <c r="CC28" s="107">
        <f t="shared" si="3"/>
        <v>7514.3279999999995</v>
      </c>
      <c r="CD28" s="107">
        <f t="shared" si="3"/>
        <v>7546.643</v>
      </c>
      <c r="CE28" s="107">
        <f t="shared" si="3"/>
        <v>7563.1559999999999</v>
      </c>
      <c r="CF28" s="107">
        <f t="shared" si="3"/>
        <v>7602.1620000000003</v>
      </c>
      <c r="CG28" s="107">
        <f t="shared" si="3"/>
        <v>7523.7370000000001</v>
      </c>
      <c r="CH28" s="107">
        <f t="shared" si="3"/>
        <v>7220.3909999999996</v>
      </c>
      <c r="CI28" s="107">
        <f t="shared" si="3"/>
        <v>7099.3869999999997</v>
      </c>
      <c r="CJ28" s="107">
        <f t="shared" si="3"/>
        <v>6953.0300000000007</v>
      </c>
      <c r="CK28" s="107">
        <f t="shared" si="3"/>
        <v>6893.7060000000001</v>
      </c>
      <c r="CL28" s="107">
        <f t="shared" si="3"/>
        <v>6759.5239999999994</v>
      </c>
      <c r="CM28" s="107">
        <f t="shared" si="3"/>
        <v>6660.9189999999999</v>
      </c>
      <c r="CN28" s="107">
        <f t="shared" si="3"/>
        <v>6538.5370000000003</v>
      </c>
      <c r="CO28" s="107">
        <f t="shared" si="3"/>
        <v>6413.9380000000001</v>
      </c>
      <c r="CP28" s="107">
        <f t="shared" si="3"/>
        <v>6306.3130000000001</v>
      </c>
      <c r="CQ28" s="107">
        <f t="shared" si="3"/>
        <v>6251.65</v>
      </c>
      <c r="CR28" s="107">
        <f t="shared" si="3"/>
        <v>6169.0990000000002</v>
      </c>
      <c r="CS28" s="107">
        <f t="shared" si="3"/>
        <v>6100.6859999999997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163873.38350000003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611</v>
      </c>
      <c r="C31" s="88">
        <v>609</v>
      </c>
      <c r="D31" s="88">
        <v>607</v>
      </c>
      <c r="E31" s="88">
        <v>606</v>
      </c>
      <c r="F31" s="88">
        <v>589</v>
      </c>
      <c r="G31" s="88">
        <v>588</v>
      </c>
      <c r="H31" s="88">
        <v>587</v>
      </c>
      <c r="I31" s="88">
        <v>586</v>
      </c>
      <c r="J31" s="88">
        <v>570</v>
      </c>
      <c r="K31" s="88">
        <v>569</v>
      </c>
      <c r="L31" s="88">
        <v>568</v>
      </c>
      <c r="M31" s="88">
        <v>568</v>
      </c>
      <c r="N31" s="88">
        <v>557</v>
      </c>
      <c r="O31" s="88">
        <v>557</v>
      </c>
      <c r="P31" s="88">
        <v>556</v>
      </c>
      <c r="Q31" s="88">
        <v>557</v>
      </c>
      <c r="R31" s="88">
        <v>566</v>
      </c>
      <c r="S31" s="88">
        <v>566</v>
      </c>
      <c r="T31" s="88">
        <v>567</v>
      </c>
      <c r="U31" s="88">
        <v>567</v>
      </c>
      <c r="V31" s="88">
        <v>599.16</v>
      </c>
      <c r="W31" s="88">
        <v>599.16</v>
      </c>
      <c r="X31" s="88">
        <v>600.16</v>
      </c>
      <c r="Y31" s="88">
        <v>601.16</v>
      </c>
      <c r="Z31" s="88">
        <v>684.97</v>
      </c>
      <c r="AA31" s="88">
        <v>685.97</v>
      </c>
      <c r="AB31" s="88">
        <v>685.97</v>
      </c>
      <c r="AC31" s="88">
        <v>685.97</v>
      </c>
      <c r="AD31" s="88">
        <v>771.82</v>
      </c>
      <c r="AE31" s="88">
        <v>769.82</v>
      </c>
      <c r="AF31" s="88">
        <v>766.82</v>
      </c>
      <c r="AG31" s="88">
        <v>762.82</v>
      </c>
      <c r="AH31" s="88">
        <v>787.84</v>
      </c>
      <c r="AI31" s="88">
        <v>783.84</v>
      </c>
      <c r="AJ31" s="88">
        <v>779.84</v>
      </c>
      <c r="AK31" s="88">
        <v>814.34</v>
      </c>
      <c r="AL31" s="88">
        <v>790.38</v>
      </c>
      <c r="AM31" s="88">
        <v>825.88</v>
      </c>
      <c r="AN31" s="88">
        <v>802.38</v>
      </c>
      <c r="AO31" s="88">
        <v>820.88</v>
      </c>
      <c r="AP31" s="88">
        <v>850.51</v>
      </c>
      <c r="AQ31" s="88">
        <v>912.81</v>
      </c>
      <c r="AR31" s="88">
        <v>934.01</v>
      </c>
      <c r="AS31" s="88">
        <v>894.51</v>
      </c>
      <c r="AT31" s="88">
        <v>902.08</v>
      </c>
      <c r="AU31" s="88">
        <v>902.08</v>
      </c>
      <c r="AV31" s="88">
        <v>902.08</v>
      </c>
      <c r="AW31" s="88">
        <v>920.08</v>
      </c>
      <c r="AX31" s="88">
        <v>951.29</v>
      </c>
      <c r="AY31" s="88">
        <v>952.29</v>
      </c>
      <c r="AZ31" s="88">
        <v>951.41</v>
      </c>
      <c r="BA31" s="88">
        <v>952.41</v>
      </c>
      <c r="BB31" s="88">
        <v>853.06</v>
      </c>
      <c r="BC31" s="88">
        <v>861.46</v>
      </c>
      <c r="BD31" s="88">
        <v>840.96</v>
      </c>
      <c r="BE31" s="88">
        <v>862.46</v>
      </c>
      <c r="BF31" s="88">
        <v>808.39</v>
      </c>
      <c r="BG31" s="88">
        <v>798.89</v>
      </c>
      <c r="BH31" s="88">
        <v>783.19</v>
      </c>
      <c r="BI31" s="88">
        <v>764.39</v>
      </c>
      <c r="BJ31" s="88">
        <v>759.41</v>
      </c>
      <c r="BK31" s="88">
        <v>762.41</v>
      </c>
      <c r="BL31" s="88">
        <v>766.41</v>
      </c>
      <c r="BM31" s="88">
        <v>771.41</v>
      </c>
      <c r="BN31" s="88">
        <v>786.9</v>
      </c>
      <c r="BO31" s="88">
        <v>791.9</v>
      </c>
      <c r="BP31" s="88">
        <v>797.9</v>
      </c>
      <c r="BQ31" s="88">
        <v>803.9</v>
      </c>
      <c r="BR31" s="88">
        <v>843.9</v>
      </c>
      <c r="BS31" s="88">
        <v>849.9</v>
      </c>
      <c r="BT31" s="88">
        <v>855.9</v>
      </c>
      <c r="BU31" s="88">
        <v>860.9</v>
      </c>
      <c r="BV31" s="88">
        <v>798.03</v>
      </c>
      <c r="BW31" s="88">
        <v>802.03</v>
      </c>
      <c r="BX31" s="88">
        <v>806.03</v>
      </c>
      <c r="BY31" s="88">
        <v>809.03</v>
      </c>
      <c r="BZ31" s="88">
        <v>816.19</v>
      </c>
      <c r="CA31" s="88">
        <v>818.19</v>
      </c>
      <c r="CB31" s="88">
        <v>819.19</v>
      </c>
      <c r="CC31" s="88">
        <v>820.19</v>
      </c>
      <c r="CD31" s="88">
        <v>808</v>
      </c>
      <c r="CE31" s="88">
        <v>808</v>
      </c>
      <c r="CF31" s="88">
        <v>807</v>
      </c>
      <c r="CG31" s="88">
        <v>805</v>
      </c>
      <c r="CH31" s="88">
        <v>759</v>
      </c>
      <c r="CI31" s="88">
        <v>756</v>
      </c>
      <c r="CJ31" s="88">
        <v>753</v>
      </c>
      <c r="CK31" s="88">
        <v>751</v>
      </c>
      <c r="CL31" s="88">
        <v>704</v>
      </c>
      <c r="CM31" s="88">
        <v>702</v>
      </c>
      <c r="CN31" s="88">
        <v>699</v>
      </c>
      <c r="CO31" s="88">
        <v>696</v>
      </c>
      <c r="CP31" s="88">
        <v>619</v>
      </c>
      <c r="CQ31" s="88">
        <v>616</v>
      </c>
      <c r="CR31" s="88">
        <v>613</v>
      </c>
      <c r="CS31" s="88">
        <v>610</v>
      </c>
      <c r="CT31" s="89"/>
      <c r="CU31" s="89"/>
      <c r="CV31" s="89"/>
      <c r="CW31" s="90"/>
      <c r="CX31" s="91">
        <f t="array" ref="CX31">SUMPRODUCT(B31:CW31*0.25)</f>
        <v>17853.56500000001</v>
      </c>
    </row>
    <row r="32" spans="1:102" ht="24.95" customHeight="1" x14ac:dyDescent="0.2">
      <c r="A32" s="92" t="s">
        <v>27</v>
      </c>
      <c r="B32" s="93">
        <v>5722.5209999999997</v>
      </c>
      <c r="C32" s="94">
        <v>5671.683</v>
      </c>
      <c r="D32" s="94">
        <v>5617.2290000000003</v>
      </c>
      <c r="E32" s="94">
        <v>5563.7370000000001</v>
      </c>
      <c r="F32" s="94">
        <v>5528.3050000000003</v>
      </c>
      <c r="G32" s="94">
        <v>5485.7640000000001</v>
      </c>
      <c r="H32" s="94">
        <v>5449.9080000000004</v>
      </c>
      <c r="I32" s="94">
        <v>5414.3320000000003</v>
      </c>
      <c r="J32" s="94">
        <v>5349.1970000000001</v>
      </c>
      <c r="K32" s="94">
        <v>5312.924</v>
      </c>
      <c r="L32" s="94">
        <v>5287.9390000000003</v>
      </c>
      <c r="M32" s="94">
        <v>5266.7259999999997</v>
      </c>
      <c r="N32" s="94">
        <v>5246.6729999999998</v>
      </c>
      <c r="O32" s="94">
        <v>5234.5169999999998</v>
      </c>
      <c r="P32" s="94">
        <v>5225.3360000000002</v>
      </c>
      <c r="Q32" s="94">
        <v>5230.402</v>
      </c>
      <c r="R32" s="94">
        <v>5265.2629999999999</v>
      </c>
      <c r="S32" s="94">
        <v>5259.3680000000004</v>
      </c>
      <c r="T32" s="94">
        <v>5276.3519999999999</v>
      </c>
      <c r="U32" s="94">
        <v>5297.2280000000001</v>
      </c>
      <c r="V32" s="94">
        <v>5375.6289999999999</v>
      </c>
      <c r="W32" s="94">
        <v>5426.915</v>
      </c>
      <c r="X32" s="94">
        <v>5485.8429999999998</v>
      </c>
      <c r="Y32" s="94">
        <v>5645.8</v>
      </c>
      <c r="Z32" s="94">
        <v>5953.2610000000004</v>
      </c>
      <c r="AA32" s="94">
        <v>6094.6790000000001</v>
      </c>
      <c r="AB32" s="94">
        <v>6253.942</v>
      </c>
      <c r="AC32" s="94">
        <v>6437.5129999999999</v>
      </c>
      <c r="AD32" s="94">
        <v>6494.4229999999998</v>
      </c>
      <c r="AE32" s="94">
        <v>6655.7030000000004</v>
      </c>
      <c r="AF32" s="94">
        <v>6759.384</v>
      </c>
      <c r="AG32" s="94">
        <v>6873.8649999999998</v>
      </c>
      <c r="AH32" s="94">
        <v>7017.3490000000002</v>
      </c>
      <c r="AI32" s="94">
        <v>7171.1670000000004</v>
      </c>
      <c r="AJ32" s="94">
        <v>7316.4650000000001</v>
      </c>
      <c r="AK32" s="94">
        <v>7370.6549999999997</v>
      </c>
      <c r="AL32" s="94">
        <v>7352.9189999999999</v>
      </c>
      <c r="AM32" s="94">
        <v>7453.2719999999999</v>
      </c>
      <c r="AN32" s="94">
        <v>7490.9359999999997</v>
      </c>
      <c r="AO32" s="94">
        <v>7535.94</v>
      </c>
      <c r="AP32" s="94">
        <v>7528.7539999999999</v>
      </c>
      <c r="AQ32" s="94">
        <v>7571.9660000000003</v>
      </c>
      <c r="AR32" s="94">
        <v>7624.6989999999996</v>
      </c>
      <c r="AS32" s="94">
        <v>7668.1620000000003</v>
      </c>
      <c r="AT32" s="94">
        <v>7601.3950000000004</v>
      </c>
      <c r="AU32" s="94">
        <v>7648.2020000000002</v>
      </c>
      <c r="AV32" s="94">
        <v>7688.8130000000001</v>
      </c>
      <c r="AW32" s="94">
        <v>7712.13</v>
      </c>
      <c r="AX32" s="94">
        <v>7741.2479999999996</v>
      </c>
      <c r="AY32" s="94">
        <v>7758.2749999999996</v>
      </c>
      <c r="AZ32" s="94">
        <v>7752.9440000000004</v>
      </c>
      <c r="BA32" s="94">
        <v>7742.643</v>
      </c>
      <c r="BB32" s="94">
        <v>7746.9759999999997</v>
      </c>
      <c r="BC32" s="94">
        <v>7719.7629999999999</v>
      </c>
      <c r="BD32" s="94">
        <v>7687.3990000000003</v>
      </c>
      <c r="BE32" s="94">
        <v>7638.8069999999998</v>
      </c>
      <c r="BF32" s="94">
        <v>7670.018</v>
      </c>
      <c r="BG32" s="94">
        <v>7628.5659999999998</v>
      </c>
      <c r="BH32" s="94">
        <v>7570.4970000000003</v>
      </c>
      <c r="BI32" s="94">
        <v>7553.509</v>
      </c>
      <c r="BJ32" s="94">
        <v>7604.8459999999995</v>
      </c>
      <c r="BK32" s="94">
        <v>7579.5619999999999</v>
      </c>
      <c r="BL32" s="94">
        <v>7553.0010000000002</v>
      </c>
      <c r="BM32" s="94">
        <v>7535.19</v>
      </c>
      <c r="BN32" s="94">
        <v>7500.27</v>
      </c>
      <c r="BO32" s="94">
        <v>7503.7280000000001</v>
      </c>
      <c r="BP32" s="94">
        <v>7493.4750000000004</v>
      </c>
      <c r="BQ32" s="94">
        <v>7513.183</v>
      </c>
      <c r="BR32" s="94">
        <v>7511.4650000000001</v>
      </c>
      <c r="BS32" s="94">
        <v>7528.1570000000002</v>
      </c>
      <c r="BT32" s="94">
        <v>7517.0550000000003</v>
      </c>
      <c r="BU32" s="94">
        <v>7403.1360000000004</v>
      </c>
      <c r="BV32" s="94">
        <v>7348.6139999999996</v>
      </c>
      <c r="BW32" s="94">
        <v>7292.9030000000002</v>
      </c>
      <c r="BX32" s="94">
        <v>7249.48</v>
      </c>
      <c r="BY32" s="94">
        <v>7296.3069999999998</v>
      </c>
      <c r="BZ32" s="94">
        <v>7353.0309999999999</v>
      </c>
      <c r="CA32" s="94">
        <v>7279.3059999999996</v>
      </c>
      <c r="CB32" s="94">
        <v>7284.6589999999997</v>
      </c>
      <c r="CC32" s="94">
        <v>7280.1379999999999</v>
      </c>
      <c r="CD32" s="94">
        <v>7297.643</v>
      </c>
      <c r="CE32" s="94">
        <v>7314.1559999999999</v>
      </c>
      <c r="CF32" s="94">
        <v>7354.1620000000003</v>
      </c>
      <c r="CG32" s="94">
        <v>7277.7370000000001</v>
      </c>
      <c r="CH32" s="94">
        <v>7078.3909999999996</v>
      </c>
      <c r="CI32" s="94">
        <v>6960.3869999999997</v>
      </c>
      <c r="CJ32" s="94">
        <v>6817.03</v>
      </c>
      <c r="CK32" s="94">
        <v>6759.7060000000001</v>
      </c>
      <c r="CL32" s="94">
        <v>6675.5240000000003</v>
      </c>
      <c r="CM32" s="94">
        <v>6578.9189999999999</v>
      </c>
      <c r="CN32" s="94">
        <v>6459.5370000000003</v>
      </c>
      <c r="CO32" s="94">
        <v>6337.9380000000001</v>
      </c>
      <c r="CP32" s="94">
        <v>6122.3130000000001</v>
      </c>
      <c r="CQ32" s="94">
        <v>6070.65</v>
      </c>
      <c r="CR32" s="94">
        <v>5991.0990000000002</v>
      </c>
      <c r="CS32" s="94">
        <v>5925.6859999999997</v>
      </c>
      <c r="CT32" s="95"/>
      <c r="CU32" s="95"/>
      <c r="CV32" s="95"/>
      <c r="CW32" s="96"/>
      <c r="CX32" s="97">
        <f t="array" ref="CX32">SUMPRODUCT(B32:CW32*0.25)</f>
        <v>162193.55349999998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6333.5209999999997</v>
      </c>
      <c r="C34" s="77">
        <f t="shared" ref="C34:BN34" si="4">SUM(C31:C33)</f>
        <v>6280.683</v>
      </c>
      <c r="D34" s="77">
        <f t="shared" si="4"/>
        <v>6224.2290000000003</v>
      </c>
      <c r="E34" s="77">
        <f t="shared" si="4"/>
        <v>6169.7370000000001</v>
      </c>
      <c r="F34" s="77">
        <f t="shared" si="4"/>
        <v>6117.3050000000003</v>
      </c>
      <c r="G34" s="77">
        <f t="shared" si="4"/>
        <v>6073.7640000000001</v>
      </c>
      <c r="H34" s="77">
        <f t="shared" si="4"/>
        <v>6036.9080000000004</v>
      </c>
      <c r="I34" s="77">
        <f t="shared" si="4"/>
        <v>6000.3320000000003</v>
      </c>
      <c r="J34" s="77">
        <f t="shared" si="4"/>
        <v>5919.1970000000001</v>
      </c>
      <c r="K34" s="77">
        <f t="shared" si="4"/>
        <v>5881.924</v>
      </c>
      <c r="L34" s="77">
        <f t="shared" si="4"/>
        <v>5855.9390000000003</v>
      </c>
      <c r="M34" s="77">
        <f t="shared" si="4"/>
        <v>5834.7259999999997</v>
      </c>
      <c r="N34" s="77">
        <f t="shared" si="4"/>
        <v>5803.6729999999998</v>
      </c>
      <c r="O34" s="77">
        <f t="shared" si="4"/>
        <v>5791.5169999999998</v>
      </c>
      <c r="P34" s="77">
        <f t="shared" si="4"/>
        <v>5781.3360000000002</v>
      </c>
      <c r="Q34" s="77">
        <f t="shared" si="4"/>
        <v>5787.402</v>
      </c>
      <c r="R34" s="77">
        <f t="shared" si="4"/>
        <v>5831.2629999999999</v>
      </c>
      <c r="S34" s="77">
        <f t="shared" si="4"/>
        <v>5825.3680000000004</v>
      </c>
      <c r="T34" s="77">
        <f t="shared" si="4"/>
        <v>5843.3519999999999</v>
      </c>
      <c r="U34" s="77">
        <f t="shared" si="4"/>
        <v>5864.2280000000001</v>
      </c>
      <c r="V34" s="77">
        <f t="shared" si="4"/>
        <v>5974.7889999999998</v>
      </c>
      <c r="W34" s="77">
        <f t="shared" si="4"/>
        <v>6026.0749999999998</v>
      </c>
      <c r="X34" s="77">
        <f t="shared" si="4"/>
        <v>6086.0029999999997</v>
      </c>
      <c r="Y34" s="77">
        <f t="shared" si="4"/>
        <v>6246.96</v>
      </c>
      <c r="Z34" s="77">
        <f t="shared" si="4"/>
        <v>6638.2310000000007</v>
      </c>
      <c r="AA34" s="77">
        <f t="shared" si="4"/>
        <v>6780.6490000000003</v>
      </c>
      <c r="AB34" s="77">
        <f t="shared" si="4"/>
        <v>6939.9120000000003</v>
      </c>
      <c r="AC34" s="77">
        <f t="shared" si="4"/>
        <v>7123.4830000000002</v>
      </c>
      <c r="AD34" s="77">
        <f t="shared" si="4"/>
        <v>7266.2429999999995</v>
      </c>
      <c r="AE34" s="77">
        <f t="shared" si="4"/>
        <v>7425.5230000000001</v>
      </c>
      <c r="AF34" s="77">
        <f t="shared" si="4"/>
        <v>7526.2039999999997</v>
      </c>
      <c r="AG34" s="77">
        <f t="shared" si="4"/>
        <v>7636.6849999999995</v>
      </c>
      <c r="AH34" s="77">
        <f t="shared" si="4"/>
        <v>7805.1890000000003</v>
      </c>
      <c r="AI34" s="77">
        <f t="shared" si="4"/>
        <v>7955.0070000000005</v>
      </c>
      <c r="AJ34" s="77">
        <f t="shared" si="4"/>
        <v>8096.3050000000003</v>
      </c>
      <c r="AK34" s="77">
        <f t="shared" si="4"/>
        <v>8184.9949999999999</v>
      </c>
      <c r="AL34" s="77">
        <f t="shared" si="4"/>
        <v>8143.299</v>
      </c>
      <c r="AM34" s="77">
        <f t="shared" si="4"/>
        <v>8279.152</v>
      </c>
      <c r="AN34" s="77">
        <f t="shared" si="4"/>
        <v>8293.3159999999989</v>
      </c>
      <c r="AO34" s="77">
        <f t="shared" si="4"/>
        <v>8356.82</v>
      </c>
      <c r="AP34" s="77">
        <f t="shared" si="4"/>
        <v>8379.2639999999992</v>
      </c>
      <c r="AQ34" s="77">
        <f t="shared" si="4"/>
        <v>8484.7759999999998</v>
      </c>
      <c r="AR34" s="77">
        <f t="shared" si="4"/>
        <v>8558.7089999999989</v>
      </c>
      <c r="AS34" s="77">
        <f t="shared" si="4"/>
        <v>8562.6720000000005</v>
      </c>
      <c r="AT34" s="77">
        <f t="shared" si="4"/>
        <v>8503.4750000000004</v>
      </c>
      <c r="AU34" s="77">
        <f t="shared" si="4"/>
        <v>8550.2820000000011</v>
      </c>
      <c r="AV34" s="77">
        <f t="shared" si="4"/>
        <v>8590.893</v>
      </c>
      <c r="AW34" s="77">
        <f t="shared" si="4"/>
        <v>8632.2100000000009</v>
      </c>
      <c r="AX34" s="77">
        <f t="shared" si="4"/>
        <v>8692.5380000000005</v>
      </c>
      <c r="AY34" s="77">
        <f t="shared" si="4"/>
        <v>8710.5649999999987</v>
      </c>
      <c r="AZ34" s="77">
        <f t="shared" si="4"/>
        <v>8704.3540000000012</v>
      </c>
      <c r="BA34" s="77">
        <f t="shared" si="4"/>
        <v>8695.0529999999999</v>
      </c>
      <c r="BB34" s="77">
        <f t="shared" si="4"/>
        <v>8600.0360000000001</v>
      </c>
      <c r="BC34" s="77">
        <f t="shared" si="4"/>
        <v>8581.223</v>
      </c>
      <c r="BD34" s="77">
        <f t="shared" si="4"/>
        <v>8528.3590000000004</v>
      </c>
      <c r="BE34" s="77">
        <f t="shared" si="4"/>
        <v>8501.2669999999998</v>
      </c>
      <c r="BF34" s="77">
        <f t="shared" si="4"/>
        <v>8478.4079999999994</v>
      </c>
      <c r="BG34" s="77">
        <f t="shared" si="4"/>
        <v>8427.4560000000001</v>
      </c>
      <c r="BH34" s="77">
        <f t="shared" si="4"/>
        <v>8353.6869999999999</v>
      </c>
      <c r="BI34" s="77">
        <f t="shared" si="4"/>
        <v>8317.8989999999994</v>
      </c>
      <c r="BJ34" s="77">
        <f t="shared" si="4"/>
        <v>8364.2559999999994</v>
      </c>
      <c r="BK34" s="77">
        <f t="shared" si="4"/>
        <v>8341.9719999999998</v>
      </c>
      <c r="BL34" s="77">
        <f t="shared" si="4"/>
        <v>8319.4110000000001</v>
      </c>
      <c r="BM34" s="77">
        <f t="shared" si="4"/>
        <v>8306.6</v>
      </c>
      <c r="BN34" s="77">
        <f t="shared" si="4"/>
        <v>8287.17</v>
      </c>
      <c r="BO34" s="77">
        <f t="shared" ref="BO34:CW34" si="5">SUM(BO31:BO33)</f>
        <v>8295.6280000000006</v>
      </c>
      <c r="BP34" s="77">
        <f t="shared" si="5"/>
        <v>8291.375</v>
      </c>
      <c r="BQ34" s="77">
        <f t="shared" si="5"/>
        <v>8317.0830000000005</v>
      </c>
      <c r="BR34" s="77">
        <f t="shared" si="5"/>
        <v>8355.3649999999998</v>
      </c>
      <c r="BS34" s="77">
        <f t="shared" si="5"/>
        <v>8378.0570000000007</v>
      </c>
      <c r="BT34" s="77">
        <f t="shared" si="5"/>
        <v>8372.9549999999999</v>
      </c>
      <c r="BU34" s="77">
        <f t="shared" si="5"/>
        <v>8264.0360000000001</v>
      </c>
      <c r="BV34" s="77">
        <f t="shared" si="5"/>
        <v>8146.6439999999993</v>
      </c>
      <c r="BW34" s="77">
        <f t="shared" si="5"/>
        <v>8094.933</v>
      </c>
      <c r="BX34" s="77">
        <f t="shared" si="5"/>
        <v>8055.5099999999993</v>
      </c>
      <c r="BY34" s="77">
        <f t="shared" si="5"/>
        <v>8105.3369999999995</v>
      </c>
      <c r="BZ34" s="77">
        <f t="shared" si="5"/>
        <v>8169.2209999999995</v>
      </c>
      <c r="CA34" s="77">
        <f t="shared" si="5"/>
        <v>8097.4959999999992</v>
      </c>
      <c r="CB34" s="77">
        <f t="shared" si="5"/>
        <v>8103.8490000000002</v>
      </c>
      <c r="CC34" s="77">
        <f t="shared" si="5"/>
        <v>8100.3279999999995</v>
      </c>
      <c r="CD34" s="77">
        <f t="shared" si="5"/>
        <v>8105.643</v>
      </c>
      <c r="CE34" s="77">
        <f t="shared" si="5"/>
        <v>8122.1559999999999</v>
      </c>
      <c r="CF34" s="77">
        <f t="shared" si="5"/>
        <v>8161.1620000000003</v>
      </c>
      <c r="CG34" s="77">
        <f t="shared" si="5"/>
        <v>8082.7370000000001</v>
      </c>
      <c r="CH34" s="77">
        <f t="shared" si="5"/>
        <v>7837.3909999999996</v>
      </c>
      <c r="CI34" s="77">
        <f t="shared" si="5"/>
        <v>7716.3869999999997</v>
      </c>
      <c r="CJ34" s="77">
        <f t="shared" si="5"/>
        <v>7570.03</v>
      </c>
      <c r="CK34" s="77">
        <f t="shared" si="5"/>
        <v>7510.7060000000001</v>
      </c>
      <c r="CL34" s="77">
        <f t="shared" si="5"/>
        <v>7379.5240000000003</v>
      </c>
      <c r="CM34" s="77">
        <f t="shared" si="5"/>
        <v>7280.9189999999999</v>
      </c>
      <c r="CN34" s="77">
        <f t="shared" si="5"/>
        <v>7158.5370000000003</v>
      </c>
      <c r="CO34" s="77">
        <f t="shared" si="5"/>
        <v>7033.9380000000001</v>
      </c>
      <c r="CP34" s="77">
        <f t="shared" si="5"/>
        <v>6741.3130000000001</v>
      </c>
      <c r="CQ34" s="77">
        <f t="shared" si="5"/>
        <v>6686.65</v>
      </c>
      <c r="CR34" s="77">
        <f t="shared" si="5"/>
        <v>6604.0990000000002</v>
      </c>
      <c r="CS34" s="77">
        <f t="shared" si="5"/>
        <v>6535.6859999999997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180047.11849999998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208</v>
      </c>
      <c r="C37" s="115">
        <v>208</v>
      </c>
      <c r="D37" s="115">
        <v>208</v>
      </c>
      <c r="E37" s="115">
        <v>208</v>
      </c>
      <c r="F37" s="115">
        <v>203</v>
      </c>
      <c r="G37" s="115">
        <v>203</v>
      </c>
      <c r="H37" s="115">
        <v>203</v>
      </c>
      <c r="I37" s="115">
        <v>203</v>
      </c>
      <c r="J37" s="115">
        <v>193</v>
      </c>
      <c r="K37" s="115">
        <v>193</v>
      </c>
      <c r="L37" s="115">
        <v>193</v>
      </c>
      <c r="M37" s="115">
        <v>193</v>
      </c>
      <c r="N37" s="115">
        <v>193</v>
      </c>
      <c r="O37" s="115">
        <v>193</v>
      </c>
      <c r="P37" s="115">
        <v>193</v>
      </c>
      <c r="Q37" s="115">
        <v>193</v>
      </c>
      <c r="R37" s="115">
        <v>193</v>
      </c>
      <c r="S37" s="115">
        <v>193</v>
      </c>
      <c r="T37" s="115">
        <v>193</v>
      </c>
      <c r="U37" s="115">
        <v>193</v>
      </c>
      <c r="V37" s="115">
        <v>193</v>
      </c>
      <c r="W37" s="115">
        <v>193</v>
      </c>
      <c r="X37" s="115">
        <v>193</v>
      </c>
      <c r="Y37" s="115">
        <v>193</v>
      </c>
      <c r="Z37" s="115">
        <v>229</v>
      </c>
      <c r="AA37" s="115">
        <v>229</v>
      </c>
      <c r="AB37" s="115">
        <v>229</v>
      </c>
      <c r="AC37" s="115">
        <v>229</v>
      </c>
      <c r="AD37" s="115">
        <v>256</v>
      </c>
      <c r="AE37" s="115">
        <v>256</v>
      </c>
      <c r="AF37" s="115">
        <v>256</v>
      </c>
      <c r="AG37" s="115">
        <v>256</v>
      </c>
      <c r="AH37" s="115">
        <v>283</v>
      </c>
      <c r="AI37" s="115">
        <v>283</v>
      </c>
      <c r="AJ37" s="115">
        <v>283</v>
      </c>
      <c r="AK37" s="115">
        <v>283</v>
      </c>
      <c r="AL37" s="115">
        <v>280</v>
      </c>
      <c r="AM37" s="115">
        <v>280</v>
      </c>
      <c r="AN37" s="115">
        <v>280</v>
      </c>
      <c r="AO37" s="115">
        <v>280</v>
      </c>
      <c r="AP37" s="115">
        <v>285</v>
      </c>
      <c r="AQ37" s="115">
        <v>285</v>
      </c>
      <c r="AR37" s="115">
        <v>285</v>
      </c>
      <c r="AS37" s="115">
        <v>285</v>
      </c>
      <c r="AT37" s="115">
        <v>285</v>
      </c>
      <c r="AU37" s="115">
        <v>285</v>
      </c>
      <c r="AV37" s="115">
        <v>285</v>
      </c>
      <c r="AW37" s="115">
        <v>285</v>
      </c>
      <c r="AX37" s="115">
        <v>280</v>
      </c>
      <c r="AY37" s="115">
        <v>280</v>
      </c>
      <c r="AZ37" s="115">
        <v>280</v>
      </c>
      <c r="BA37" s="115">
        <v>280</v>
      </c>
      <c r="BB37" s="115">
        <v>285</v>
      </c>
      <c r="BC37" s="115">
        <v>285</v>
      </c>
      <c r="BD37" s="115">
        <v>285</v>
      </c>
      <c r="BE37" s="115">
        <v>285</v>
      </c>
      <c r="BF37" s="115">
        <v>285</v>
      </c>
      <c r="BG37" s="115">
        <v>285</v>
      </c>
      <c r="BH37" s="115">
        <v>285</v>
      </c>
      <c r="BI37" s="115">
        <v>285</v>
      </c>
      <c r="BJ37" s="115">
        <v>285</v>
      </c>
      <c r="BK37" s="115">
        <v>285</v>
      </c>
      <c r="BL37" s="115">
        <v>285</v>
      </c>
      <c r="BM37" s="115">
        <v>285</v>
      </c>
      <c r="BN37" s="115">
        <v>255</v>
      </c>
      <c r="BO37" s="115">
        <v>255</v>
      </c>
      <c r="BP37" s="115">
        <v>255</v>
      </c>
      <c r="BQ37" s="115">
        <v>255</v>
      </c>
      <c r="BR37" s="115">
        <v>245</v>
      </c>
      <c r="BS37" s="115">
        <v>245</v>
      </c>
      <c r="BT37" s="115">
        <v>245</v>
      </c>
      <c r="BU37" s="115">
        <v>245</v>
      </c>
      <c r="BV37" s="115">
        <v>162</v>
      </c>
      <c r="BW37" s="115">
        <v>162</v>
      </c>
      <c r="BX37" s="115">
        <v>162</v>
      </c>
      <c r="BY37" s="115">
        <v>162</v>
      </c>
      <c r="BZ37" s="115">
        <v>173</v>
      </c>
      <c r="CA37" s="115">
        <v>173</v>
      </c>
      <c r="CB37" s="115">
        <v>173</v>
      </c>
      <c r="CC37" s="115">
        <v>173</v>
      </c>
      <c r="CD37" s="115">
        <v>185</v>
      </c>
      <c r="CE37" s="115">
        <v>185</v>
      </c>
      <c r="CF37" s="115">
        <v>185</v>
      </c>
      <c r="CG37" s="115">
        <v>185</v>
      </c>
      <c r="CH37" s="115">
        <v>185</v>
      </c>
      <c r="CI37" s="115">
        <v>185</v>
      </c>
      <c r="CJ37" s="115">
        <v>185</v>
      </c>
      <c r="CK37" s="115">
        <v>185</v>
      </c>
      <c r="CL37" s="115">
        <v>195</v>
      </c>
      <c r="CM37" s="115">
        <v>195</v>
      </c>
      <c r="CN37" s="115">
        <v>195</v>
      </c>
      <c r="CO37" s="115">
        <v>195</v>
      </c>
      <c r="CP37" s="115">
        <v>133</v>
      </c>
      <c r="CQ37" s="115">
        <v>133</v>
      </c>
      <c r="CR37" s="115">
        <v>133</v>
      </c>
      <c r="CS37" s="115">
        <v>133</v>
      </c>
      <c r="CT37" s="116"/>
      <c r="CU37" s="116"/>
      <c r="CV37" s="116"/>
      <c r="CW37" s="117"/>
      <c r="CX37" s="91">
        <f t="array" ref="CX37">SUMPRODUCT(B37:CW37*0.25)</f>
        <v>5469</v>
      </c>
    </row>
    <row r="38" spans="1:102" ht="24.95" customHeight="1" x14ac:dyDescent="0.2">
      <c r="A38" s="118" t="s">
        <v>45</v>
      </c>
      <c r="B38" s="119">
        <v>280</v>
      </c>
      <c r="C38" s="120">
        <v>280</v>
      </c>
      <c r="D38" s="120">
        <v>280</v>
      </c>
      <c r="E38" s="120">
        <v>280</v>
      </c>
      <c r="F38" s="120">
        <v>292</v>
      </c>
      <c r="G38" s="120">
        <v>292</v>
      </c>
      <c r="H38" s="120">
        <v>292</v>
      </c>
      <c r="I38" s="120">
        <v>292</v>
      </c>
      <c r="J38" s="120">
        <v>281</v>
      </c>
      <c r="K38" s="120">
        <v>281</v>
      </c>
      <c r="L38" s="120">
        <v>281</v>
      </c>
      <c r="M38" s="120">
        <v>281</v>
      </c>
      <c r="N38" s="120">
        <v>281</v>
      </c>
      <c r="O38" s="120">
        <v>281</v>
      </c>
      <c r="P38" s="120">
        <v>281</v>
      </c>
      <c r="Q38" s="120">
        <v>281</v>
      </c>
      <c r="R38" s="120">
        <v>281</v>
      </c>
      <c r="S38" s="120">
        <v>281</v>
      </c>
      <c r="T38" s="120">
        <v>281</v>
      </c>
      <c r="U38" s="120">
        <v>281</v>
      </c>
      <c r="V38" s="120">
        <v>270</v>
      </c>
      <c r="W38" s="120">
        <v>270</v>
      </c>
      <c r="X38" s="120">
        <v>270</v>
      </c>
      <c r="Y38" s="120">
        <v>270</v>
      </c>
      <c r="Z38" s="120">
        <v>398</v>
      </c>
      <c r="AA38" s="120">
        <v>398</v>
      </c>
      <c r="AB38" s="120">
        <v>398</v>
      </c>
      <c r="AC38" s="120">
        <v>398</v>
      </c>
      <c r="AD38" s="120">
        <v>381</v>
      </c>
      <c r="AE38" s="120">
        <v>381</v>
      </c>
      <c r="AF38" s="120">
        <v>381</v>
      </c>
      <c r="AG38" s="120">
        <v>381</v>
      </c>
      <c r="AH38" s="120">
        <v>440</v>
      </c>
      <c r="AI38" s="120">
        <v>440</v>
      </c>
      <c r="AJ38" s="120">
        <v>440</v>
      </c>
      <c r="AK38" s="120">
        <v>440</v>
      </c>
      <c r="AL38" s="120">
        <v>435</v>
      </c>
      <c r="AM38" s="120">
        <v>435</v>
      </c>
      <c r="AN38" s="120">
        <v>435</v>
      </c>
      <c r="AO38" s="120">
        <v>435</v>
      </c>
      <c r="AP38" s="120">
        <v>437</v>
      </c>
      <c r="AQ38" s="120">
        <v>437</v>
      </c>
      <c r="AR38" s="120">
        <v>437</v>
      </c>
      <c r="AS38" s="120">
        <v>437</v>
      </c>
      <c r="AT38" s="120">
        <v>450</v>
      </c>
      <c r="AU38" s="120">
        <v>450</v>
      </c>
      <c r="AV38" s="120">
        <v>450</v>
      </c>
      <c r="AW38" s="120">
        <v>450</v>
      </c>
      <c r="AX38" s="120">
        <v>450</v>
      </c>
      <c r="AY38" s="120">
        <v>450</v>
      </c>
      <c r="AZ38" s="120">
        <v>450</v>
      </c>
      <c r="BA38" s="120">
        <v>450</v>
      </c>
      <c r="BB38" s="120">
        <v>450</v>
      </c>
      <c r="BC38" s="120">
        <v>450</v>
      </c>
      <c r="BD38" s="120">
        <v>450</v>
      </c>
      <c r="BE38" s="120">
        <v>450</v>
      </c>
      <c r="BF38" s="120">
        <v>450</v>
      </c>
      <c r="BG38" s="120">
        <v>450</v>
      </c>
      <c r="BH38" s="120">
        <v>450</v>
      </c>
      <c r="BI38" s="120">
        <v>450</v>
      </c>
      <c r="BJ38" s="120">
        <v>450</v>
      </c>
      <c r="BK38" s="120">
        <v>450</v>
      </c>
      <c r="BL38" s="120">
        <v>450</v>
      </c>
      <c r="BM38" s="120">
        <v>450</v>
      </c>
      <c r="BN38" s="120">
        <v>443</v>
      </c>
      <c r="BO38" s="120">
        <v>443</v>
      </c>
      <c r="BP38" s="120">
        <v>443</v>
      </c>
      <c r="BQ38" s="120">
        <v>443</v>
      </c>
      <c r="BR38" s="120">
        <v>387</v>
      </c>
      <c r="BS38" s="120">
        <v>387</v>
      </c>
      <c r="BT38" s="120">
        <v>387</v>
      </c>
      <c r="BU38" s="120">
        <v>387</v>
      </c>
      <c r="BV38" s="120">
        <v>321</v>
      </c>
      <c r="BW38" s="120">
        <v>321</v>
      </c>
      <c r="BX38" s="120">
        <v>321</v>
      </c>
      <c r="BY38" s="120">
        <v>321</v>
      </c>
      <c r="BZ38" s="120">
        <v>359</v>
      </c>
      <c r="CA38" s="120">
        <v>359</v>
      </c>
      <c r="CB38" s="120">
        <v>359</v>
      </c>
      <c r="CC38" s="120">
        <v>359</v>
      </c>
      <c r="CD38" s="120">
        <v>320</v>
      </c>
      <c r="CE38" s="120">
        <v>320</v>
      </c>
      <c r="CF38" s="120">
        <v>320</v>
      </c>
      <c r="CG38" s="120">
        <v>320</v>
      </c>
      <c r="CH38" s="120">
        <v>378</v>
      </c>
      <c r="CI38" s="120">
        <v>378</v>
      </c>
      <c r="CJ38" s="120">
        <v>378</v>
      </c>
      <c r="CK38" s="120">
        <v>378</v>
      </c>
      <c r="CL38" s="120">
        <v>371</v>
      </c>
      <c r="CM38" s="120">
        <v>371</v>
      </c>
      <c r="CN38" s="120">
        <v>371</v>
      </c>
      <c r="CO38" s="120">
        <v>371</v>
      </c>
      <c r="CP38" s="120">
        <v>248</v>
      </c>
      <c r="CQ38" s="120">
        <v>248</v>
      </c>
      <c r="CR38" s="120">
        <v>248</v>
      </c>
      <c r="CS38" s="120">
        <v>248</v>
      </c>
      <c r="CT38" s="120"/>
      <c r="CU38" s="120"/>
      <c r="CV38" s="120"/>
      <c r="CW38" s="121"/>
      <c r="CX38" s="97">
        <f t="array" ref="CX38">SUMPRODUCT(B38:CW38*0.25)</f>
        <v>8853</v>
      </c>
    </row>
    <row r="39" spans="1:102" ht="24.95" customHeight="1" x14ac:dyDescent="0.2">
      <c r="A39" s="118" t="s">
        <v>46</v>
      </c>
      <c r="B39" s="119">
        <v>939.8</v>
      </c>
      <c r="C39" s="120">
        <v>976.1</v>
      </c>
      <c r="D39" s="120">
        <v>928.5</v>
      </c>
      <c r="E39" s="120">
        <v>899.4</v>
      </c>
      <c r="F39" s="120">
        <v>943.3</v>
      </c>
      <c r="G39" s="120">
        <v>837.8</v>
      </c>
      <c r="H39" s="120">
        <v>771.8</v>
      </c>
      <c r="I39" s="120">
        <v>808.5</v>
      </c>
      <c r="J39" s="120">
        <v>999.1</v>
      </c>
      <c r="K39" s="120">
        <v>1051.0999999999999</v>
      </c>
      <c r="L39" s="120">
        <v>1141.3</v>
      </c>
      <c r="M39" s="120">
        <v>1177.8</v>
      </c>
      <c r="N39" s="120">
        <v>1438.5</v>
      </c>
      <c r="O39" s="120">
        <v>1470.3</v>
      </c>
      <c r="P39" s="120">
        <v>1539.1</v>
      </c>
      <c r="Q39" s="120">
        <v>1542</v>
      </c>
      <c r="R39" s="120">
        <v>1527</v>
      </c>
      <c r="S39" s="120">
        <v>1487.2</v>
      </c>
      <c r="T39" s="120">
        <v>1502.6</v>
      </c>
      <c r="U39" s="120">
        <v>1527</v>
      </c>
      <c r="V39" s="120">
        <v>1306.2</v>
      </c>
      <c r="W39" s="120">
        <v>1315</v>
      </c>
      <c r="X39" s="120">
        <v>1422.6</v>
      </c>
      <c r="Y39" s="120">
        <v>1348.5</v>
      </c>
      <c r="Z39" s="120">
        <v>851.5</v>
      </c>
      <c r="AA39" s="120">
        <v>997.1</v>
      </c>
      <c r="AB39" s="120">
        <v>909.7</v>
      </c>
      <c r="AC39" s="120">
        <v>738</v>
      </c>
      <c r="AD39" s="120">
        <v>844.5</v>
      </c>
      <c r="AE39" s="120">
        <v>658.4</v>
      </c>
      <c r="AF39" s="120">
        <v>473.1</v>
      </c>
      <c r="AG39" s="120">
        <v>274.2</v>
      </c>
      <c r="AH39" s="120">
        <v>202.5</v>
      </c>
      <c r="AI39" s="120">
        <v>229.9</v>
      </c>
      <c r="AJ39" s="120">
        <v>471.9</v>
      </c>
      <c r="AK39" s="120">
        <v>756</v>
      </c>
      <c r="AL39" s="120">
        <v>1055.3</v>
      </c>
      <c r="AM39" s="120">
        <v>1066</v>
      </c>
      <c r="AN39" s="120">
        <v>1066</v>
      </c>
      <c r="AO39" s="120">
        <v>1066</v>
      </c>
      <c r="AP39" s="120">
        <v>1182</v>
      </c>
      <c r="AQ39" s="120">
        <v>1182</v>
      </c>
      <c r="AR39" s="120">
        <v>1182</v>
      </c>
      <c r="AS39" s="120">
        <v>1182</v>
      </c>
      <c r="AT39" s="120">
        <v>1134.0999999999999</v>
      </c>
      <c r="AU39" s="120">
        <v>1129.4000000000001</v>
      </c>
      <c r="AV39" s="120">
        <v>1115.7</v>
      </c>
      <c r="AW39" s="120">
        <v>1067.0999999999999</v>
      </c>
      <c r="AX39" s="120">
        <v>997.7</v>
      </c>
      <c r="AY39" s="120">
        <v>936.2</v>
      </c>
      <c r="AZ39" s="120">
        <v>891.7</v>
      </c>
      <c r="BA39" s="120">
        <v>821.4</v>
      </c>
      <c r="BB39" s="120">
        <v>799.7</v>
      </c>
      <c r="BC39" s="120">
        <v>676</v>
      </c>
      <c r="BD39" s="120">
        <v>590.1</v>
      </c>
      <c r="BE39" s="120">
        <v>453.2</v>
      </c>
      <c r="BF39" s="120">
        <v>395.8</v>
      </c>
      <c r="BG39" s="120">
        <v>245.5</v>
      </c>
      <c r="BH39" s="120">
        <v>135.19999999999999</v>
      </c>
      <c r="BI39" s="120">
        <v>62.6</v>
      </c>
      <c r="BJ39" s="120"/>
      <c r="BK39" s="120"/>
      <c r="BL39" s="120"/>
      <c r="BM39" s="120"/>
      <c r="BN39" s="120"/>
      <c r="BO39" s="120">
        <v>17.7</v>
      </c>
      <c r="BP39" s="120">
        <v>229.6</v>
      </c>
      <c r="BQ39" s="120">
        <v>86.8</v>
      </c>
      <c r="BR39" s="120">
        <v>457.1</v>
      </c>
      <c r="BS39" s="120">
        <v>578.5</v>
      </c>
      <c r="BT39" s="120">
        <v>438.3</v>
      </c>
      <c r="BU39" s="120">
        <v>838</v>
      </c>
      <c r="BV39" s="120">
        <v>1040.5</v>
      </c>
      <c r="BW39" s="120">
        <v>1356.4</v>
      </c>
      <c r="BX39" s="120">
        <v>1084.8</v>
      </c>
      <c r="BY39" s="120">
        <v>1030.8</v>
      </c>
      <c r="BZ39" s="120">
        <v>95.7</v>
      </c>
      <c r="CA39" s="120">
        <v>191.9</v>
      </c>
      <c r="CB39" s="120">
        <v>24.3</v>
      </c>
      <c r="CC39" s="120">
        <v>120.8</v>
      </c>
      <c r="CD39" s="120"/>
      <c r="CE39" s="120"/>
      <c r="CF39" s="120"/>
      <c r="CG39" s="120"/>
      <c r="CH39" s="120"/>
      <c r="CI39" s="120">
        <v>89.9</v>
      </c>
      <c r="CJ39" s="120">
        <v>234.7</v>
      </c>
      <c r="CK39" s="120">
        <v>252.9</v>
      </c>
      <c r="CL39" s="120">
        <v>117.4</v>
      </c>
      <c r="CM39" s="120">
        <v>166.9</v>
      </c>
      <c r="CN39" s="120">
        <v>327.10000000000002</v>
      </c>
      <c r="CO39" s="120">
        <v>507.3</v>
      </c>
      <c r="CP39" s="120">
        <v>1181</v>
      </c>
      <c r="CQ39" s="120">
        <v>1187.5</v>
      </c>
      <c r="CR39" s="120">
        <v>1153.7</v>
      </c>
      <c r="CS39" s="120">
        <v>1070.9000000000001</v>
      </c>
      <c r="CT39" s="122"/>
      <c r="CU39" s="122"/>
      <c r="CV39" s="122"/>
      <c r="CW39" s="121"/>
      <c r="CX39" s="97">
        <f t="array" ref="CX39">SUMPRODUCT(B39:CW39*0.25)</f>
        <v>17655.124999999996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165.3</v>
      </c>
      <c r="K41" s="120">
        <v>165.3</v>
      </c>
      <c r="L41" s="120">
        <v>165.3</v>
      </c>
      <c r="M41" s="120">
        <v>165.3</v>
      </c>
      <c r="N41" s="120">
        <v>96.4</v>
      </c>
      <c r="O41" s="120">
        <v>96.4</v>
      </c>
      <c r="P41" s="120">
        <v>96.4</v>
      </c>
      <c r="Q41" s="120">
        <v>96.4</v>
      </c>
      <c r="R41" s="120"/>
      <c r="S41" s="120"/>
      <c r="T41" s="120"/>
      <c r="U41" s="120"/>
      <c r="V41" s="120"/>
      <c r="W41" s="120"/>
      <c r="X41" s="120"/>
      <c r="Y41" s="120"/>
      <c r="Z41" s="120">
        <v>246.6</v>
      </c>
      <c r="AA41" s="120">
        <v>246.6</v>
      </c>
      <c r="AB41" s="120">
        <v>246.6</v>
      </c>
      <c r="AC41" s="120">
        <v>246.6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/>
      <c r="BS41" s="120"/>
      <c r="BT41" s="120"/>
      <c r="BU41" s="120"/>
      <c r="BV41" s="120"/>
      <c r="BW41" s="120"/>
      <c r="BX41" s="120"/>
      <c r="BY41" s="120"/>
      <c r="BZ41" s="120">
        <v>67</v>
      </c>
      <c r="CA41" s="120">
        <v>67</v>
      </c>
      <c r="CB41" s="120">
        <v>67</v>
      </c>
      <c r="CC41" s="120">
        <v>67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201.1</v>
      </c>
      <c r="CI41" s="120">
        <v>201.1</v>
      </c>
      <c r="CJ41" s="120">
        <v>201.1</v>
      </c>
      <c r="CK41" s="120">
        <v>201.1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4276.4000000000005</v>
      </c>
    </row>
    <row r="42" spans="1:102" ht="30" customHeight="1" thickBot="1" x14ac:dyDescent="0.25">
      <c r="A42" s="105" t="s">
        <v>49</v>
      </c>
      <c r="B42" s="106">
        <f>SUM(B37:B41)</f>
        <v>1677.8</v>
      </c>
      <c r="C42" s="107">
        <f t="shared" ref="C42:BN42" si="6">SUM(C37:C41)</f>
        <v>1714.1</v>
      </c>
      <c r="D42" s="107">
        <f t="shared" si="6"/>
        <v>1666.5</v>
      </c>
      <c r="E42" s="107">
        <f t="shared" si="6"/>
        <v>1637.4</v>
      </c>
      <c r="F42" s="107">
        <f t="shared" si="6"/>
        <v>1688.3</v>
      </c>
      <c r="G42" s="107">
        <f t="shared" si="6"/>
        <v>1582.8</v>
      </c>
      <c r="H42" s="107">
        <f t="shared" si="6"/>
        <v>1516.8</v>
      </c>
      <c r="I42" s="107">
        <f t="shared" si="6"/>
        <v>1553.5</v>
      </c>
      <c r="J42" s="107">
        <f t="shared" si="6"/>
        <v>1638.3999999999999</v>
      </c>
      <c r="K42" s="107">
        <f t="shared" si="6"/>
        <v>1690.3999999999999</v>
      </c>
      <c r="L42" s="107">
        <f t="shared" si="6"/>
        <v>1780.6</v>
      </c>
      <c r="M42" s="107">
        <f t="shared" si="6"/>
        <v>1817.1</v>
      </c>
      <c r="N42" s="107">
        <f t="shared" si="6"/>
        <v>2008.9</v>
      </c>
      <c r="O42" s="107">
        <f t="shared" si="6"/>
        <v>2040.7</v>
      </c>
      <c r="P42" s="107">
        <f t="shared" si="6"/>
        <v>2109.5</v>
      </c>
      <c r="Q42" s="107">
        <f t="shared" si="6"/>
        <v>2112.4</v>
      </c>
      <c r="R42" s="107">
        <f t="shared" si="6"/>
        <v>2001</v>
      </c>
      <c r="S42" s="107">
        <f t="shared" si="6"/>
        <v>1961.2</v>
      </c>
      <c r="T42" s="107">
        <f t="shared" si="6"/>
        <v>1976.6</v>
      </c>
      <c r="U42" s="107">
        <f t="shared" si="6"/>
        <v>2001</v>
      </c>
      <c r="V42" s="107">
        <f t="shared" si="6"/>
        <v>1769.2</v>
      </c>
      <c r="W42" s="107">
        <f t="shared" si="6"/>
        <v>1778</v>
      </c>
      <c r="X42" s="107">
        <f t="shared" si="6"/>
        <v>1885.6</v>
      </c>
      <c r="Y42" s="107">
        <f t="shared" si="6"/>
        <v>1811.5</v>
      </c>
      <c r="Z42" s="107">
        <f t="shared" si="6"/>
        <v>1725.1</v>
      </c>
      <c r="AA42" s="107">
        <f t="shared" si="6"/>
        <v>1870.6999999999998</v>
      </c>
      <c r="AB42" s="107">
        <f t="shared" si="6"/>
        <v>1783.3</v>
      </c>
      <c r="AC42" s="107">
        <f t="shared" si="6"/>
        <v>1611.6</v>
      </c>
      <c r="AD42" s="107">
        <f t="shared" si="6"/>
        <v>1731.5</v>
      </c>
      <c r="AE42" s="107">
        <f t="shared" si="6"/>
        <v>1545.4</v>
      </c>
      <c r="AF42" s="107">
        <f t="shared" si="6"/>
        <v>1360.1</v>
      </c>
      <c r="AG42" s="107">
        <f t="shared" si="6"/>
        <v>1161.2</v>
      </c>
      <c r="AH42" s="107">
        <f t="shared" si="6"/>
        <v>1175.5</v>
      </c>
      <c r="AI42" s="107">
        <f t="shared" si="6"/>
        <v>1202.9000000000001</v>
      </c>
      <c r="AJ42" s="107">
        <f t="shared" si="6"/>
        <v>1444.9</v>
      </c>
      <c r="AK42" s="107">
        <f t="shared" si="6"/>
        <v>1729</v>
      </c>
      <c r="AL42" s="107">
        <f t="shared" si="6"/>
        <v>2020.3</v>
      </c>
      <c r="AM42" s="107">
        <f t="shared" si="6"/>
        <v>2031</v>
      </c>
      <c r="AN42" s="107">
        <f t="shared" si="6"/>
        <v>2031</v>
      </c>
      <c r="AO42" s="107">
        <f t="shared" si="6"/>
        <v>2031</v>
      </c>
      <c r="AP42" s="107">
        <f t="shared" si="6"/>
        <v>2154</v>
      </c>
      <c r="AQ42" s="107">
        <f t="shared" si="6"/>
        <v>2154</v>
      </c>
      <c r="AR42" s="107">
        <f t="shared" si="6"/>
        <v>2154</v>
      </c>
      <c r="AS42" s="107">
        <f t="shared" si="6"/>
        <v>2154</v>
      </c>
      <c r="AT42" s="107">
        <f t="shared" si="6"/>
        <v>2119.1</v>
      </c>
      <c r="AU42" s="107">
        <f t="shared" si="6"/>
        <v>2114.4</v>
      </c>
      <c r="AV42" s="107">
        <f t="shared" si="6"/>
        <v>2100.6999999999998</v>
      </c>
      <c r="AW42" s="107">
        <f t="shared" si="6"/>
        <v>2052.1</v>
      </c>
      <c r="AX42" s="107">
        <f t="shared" si="6"/>
        <v>1977.7</v>
      </c>
      <c r="AY42" s="107">
        <f t="shared" si="6"/>
        <v>1916.2</v>
      </c>
      <c r="AZ42" s="107">
        <f t="shared" si="6"/>
        <v>1871.7</v>
      </c>
      <c r="BA42" s="107">
        <f t="shared" si="6"/>
        <v>1801.4</v>
      </c>
      <c r="BB42" s="107">
        <f t="shared" si="6"/>
        <v>1784.7</v>
      </c>
      <c r="BC42" s="107">
        <f t="shared" si="6"/>
        <v>1661</v>
      </c>
      <c r="BD42" s="107">
        <f t="shared" si="6"/>
        <v>1575.1</v>
      </c>
      <c r="BE42" s="107">
        <f t="shared" si="6"/>
        <v>1438.2</v>
      </c>
      <c r="BF42" s="107">
        <f t="shared" si="6"/>
        <v>1380.8</v>
      </c>
      <c r="BG42" s="107">
        <f t="shared" si="6"/>
        <v>1230.5</v>
      </c>
      <c r="BH42" s="107">
        <f t="shared" si="6"/>
        <v>1120.2</v>
      </c>
      <c r="BI42" s="107">
        <f t="shared" si="6"/>
        <v>1047.5999999999999</v>
      </c>
      <c r="BJ42" s="107">
        <f t="shared" si="6"/>
        <v>985</v>
      </c>
      <c r="BK42" s="107">
        <f t="shared" si="6"/>
        <v>985</v>
      </c>
      <c r="BL42" s="107">
        <f t="shared" si="6"/>
        <v>985</v>
      </c>
      <c r="BM42" s="107">
        <f t="shared" si="6"/>
        <v>985</v>
      </c>
      <c r="BN42" s="107">
        <f t="shared" si="6"/>
        <v>948</v>
      </c>
      <c r="BO42" s="107">
        <f t="shared" ref="BO42:CW42" si="7">SUM(BO37:BO41)</f>
        <v>965.7</v>
      </c>
      <c r="BP42" s="107">
        <f t="shared" si="7"/>
        <v>1177.5999999999999</v>
      </c>
      <c r="BQ42" s="107">
        <f t="shared" si="7"/>
        <v>1034.8</v>
      </c>
      <c r="BR42" s="107">
        <f t="shared" si="7"/>
        <v>1089.0999999999999</v>
      </c>
      <c r="BS42" s="107">
        <f t="shared" si="7"/>
        <v>1210.5</v>
      </c>
      <c r="BT42" s="107">
        <f t="shared" si="7"/>
        <v>1070.3</v>
      </c>
      <c r="BU42" s="107">
        <f t="shared" si="7"/>
        <v>1470</v>
      </c>
      <c r="BV42" s="107">
        <f t="shared" si="7"/>
        <v>1523.5</v>
      </c>
      <c r="BW42" s="107">
        <f t="shared" si="7"/>
        <v>1839.4</v>
      </c>
      <c r="BX42" s="107">
        <f t="shared" si="7"/>
        <v>1567.8</v>
      </c>
      <c r="BY42" s="107">
        <f t="shared" si="7"/>
        <v>1513.8</v>
      </c>
      <c r="BZ42" s="107">
        <f t="shared" si="7"/>
        <v>694.7</v>
      </c>
      <c r="CA42" s="107">
        <f t="shared" si="7"/>
        <v>790.9</v>
      </c>
      <c r="CB42" s="107">
        <f t="shared" si="7"/>
        <v>623.29999999999995</v>
      </c>
      <c r="CC42" s="107">
        <f t="shared" si="7"/>
        <v>719.8</v>
      </c>
      <c r="CD42" s="107">
        <f t="shared" si="7"/>
        <v>755</v>
      </c>
      <c r="CE42" s="107">
        <f t="shared" si="7"/>
        <v>755</v>
      </c>
      <c r="CF42" s="107">
        <f t="shared" si="7"/>
        <v>755</v>
      </c>
      <c r="CG42" s="107">
        <f t="shared" si="7"/>
        <v>755</v>
      </c>
      <c r="CH42" s="107">
        <f t="shared" si="7"/>
        <v>764.1</v>
      </c>
      <c r="CI42" s="107">
        <f t="shared" si="7"/>
        <v>854</v>
      </c>
      <c r="CJ42" s="107">
        <f t="shared" si="7"/>
        <v>998.80000000000007</v>
      </c>
      <c r="CK42" s="107">
        <f t="shared" si="7"/>
        <v>1017</v>
      </c>
      <c r="CL42" s="107">
        <f t="shared" si="7"/>
        <v>933.4</v>
      </c>
      <c r="CM42" s="107">
        <f t="shared" si="7"/>
        <v>982.9</v>
      </c>
      <c r="CN42" s="107">
        <f t="shared" si="7"/>
        <v>1143.0999999999999</v>
      </c>
      <c r="CO42" s="107">
        <f t="shared" si="7"/>
        <v>1323.3</v>
      </c>
      <c r="CP42" s="107">
        <f t="shared" si="7"/>
        <v>1562</v>
      </c>
      <c r="CQ42" s="107">
        <f t="shared" si="7"/>
        <v>1568.5</v>
      </c>
      <c r="CR42" s="107">
        <f t="shared" si="7"/>
        <v>1534.7</v>
      </c>
      <c r="CS42" s="107">
        <f t="shared" si="7"/>
        <v>1451.9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36253.524999999994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939.8</v>
      </c>
      <c r="C47" s="120">
        <v>976.1</v>
      </c>
      <c r="D47" s="120">
        <v>928.5</v>
      </c>
      <c r="E47" s="120">
        <v>899.4</v>
      </c>
      <c r="F47" s="120">
        <v>943.3</v>
      </c>
      <c r="G47" s="120">
        <v>837.8</v>
      </c>
      <c r="H47" s="120">
        <v>771.8</v>
      </c>
      <c r="I47" s="120">
        <v>808.5</v>
      </c>
      <c r="J47" s="120">
        <v>999.1</v>
      </c>
      <c r="K47" s="120">
        <v>1051.0999999999999</v>
      </c>
      <c r="L47" s="120">
        <v>1141.3</v>
      </c>
      <c r="M47" s="120">
        <v>1177.8</v>
      </c>
      <c r="N47" s="120">
        <v>1438.5</v>
      </c>
      <c r="O47" s="120">
        <v>1470.3</v>
      </c>
      <c r="P47" s="120">
        <v>1539.1</v>
      </c>
      <c r="Q47" s="120">
        <v>1542</v>
      </c>
      <c r="R47" s="120">
        <v>1527</v>
      </c>
      <c r="S47" s="120">
        <v>1487.2</v>
      </c>
      <c r="T47" s="120">
        <v>1502.6</v>
      </c>
      <c r="U47" s="120">
        <v>1527</v>
      </c>
      <c r="V47" s="120">
        <v>1306.2</v>
      </c>
      <c r="W47" s="120">
        <v>1315</v>
      </c>
      <c r="X47" s="120">
        <v>1422.6</v>
      </c>
      <c r="Y47" s="120">
        <v>1348.5</v>
      </c>
      <c r="Z47" s="120">
        <v>851.5</v>
      </c>
      <c r="AA47" s="120">
        <v>997.1</v>
      </c>
      <c r="AB47" s="120">
        <v>909.7</v>
      </c>
      <c r="AC47" s="120">
        <v>738</v>
      </c>
      <c r="AD47" s="120">
        <v>844.5</v>
      </c>
      <c r="AE47" s="120">
        <v>658.4</v>
      </c>
      <c r="AF47" s="120">
        <v>473.1</v>
      </c>
      <c r="AG47" s="120">
        <v>274.2</v>
      </c>
      <c r="AH47" s="120">
        <v>202.5</v>
      </c>
      <c r="AI47" s="120">
        <v>229.9</v>
      </c>
      <c r="AJ47" s="120">
        <v>471.9</v>
      </c>
      <c r="AK47" s="120">
        <v>756</v>
      </c>
      <c r="AL47" s="120">
        <v>1055.3</v>
      </c>
      <c r="AM47" s="120">
        <v>1066</v>
      </c>
      <c r="AN47" s="120">
        <v>1066</v>
      </c>
      <c r="AO47" s="120">
        <v>1066</v>
      </c>
      <c r="AP47" s="120">
        <v>1182</v>
      </c>
      <c r="AQ47" s="120">
        <v>1182</v>
      </c>
      <c r="AR47" s="120">
        <v>1182</v>
      </c>
      <c r="AS47" s="120">
        <v>1182</v>
      </c>
      <c r="AT47" s="120">
        <v>1134.0999999999999</v>
      </c>
      <c r="AU47" s="120">
        <v>1129.4000000000001</v>
      </c>
      <c r="AV47" s="120">
        <v>1115.7</v>
      </c>
      <c r="AW47" s="120">
        <v>1067.0999999999999</v>
      </c>
      <c r="AX47" s="120">
        <v>997.7</v>
      </c>
      <c r="AY47" s="120">
        <v>936.2</v>
      </c>
      <c r="AZ47" s="120">
        <v>891.7</v>
      </c>
      <c r="BA47" s="120">
        <v>821.4</v>
      </c>
      <c r="BB47" s="120">
        <v>799.7</v>
      </c>
      <c r="BC47" s="120">
        <v>676</v>
      </c>
      <c r="BD47" s="120">
        <v>590.1</v>
      </c>
      <c r="BE47" s="120">
        <v>453.2</v>
      </c>
      <c r="BF47" s="120">
        <v>395.8</v>
      </c>
      <c r="BG47" s="120">
        <v>245.5</v>
      </c>
      <c r="BH47" s="120">
        <v>135.19999999999999</v>
      </c>
      <c r="BI47" s="120">
        <v>62.6</v>
      </c>
      <c r="BJ47" s="120"/>
      <c r="BK47" s="120"/>
      <c r="BL47" s="120"/>
      <c r="BM47" s="120"/>
      <c r="BN47" s="120"/>
      <c r="BO47" s="120">
        <v>17.7</v>
      </c>
      <c r="BP47" s="120">
        <v>229.6</v>
      </c>
      <c r="BQ47" s="120">
        <v>86.8</v>
      </c>
      <c r="BR47" s="120">
        <v>457.1</v>
      </c>
      <c r="BS47" s="120">
        <v>578.5</v>
      </c>
      <c r="BT47" s="120">
        <v>438.3</v>
      </c>
      <c r="BU47" s="120">
        <v>838</v>
      </c>
      <c r="BV47" s="120">
        <v>1040.5</v>
      </c>
      <c r="BW47" s="120">
        <v>1356.4</v>
      </c>
      <c r="BX47" s="120">
        <v>1084.8</v>
      </c>
      <c r="BY47" s="120">
        <v>1030.8</v>
      </c>
      <c r="BZ47" s="120">
        <v>95.7</v>
      </c>
      <c r="CA47" s="120">
        <v>191.9</v>
      </c>
      <c r="CB47" s="120">
        <v>24.3</v>
      </c>
      <c r="CC47" s="120">
        <v>120.8</v>
      </c>
      <c r="CD47" s="120"/>
      <c r="CE47" s="120"/>
      <c r="CF47" s="120"/>
      <c r="CG47" s="120"/>
      <c r="CH47" s="120"/>
      <c r="CI47" s="120">
        <v>89.9</v>
      </c>
      <c r="CJ47" s="120">
        <v>234.7</v>
      </c>
      <c r="CK47" s="120">
        <v>252.9</v>
      </c>
      <c r="CL47" s="120">
        <v>117.4</v>
      </c>
      <c r="CM47" s="120">
        <v>166.9</v>
      </c>
      <c r="CN47" s="120">
        <v>327.10000000000002</v>
      </c>
      <c r="CO47" s="120">
        <v>507.3</v>
      </c>
      <c r="CP47" s="120">
        <v>1181</v>
      </c>
      <c r="CQ47" s="120">
        <v>1187.5</v>
      </c>
      <c r="CR47" s="120">
        <v>1153.7</v>
      </c>
      <c r="CS47" s="120">
        <v>1070.9000000000001</v>
      </c>
      <c r="CT47" s="122"/>
      <c r="CU47" s="122"/>
      <c r="CV47" s="122"/>
      <c r="CW47" s="121"/>
      <c r="CX47" s="97">
        <f t="array" ref="CX47">SUMPRODUCT(B47:CW47*0.25)</f>
        <v>17655.124999999996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165.3</v>
      </c>
      <c r="K49" s="120">
        <v>165.3</v>
      </c>
      <c r="L49" s="120">
        <v>165.3</v>
      </c>
      <c r="M49" s="120">
        <v>165.3</v>
      </c>
      <c r="N49" s="120">
        <v>96.4</v>
      </c>
      <c r="O49" s="120">
        <v>96.4</v>
      </c>
      <c r="P49" s="120">
        <v>96.4</v>
      </c>
      <c r="Q49" s="120">
        <v>96.4</v>
      </c>
      <c r="R49" s="120"/>
      <c r="S49" s="120"/>
      <c r="T49" s="120"/>
      <c r="U49" s="120"/>
      <c r="V49" s="120"/>
      <c r="W49" s="120"/>
      <c r="X49" s="120"/>
      <c r="Y49" s="120"/>
      <c r="Z49" s="120">
        <v>246.6</v>
      </c>
      <c r="AA49" s="120">
        <v>246.6</v>
      </c>
      <c r="AB49" s="120">
        <v>246.6</v>
      </c>
      <c r="AC49" s="120">
        <v>246.6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/>
      <c r="BS49" s="120"/>
      <c r="BT49" s="120"/>
      <c r="BU49" s="120"/>
      <c r="BV49" s="120"/>
      <c r="BW49" s="120"/>
      <c r="BX49" s="120"/>
      <c r="BY49" s="120"/>
      <c r="BZ49" s="120">
        <v>67</v>
      </c>
      <c r="CA49" s="120">
        <v>67</v>
      </c>
      <c r="CB49" s="120">
        <v>67</v>
      </c>
      <c r="CC49" s="120">
        <v>67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201.1</v>
      </c>
      <c r="CI49" s="120">
        <v>201.1</v>
      </c>
      <c r="CJ49" s="120">
        <v>201.1</v>
      </c>
      <c r="CK49" s="120">
        <v>201.1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4276.4000000000005</v>
      </c>
    </row>
    <row r="50" spans="1:102" ht="24.95" customHeight="1" x14ac:dyDescent="0.2">
      <c r="A50" s="104" t="s">
        <v>51</v>
      </c>
      <c r="B50" s="119">
        <v>197</v>
      </c>
      <c r="C50" s="120">
        <v>197</v>
      </c>
      <c r="D50" s="120">
        <v>197</v>
      </c>
      <c r="E50" s="120">
        <v>197</v>
      </c>
      <c r="F50" s="120">
        <v>181</v>
      </c>
      <c r="G50" s="120">
        <v>181</v>
      </c>
      <c r="H50" s="120">
        <v>181</v>
      </c>
      <c r="I50" s="120">
        <v>181</v>
      </c>
      <c r="J50" s="120">
        <v>165</v>
      </c>
      <c r="K50" s="120">
        <v>165</v>
      </c>
      <c r="L50" s="120">
        <v>165</v>
      </c>
      <c r="M50" s="120">
        <v>165</v>
      </c>
      <c r="N50" s="120">
        <v>154</v>
      </c>
      <c r="O50" s="120">
        <v>154</v>
      </c>
      <c r="P50" s="120">
        <v>154</v>
      </c>
      <c r="Q50" s="120">
        <v>154</v>
      </c>
      <c r="R50" s="120">
        <v>164</v>
      </c>
      <c r="S50" s="120">
        <v>164</v>
      </c>
      <c r="T50" s="120">
        <v>164</v>
      </c>
      <c r="U50" s="120">
        <v>164</v>
      </c>
      <c r="V50" s="120">
        <v>197</v>
      </c>
      <c r="W50" s="120">
        <v>197</v>
      </c>
      <c r="X50" s="120">
        <v>197</v>
      </c>
      <c r="Y50" s="120">
        <v>197</v>
      </c>
      <c r="Z50" s="120">
        <v>245</v>
      </c>
      <c r="AA50" s="120">
        <v>245</v>
      </c>
      <c r="AB50" s="120">
        <v>245</v>
      </c>
      <c r="AC50" s="120">
        <v>245</v>
      </c>
      <c r="AD50" s="120">
        <v>272</v>
      </c>
      <c r="AE50" s="120">
        <v>272</v>
      </c>
      <c r="AF50" s="120">
        <v>272</v>
      </c>
      <c r="AG50" s="120">
        <v>272</v>
      </c>
      <c r="AH50" s="120">
        <v>272</v>
      </c>
      <c r="AI50" s="120">
        <v>272</v>
      </c>
      <c r="AJ50" s="120">
        <v>272</v>
      </c>
      <c r="AK50" s="120">
        <v>272</v>
      </c>
      <c r="AL50" s="120">
        <v>256</v>
      </c>
      <c r="AM50" s="120">
        <v>256</v>
      </c>
      <c r="AN50" s="120">
        <v>256</v>
      </c>
      <c r="AO50" s="120">
        <v>256</v>
      </c>
      <c r="AP50" s="120">
        <v>243</v>
      </c>
      <c r="AQ50" s="120">
        <v>243</v>
      </c>
      <c r="AR50" s="120">
        <v>243</v>
      </c>
      <c r="AS50" s="120">
        <v>243</v>
      </c>
      <c r="AT50" s="120">
        <v>246</v>
      </c>
      <c r="AU50" s="120">
        <v>246</v>
      </c>
      <c r="AV50" s="120">
        <v>246</v>
      </c>
      <c r="AW50" s="120">
        <v>246</v>
      </c>
      <c r="AX50" s="120">
        <v>247</v>
      </c>
      <c r="AY50" s="120">
        <v>247</v>
      </c>
      <c r="AZ50" s="120">
        <v>247</v>
      </c>
      <c r="BA50" s="120">
        <v>247</v>
      </c>
      <c r="BB50" s="120">
        <v>239</v>
      </c>
      <c r="BC50" s="120">
        <v>239</v>
      </c>
      <c r="BD50" s="120">
        <v>239</v>
      </c>
      <c r="BE50" s="120">
        <v>239</v>
      </c>
      <c r="BF50" s="120">
        <v>229</v>
      </c>
      <c r="BG50" s="120">
        <v>229</v>
      </c>
      <c r="BH50" s="120">
        <v>229</v>
      </c>
      <c r="BI50" s="120">
        <v>229</v>
      </c>
      <c r="BJ50" s="120">
        <v>252</v>
      </c>
      <c r="BK50" s="120">
        <v>252</v>
      </c>
      <c r="BL50" s="120">
        <v>252</v>
      </c>
      <c r="BM50" s="120">
        <v>252</v>
      </c>
      <c r="BN50" s="120">
        <v>291</v>
      </c>
      <c r="BO50" s="120">
        <v>291</v>
      </c>
      <c r="BP50" s="120">
        <v>291</v>
      </c>
      <c r="BQ50" s="120">
        <v>291</v>
      </c>
      <c r="BR50" s="120">
        <v>347</v>
      </c>
      <c r="BS50" s="120">
        <v>347</v>
      </c>
      <c r="BT50" s="120">
        <v>347</v>
      </c>
      <c r="BU50" s="120">
        <v>347</v>
      </c>
      <c r="BV50" s="120">
        <v>381</v>
      </c>
      <c r="BW50" s="120">
        <v>381</v>
      </c>
      <c r="BX50" s="120">
        <v>381</v>
      </c>
      <c r="BY50" s="120">
        <v>381</v>
      </c>
      <c r="BZ50" s="120">
        <v>395</v>
      </c>
      <c r="CA50" s="120">
        <v>395</v>
      </c>
      <c r="CB50" s="120">
        <v>395</v>
      </c>
      <c r="CC50" s="120">
        <v>395</v>
      </c>
      <c r="CD50" s="120">
        <v>380</v>
      </c>
      <c r="CE50" s="120">
        <v>380</v>
      </c>
      <c r="CF50" s="120">
        <v>380</v>
      </c>
      <c r="CG50" s="120">
        <v>380</v>
      </c>
      <c r="CH50" s="120">
        <v>334</v>
      </c>
      <c r="CI50" s="120">
        <v>334</v>
      </c>
      <c r="CJ50" s="120">
        <v>334</v>
      </c>
      <c r="CK50" s="120">
        <v>334</v>
      </c>
      <c r="CL50" s="120">
        <v>289</v>
      </c>
      <c r="CM50" s="120">
        <v>289</v>
      </c>
      <c r="CN50" s="120">
        <v>289</v>
      </c>
      <c r="CO50" s="120">
        <v>289</v>
      </c>
      <c r="CP50" s="120">
        <v>242</v>
      </c>
      <c r="CQ50" s="120">
        <v>242</v>
      </c>
      <c r="CR50" s="120">
        <v>242</v>
      </c>
      <c r="CS50" s="120">
        <v>242</v>
      </c>
      <c r="CT50" s="122"/>
      <c r="CU50" s="122"/>
      <c r="CV50" s="122"/>
      <c r="CW50" s="121"/>
      <c r="CX50" s="97">
        <f t="array" ref="CX50">SUMPRODUCT(B50:CW50*0.25)</f>
        <v>6218</v>
      </c>
    </row>
    <row r="51" spans="1:102" ht="30" customHeight="1" thickBot="1" x14ac:dyDescent="0.25">
      <c r="A51" s="105" t="s">
        <v>52</v>
      </c>
      <c r="B51" s="106">
        <f>SUM(B45:B50)</f>
        <v>1386.8</v>
      </c>
      <c r="C51" s="107">
        <f t="shared" ref="C51:BN51" si="8">SUM(C45:C50)</f>
        <v>1423.1</v>
      </c>
      <c r="D51" s="107">
        <f t="shared" si="8"/>
        <v>1375.5</v>
      </c>
      <c r="E51" s="107">
        <f t="shared" si="8"/>
        <v>1346.4</v>
      </c>
      <c r="F51" s="107">
        <f t="shared" si="8"/>
        <v>1374.3</v>
      </c>
      <c r="G51" s="107">
        <f t="shared" si="8"/>
        <v>1268.8</v>
      </c>
      <c r="H51" s="107">
        <f t="shared" si="8"/>
        <v>1202.8</v>
      </c>
      <c r="I51" s="107">
        <f t="shared" si="8"/>
        <v>1239.5</v>
      </c>
      <c r="J51" s="107">
        <f t="shared" si="8"/>
        <v>1329.4</v>
      </c>
      <c r="K51" s="107">
        <f t="shared" si="8"/>
        <v>1381.3999999999999</v>
      </c>
      <c r="L51" s="107">
        <f t="shared" si="8"/>
        <v>1471.6</v>
      </c>
      <c r="M51" s="107">
        <f t="shared" si="8"/>
        <v>1508.1</v>
      </c>
      <c r="N51" s="107">
        <f t="shared" si="8"/>
        <v>1688.9</v>
      </c>
      <c r="O51" s="107">
        <f t="shared" si="8"/>
        <v>1720.7</v>
      </c>
      <c r="P51" s="107">
        <f t="shared" si="8"/>
        <v>1789.5</v>
      </c>
      <c r="Q51" s="107">
        <f t="shared" si="8"/>
        <v>1792.4</v>
      </c>
      <c r="R51" s="107">
        <f t="shared" si="8"/>
        <v>1691</v>
      </c>
      <c r="S51" s="107">
        <f t="shared" si="8"/>
        <v>1651.2</v>
      </c>
      <c r="T51" s="107">
        <f t="shared" si="8"/>
        <v>1666.6</v>
      </c>
      <c r="U51" s="107">
        <f t="shared" si="8"/>
        <v>1691</v>
      </c>
      <c r="V51" s="107">
        <f t="shared" si="8"/>
        <v>1503.2</v>
      </c>
      <c r="W51" s="107">
        <f t="shared" si="8"/>
        <v>1512</v>
      </c>
      <c r="X51" s="107">
        <f t="shared" si="8"/>
        <v>1619.6</v>
      </c>
      <c r="Y51" s="107">
        <f t="shared" si="8"/>
        <v>1545.5</v>
      </c>
      <c r="Z51" s="107">
        <f t="shared" si="8"/>
        <v>1343.1</v>
      </c>
      <c r="AA51" s="107">
        <f t="shared" si="8"/>
        <v>1488.7</v>
      </c>
      <c r="AB51" s="107">
        <f t="shared" si="8"/>
        <v>1401.3</v>
      </c>
      <c r="AC51" s="107">
        <f t="shared" si="8"/>
        <v>1229.5999999999999</v>
      </c>
      <c r="AD51" s="107">
        <f t="shared" si="8"/>
        <v>1366.5</v>
      </c>
      <c r="AE51" s="107">
        <f t="shared" si="8"/>
        <v>1180.4000000000001</v>
      </c>
      <c r="AF51" s="107">
        <f t="shared" si="8"/>
        <v>995.1</v>
      </c>
      <c r="AG51" s="107">
        <f t="shared" si="8"/>
        <v>796.2</v>
      </c>
      <c r="AH51" s="107">
        <f t="shared" si="8"/>
        <v>724.5</v>
      </c>
      <c r="AI51" s="107">
        <f t="shared" si="8"/>
        <v>751.9</v>
      </c>
      <c r="AJ51" s="107">
        <f t="shared" si="8"/>
        <v>993.9</v>
      </c>
      <c r="AK51" s="107">
        <f t="shared" si="8"/>
        <v>1278</v>
      </c>
      <c r="AL51" s="107">
        <f t="shared" si="8"/>
        <v>1561.3</v>
      </c>
      <c r="AM51" s="107">
        <f t="shared" si="8"/>
        <v>1572</v>
      </c>
      <c r="AN51" s="107">
        <f t="shared" si="8"/>
        <v>1572</v>
      </c>
      <c r="AO51" s="107">
        <f t="shared" si="8"/>
        <v>1572</v>
      </c>
      <c r="AP51" s="107">
        <f t="shared" si="8"/>
        <v>1675</v>
      </c>
      <c r="AQ51" s="107">
        <f t="shared" si="8"/>
        <v>1675</v>
      </c>
      <c r="AR51" s="107">
        <f t="shared" si="8"/>
        <v>1675</v>
      </c>
      <c r="AS51" s="107">
        <f t="shared" si="8"/>
        <v>1675</v>
      </c>
      <c r="AT51" s="107">
        <f t="shared" si="8"/>
        <v>1630.1</v>
      </c>
      <c r="AU51" s="107">
        <f t="shared" si="8"/>
        <v>1625.4</v>
      </c>
      <c r="AV51" s="107">
        <f t="shared" si="8"/>
        <v>1611.7</v>
      </c>
      <c r="AW51" s="107">
        <f t="shared" si="8"/>
        <v>1563.1</v>
      </c>
      <c r="AX51" s="107">
        <f t="shared" si="8"/>
        <v>1494.7</v>
      </c>
      <c r="AY51" s="107">
        <f t="shared" si="8"/>
        <v>1433.2</v>
      </c>
      <c r="AZ51" s="107">
        <f t="shared" si="8"/>
        <v>1388.7</v>
      </c>
      <c r="BA51" s="107">
        <f t="shared" si="8"/>
        <v>1318.4</v>
      </c>
      <c r="BB51" s="107">
        <f t="shared" si="8"/>
        <v>1288.7</v>
      </c>
      <c r="BC51" s="107">
        <f t="shared" si="8"/>
        <v>1165</v>
      </c>
      <c r="BD51" s="107">
        <f t="shared" si="8"/>
        <v>1079.0999999999999</v>
      </c>
      <c r="BE51" s="107">
        <f t="shared" si="8"/>
        <v>942.2</v>
      </c>
      <c r="BF51" s="107">
        <f t="shared" si="8"/>
        <v>874.8</v>
      </c>
      <c r="BG51" s="107">
        <f t="shared" si="8"/>
        <v>724.5</v>
      </c>
      <c r="BH51" s="107">
        <f t="shared" si="8"/>
        <v>614.20000000000005</v>
      </c>
      <c r="BI51" s="107">
        <f t="shared" si="8"/>
        <v>541.6</v>
      </c>
      <c r="BJ51" s="107">
        <f t="shared" si="8"/>
        <v>502</v>
      </c>
      <c r="BK51" s="107">
        <f t="shared" si="8"/>
        <v>502</v>
      </c>
      <c r="BL51" s="107">
        <f t="shared" si="8"/>
        <v>502</v>
      </c>
      <c r="BM51" s="107">
        <f t="shared" si="8"/>
        <v>502</v>
      </c>
      <c r="BN51" s="107">
        <f t="shared" si="8"/>
        <v>541</v>
      </c>
      <c r="BO51" s="107">
        <f t="shared" ref="BO51:CW51" si="9">SUM(BO45:BO50)</f>
        <v>558.70000000000005</v>
      </c>
      <c r="BP51" s="107">
        <f t="shared" si="9"/>
        <v>770.6</v>
      </c>
      <c r="BQ51" s="107">
        <f t="shared" si="9"/>
        <v>627.79999999999995</v>
      </c>
      <c r="BR51" s="107">
        <f t="shared" si="9"/>
        <v>804.1</v>
      </c>
      <c r="BS51" s="107">
        <f t="shared" si="9"/>
        <v>925.5</v>
      </c>
      <c r="BT51" s="107">
        <f t="shared" si="9"/>
        <v>785.3</v>
      </c>
      <c r="BU51" s="107">
        <f t="shared" si="9"/>
        <v>1185</v>
      </c>
      <c r="BV51" s="107">
        <f t="shared" si="9"/>
        <v>1421.5</v>
      </c>
      <c r="BW51" s="107">
        <f t="shared" si="9"/>
        <v>1737.4</v>
      </c>
      <c r="BX51" s="107">
        <f t="shared" si="9"/>
        <v>1465.8</v>
      </c>
      <c r="BY51" s="107">
        <f t="shared" si="9"/>
        <v>1411.8</v>
      </c>
      <c r="BZ51" s="107">
        <f t="shared" si="9"/>
        <v>557.70000000000005</v>
      </c>
      <c r="CA51" s="107">
        <f t="shared" si="9"/>
        <v>653.9</v>
      </c>
      <c r="CB51" s="107">
        <f t="shared" si="9"/>
        <v>486.3</v>
      </c>
      <c r="CC51" s="107">
        <f t="shared" si="9"/>
        <v>582.79999999999995</v>
      </c>
      <c r="CD51" s="107">
        <f t="shared" si="9"/>
        <v>630</v>
      </c>
      <c r="CE51" s="107">
        <f t="shared" si="9"/>
        <v>630</v>
      </c>
      <c r="CF51" s="107">
        <f t="shared" si="9"/>
        <v>630</v>
      </c>
      <c r="CG51" s="107">
        <f t="shared" si="9"/>
        <v>630</v>
      </c>
      <c r="CH51" s="107">
        <f t="shared" si="9"/>
        <v>535.1</v>
      </c>
      <c r="CI51" s="107">
        <f t="shared" si="9"/>
        <v>625</v>
      </c>
      <c r="CJ51" s="107">
        <f t="shared" si="9"/>
        <v>769.8</v>
      </c>
      <c r="CK51" s="107">
        <f t="shared" si="9"/>
        <v>788</v>
      </c>
      <c r="CL51" s="107">
        <f t="shared" si="9"/>
        <v>656.4</v>
      </c>
      <c r="CM51" s="107">
        <f t="shared" si="9"/>
        <v>705.9</v>
      </c>
      <c r="CN51" s="107">
        <f t="shared" si="9"/>
        <v>866.1</v>
      </c>
      <c r="CO51" s="107">
        <f t="shared" si="9"/>
        <v>1046.3</v>
      </c>
      <c r="CP51" s="107">
        <f t="shared" si="9"/>
        <v>1423</v>
      </c>
      <c r="CQ51" s="107">
        <f t="shared" si="9"/>
        <v>1429.5</v>
      </c>
      <c r="CR51" s="107">
        <f t="shared" si="9"/>
        <v>1395.7</v>
      </c>
      <c r="CS51" s="107">
        <f t="shared" si="9"/>
        <v>1312.9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28149.524999999998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7523.3210000000008</v>
      </c>
      <c r="C54" s="107">
        <f t="shared" ref="C54:BN54" si="12">C18+C28+C42</f>
        <v>7506.7829999999994</v>
      </c>
      <c r="D54" s="107">
        <f t="shared" si="12"/>
        <v>7402.7289999999994</v>
      </c>
      <c r="E54" s="107">
        <f t="shared" si="12"/>
        <v>7319.1370000000006</v>
      </c>
      <c r="F54" s="107">
        <f t="shared" si="12"/>
        <v>7310.6050000000005</v>
      </c>
      <c r="G54" s="107">
        <f t="shared" si="12"/>
        <v>7161.5640000000003</v>
      </c>
      <c r="H54" s="107">
        <f t="shared" si="12"/>
        <v>7058.7079999999996</v>
      </c>
      <c r="I54" s="107">
        <f t="shared" si="12"/>
        <v>7058.8320000000003</v>
      </c>
      <c r="J54" s="107">
        <f t="shared" si="12"/>
        <v>7083.5969999999998</v>
      </c>
      <c r="K54" s="107">
        <f t="shared" si="12"/>
        <v>7098.3239999999996</v>
      </c>
      <c r="L54" s="107">
        <f t="shared" si="12"/>
        <v>7162.5390000000007</v>
      </c>
      <c r="M54" s="107">
        <f t="shared" si="12"/>
        <v>7177.8260000000009</v>
      </c>
      <c r="N54" s="107">
        <f t="shared" si="12"/>
        <v>7338.5730000000003</v>
      </c>
      <c r="O54" s="107">
        <f t="shared" si="12"/>
        <v>7358.2169999999996</v>
      </c>
      <c r="P54" s="107">
        <f t="shared" si="12"/>
        <v>7416.8360000000002</v>
      </c>
      <c r="Q54" s="107">
        <f t="shared" si="12"/>
        <v>7425.8019999999997</v>
      </c>
      <c r="R54" s="107">
        <f t="shared" si="12"/>
        <v>7358.2629999999999</v>
      </c>
      <c r="S54" s="107">
        <f t="shared" si="12"/>
        <v>7312.5680000000002</v>
      </c>
      <c r="T54" s="107">
        <f t="shared" si="12"/>
        <v>7345.9519999999993</v>
      </c>
      <c r="U54" s="107">
        <f t="shared" si="12"/>
        <v>7391.2280000000001</v>
      </c>
      <c r="V54" s="107">
        <f t="shared" si="12"/>
        <v>7280.9890000000005</v>
      </c>
      <c r="W54" s="107">
        <f t="shared" si="12"/>
        <v>7341.0749999999998</v>
      </c>
      <c r="X54" s="107">
        <f t="shared" si="12"/>
        <v>7508.603000000001</v>
      </c>
      <c r="Y54" s="107">
        <f t="shared" si="12"/>
        <v>7595.46</v>
      </c>
      <c r="Z54" s="107">
        <f t="shared" si="12"/>
        <v>7736.3310000000001</v>
      </c>
      <c r="AA54" s="107">
        <f t="shared" si="12"/>
        <v>8024.3489999999993</v>
      </c>
      <c r="AB54" s="107">
        <f t="shared" si="12"/>
        <v>8096.2120000000004</v>
      </c>
      <c r="AC54" s="107">
        <f t="shared" si="12"/>
        <v>8108.0830000000005</v>
      </c>
      <c r="AD54" s="107">
        <f t="shared" si="12"/>
        <v>8360.7430000000004</v>
      </c>
      <c r="AE54" s="107">
        <f t="shared" si="12"/>
        <v>8333.9230000000007</v>
      </c>
      <c r="AF54" s="107">
        <f t="shared" si="12"/>
        <v>8249.3040000000001</v>
      </c>
      <c r="AG54" s="107">
        <f t="shared" si="12"/>
        <v>8160.8849999999993</v>
      </c>
      <c r="AH54" s="107">
        <f t="shared" si="12"/>
        <v>8257.6890000000003</v>
      </c>
      <c r="AI54" s="107">
        <f t="shared" si="12"/>
        <v>8434.9069999999992</v>
      </c>
      <c r="AJ54" s="107">
        <f t="shared" si="12"/>
        <v>8818.2049999999999</v>
      </c>
      <c r="AK54" s="107">
        <f t="shared" si="12"/>
        <v>9190.994999999999</v>
      </c>
      <c r="AL54" s="107">
        <f t="shared" si="12"/>
        <v>9448.5990000000002</v>
      </c>
      <c r="AM54" s="107">
        <f t="shared" si="12"/>
        <v>9595.152</v>
      </c>
      <c r="AN54" s="107">
        <f t="shared" si="12"/>
        <v>9609.3159999999989</v>
      </c>
      <c r="AO54" s="107">
        <f t="shared" si="12"/>
        <v>9672.82</v>
      </c>
      <c r="AP54" s="107">
        <f t="shared" si="12"/>
        <v>9811.2639999999992</v>
      </c>
      <c r="AQ54" s="107">
        <f t="shared" si="12"/>
        <v>9916.7759999999998</v>
      </c>
      <c r="AR54" s="107">
        <f t="shared" si="12"/>
        <v>9990.7089999999989</v>
      </c>
      <c r="AS54" s="107">
        <f t="shared" si="12"/>
        <v>9994.6719999999987</v>
      </c>
      <c r="AT54" s="107">
        <f t="shared" si="12"/>
        <v>9887.5750000000007</v>
      </c>
      <c r="AU54" s="107">
        <f t="shared" si="12"/>
        <v>9929.6820000000007</v>
      </c>
      <c r="AV54" s="107">
        <f t="shared" si="12"/>
        <v>9956.5930000000008</v>
      </c>
      <c r="AW54" s="107">
        <f t="shared" si="12"/>
        <v>9949.3100000000013</v>
      </c>
      <c r="AX54" s="107">
        <f t="shared" si="12"/>
        <v>9940.2379999999994</v>
      </c>
      <c r="AY54" s="107">
        <f t="shared" si="12"/>
        <v>9896.7650000000012</v>
      </c>
      <c r="AZ54" s="107">
        <f t="shared" si="12"/>
        <v>9846.0540000000001</v>
      </c>
      <c r="BA54" s="107">
        <f t="shared" si="12"/>
        <v>9766.4530000000013</v>
      </c>
      <c r="BB54" s="107">
        <f t="shared" si="12"/>
        <v>9649.7360000000008</v>
      </c>
      <c r="BC54" s="107">
        <f t="shared" si="12"/>
        <v>9507.223</v>
      </c>
      <c r="BD54" s="107">
        <f t="shared" si="12"/>
        <v>9368.4590000000007</v>
      </c>
      <c r="BE54" s="107">
        <f t="shared" si="12"/>
        <v>9204.4670000000006</v>
      </c>
      <c r="BF54" s="107">
        <f t="shared" si="12"/>
        <v>9124.2079999999987</v>
      </c>
      <c r="BG54" s="107">
        <f t="shared" si="12"/>
        <v>8922.9560000000001</v>
      </c>
      <c r="BH54" s="107">
        <f t="shared" si="12"/>
        <v>8738.8870000000006</v>
      </c>
      <c r="BI54" s="107">
        <f t="shared" si="12"/>
        <v>8630.4989999999998</v>
      </c>
      <c r="BJ54" s="107">
        <f t="shared" si="12"/>
        <v>8614.2559999999994</v>
      </c>
      <c r="BK54" s="107">
        <f t="shared" si="12"/>
        <v>8591.9719999999998</v>
      </c>
      <c r="BL54" s="107">
        <f t="shared" si="12"/>
        <v>8569.4110000000001</v>
      </c>
      <c r="BM54" s="107">
        <f t="shared" si="12"/>
        <v>8556.6</v>
      </c>
      <c r="BN54" s="107">
        <f t="shared" si="12"/>
        <v>8537.17</v>
      </c>
      <c r="BO54" s="107">
        <f t="shared" ref="BO54:CX54" si="13">BO18+BO28+BO42</f>
        <v>8563.3280000000013</v>
      </c>
      <c r="BP54" s="107">
        <f t="shared" si="13"/>
        <v>8770.9750000000004</v>
      </c>
      <c r="BQ54" s="107">
        <f t="shared" si="13"/>
        <v>8653.8829999999998</v>
      </c>
      <c r="BR54" s="107">
        <f t="shared" si="13"/>
        <v>8812.4650000000001</v>
      </c>
      <c r="BS54" s="107">
        <f t="shared" si="13"/>
        <v>8956.5570000000007</v>
      </c>
      <c r="BT54" s="107">
        <f t="shared" si="13"/>
        <v>8811.2549999999992</v>
      </c>
      <c r="BU54" s="107">
        <f t="shared" si="13"/>
        <v>9102.0360000000001</v>
      </c>
      <c r="BV54" s="107">
        <f t="shared" si="13"/>
        <v>9187.1440000000002</v>
      </c>
      <c r="BW54" s="107">
        <f t="shared" si="13"/>
        <v>9451.3330000000005</v>
      </c>
      <c r="BX54" s="107">
        <f t="shared" si="13"/>
        <v>9140.31</v>
      </c>
      <c r="BY54" s="107">
        <f t="shared" si="13"/>
        <v>9136.1369999999988</v>
      </c>
      <c r="BZ54" s="107">
        <f t="shared" si="13"/>
        <v>8331.9210000000003</v>
      </c>
      <c r="CA54" s="107">
        <f t="shared" si="13"/>
        <v>8356.3960000000006</v>
      </c>
      <c r="CB54" s="107">
        <f t="shared" si="13"/>
        <v>8195.1489999999994</v>
      </c>
      <c r="CC54" s="107">
        <f t="shared" si="13"/>
        <v>8288.1279999999988</v>
      </c>
      <c r="CD54" s="107">
        <f t="shared" si="13"/>
        <v>8355.643</v>
      </c>
      <c r="CE54" s="107">
        <f t="shared" si="13"/>
        <v>8372.155999999999</v>
      </c>
      <c r="CF54" s="107">
        <f t="shared" si="13"/>
        <v>8411.1620000000003</v>
      </c>
      <c r="CG54" s="107">
        <f t="shared" si="13"/>
        <v>8332.737000000001</v>
      </c>
      <c r="CH54" s="107">
        <f t="shared" si="13"/>
        <v>8038.491</v>
      </c>
      <c r="CI54" s="107">
        <f t="shared" si="13"/>
        <v>8007.3869999999997</v>
      </c>
      <c r="CJ54" s="107">
        <f t="shared" si="13"/>
        <v>8005.8300000000008</v>
      </c>
      <c r="CK54" s="107">
        <f t="shared" si="13"/>
        <v>7964.7060000000001</v>
      </c>
      <c r="CL54" s="107">
        <f t="shared" si="13"/>
        <v>7746.9239999999991</v>
      </c>
      <c r="CM54" s="107">
        <f t="shared" si="13"/>
        <v>7697.8189999999995</v>
      </c>
      <c r="CN54" s="107">
        <f t="shared" si="13"/>
        <v>7735.6370000000006</v>
      </c>
      <c r="CO54" s="107">
        <f t="shared" si="13"/>
        <v>7791.2380000000003</v>
      </c>
      <c r="CP54" s="107">
        <f t="shared" si="13"/>
        <v>7922.3130000000001</v>
      </c>
      <c r="CQ54" s="107">
        <f t="shared" si="13"/>
        <v>7874.15</v>
      </c>
      <c r="CR54" s="107">
        <f t="shared" si="13"/>
        <v>7757.799</v>
      </c>
      <c r="CS54" s="107">
        <f t="shared" si="13"/>
        <v>7606.5859999999993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201978.64350000001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1189.8</v>
      </c>
      <c r="C5" s="25">
        <v>1226.0999999999999</v>
      </c>
      <c r="D5" s="25">
        <v>1178.5</v>
      </c>
      <c r="E5" s="25">
        <v>1149.4000000000001</v>
      </c>
      <c r="F5" s="25">
        <v>1193.3</v>
      </c>
      <c r="G5" s="25">
        <v>1087.8</v>
      </c>
      <c r="H5" s="25">
        <v>1021.8</v>
      </c>
      <c r="I5" s="25">
        <v>1058.5</v>
      </c>
      <c r="J5" s="25">
        <v>1164.4000000000001</v>
      </c>
      <c r="K5" s="25">
        <v>1216.3999999999999</v>
      </c>
      <c r="L5" s="25">
        <v>1306.5999999999999</v>
      </c>
      <c r="M5" s="25">
        <v>1343.1</v>
      </c>
      <c r="N5" s="25">
        <v>1534.9</v>
      </c>
      <c r="O5" s="25">
        <v>1566.7</v>
      </c>
      <c r="P5" s="25">
        <v>1635.5</v>
      </c>
      <c r="Q5" s="25">
        <v>1638.4</v>
      </c>
      <c r="R5" s="25">
        <v>1347.7</v>
      </c>
      <c r="S5" s="25">
        <v>1307.9000000000001</v>
      </c>
      <c r="T5" s="25">
        <v>1323.3</v>
      </c>
      <c r="U5" s="25">
        <v>1347.7</v>
      </c>
      <c r="V5" s="25">
        <v>1160.9000000000001</v>
      </c>
      <c r="W5" s="25">
        <v>1169.7</v>
      </c>
      <c r="X5" s="25">
        <v>1277.3</v>
      </c>
      <c r="Y5" s="25">
        <v>1203.2</v>
      </c>
      <c r="Z5" s="25">
        <v>1098.0999999999999</v>
      </c>
      <c r="AA5" s="25">
        <v>1243.7</v>
      </c>
      <c r="AB5" s="25">
        <v>1156.3</v>
      </c>
      <c r="AC5" s="25">
        <v>984.6</v>
      </c>
      <c r="AD5" s="25">
        <v>1094.5</v>
      </c>
      <c r="AE5" s="25">
        <v>908.4</v>
      </c>
      <c r="AF5" s="25">
        <v>723.1</v>
      </c>
      <c r="AG5" s="25">
        <v>524.20000000000005</v>
      </c>
      <c r="AH5" s="25">
        <v>452.5</v>
      </c>
      <c r="AI5" s="25">
        <v>479.9</v>
      </c>
      <c r="AJ5" s="25">
        <v>721.9</v>
      </c>
      <c r="AK5" s="25">
        <v>1006</v>
      </c>
      <c r="AL5" s="25">
        <v>1305.3</v>
      </c>
      <c r="AM5" s="25">
        <v>1316</v>
      </c>
      <c r="AN5" s="25">
        <v>1316</v>
      </c>
      <c r="AO5" s="25">
        <v>1316</v>
      </c>
      <c r="AP5" s="25">
        <v>1432</v>
      </c>
      <c r="AQ5" s="25">
        <v>1432</v>
      </c>
      <c r="AR5" s="25">
        <v>1432</v>
      </c>
      <c r="AS5" s="25">
        <v>1432</v>
      </c>
      <c r="AT5" s="25">
        <v>1384.1</v>
      </c>
      <c r="AU5" s="25">
        <v>1379.4</v>
      </c>
      <c r="AV5" s="25">
        <v>1365.7</v>
      </c>
      <c r="AW5" s="25">
        <v>1317.1</v>
      </c>
      <c r="AX5" s="25">
        <v>1247.7</v>
      </c>
      <c r="AY5" s="25">
        <v>1186.2</v>
      </c>
      <c r="AZ5" s="25">
        <v>1141.7</v>
      </c>
      <c r="BA5" s="25">
        <v>1071.4000000000001</v>
      </c>
      <c r="BB5" s="25">
        <v>1049.7</v>
      </c>
      <c r="BC5" s="25">
        <v>926</v>
      </c>
      <c r="BD5" s="25">
        <v>840.1</v>
      </c>
      <c r="BE5" s="25">
        <v>703.2</v>
      </c>
      <c r="BF5" s="25">
        <v>645.79999999999995</v>
      </c>
      <c r="BG5" s="25">
        <v>495.5</v>
      </c>
      <c r="BH5" s="25">
        <v>385.2</v>
      </c>
      <c r="BI5" s="25">
        <v>312.60000000000002</v>
      </c>
      <c r="BJ5" s="25">
        <v>105.5</v>
      </c>
      <c r="BK5" s="25">
        <v>33.900000000000006</v>
      </c>
      <c r="BL5" s="25">
        <v>-15</v>
      </c>
      <c r="BM5" s="25">
        <v>-92.300000000000011</v>
      </c>
      <c r="BN5" s="25">
        <v>3.8000000000000114</v>
      </c>
      <c r="BO5" s="25">
        <v>267.7</v>
      </c>
      <c r="BP5" s="25">
        <v>479.6</v>
      </c>
      <c r="BQ5" s="25">
        <v>336.8</v>
      </c>
      <c r="BR5" s="25">
        <v>207.10000000000002</v>
      </c>
      <c r="BS5" s="25">
        <v>328.5</v>
      </c>
      <c r="BT5" s="25">
        <v>188.3</v>
      </c>
      <c r="BU5" s="25">
        <v>588</v>
      </c>
      <c r="BV5" s="25">
        <v>790.5</v>
      </c>
      <c r="BW5" s="25">
        <v>1106.4000000000001</v>
      </c>
      <c r="BX5" s="25">
        <v>834.8</v>
      </c>
      <c r="BY5" s="25">
        <v>780.8</v>
      </c>
      <c r="BZ5" s="25">
        <v>162.69999999999999</v>
      </c>
      <c r="CA5" s="25">
        <v>258.89999999999998</v>
      </c>
      <c r="CB5" s="25">
        <v>91.3</v>
      </c>
      <c r="CC5" s="25">
        <v>187.8</v>
      </c>
      <c r="CD5" s="25">
        <v>76</v>
      </c>
      <c r="CE5" s="25">
        <v>53.699999999999989</v>
      </c>
      <c r="CF5" s="25">
        <v>-9.6999999999999886</v>
      </c>
      <c r="CG5" s="25">
        <v>-85.5</v>
      </c>
      <c r="CH5" s="25">
        <v>168.89999999999998</v>
      </c>
      <c r="CI5" s="25">
        <v>291</v>
      </c>
      <c r="CJ5" s="25">
        <v>435.79999999999995</v>
      </c>
      <c r="CK5" s="25">
        <v>454</v>
      </c>
      <c r="CL5" s="25">
        <v>367.4</v>
      </c>
      <c r="CM5" s="25">
        <v>416.9</v>
      </c>
      <c r="CN5" s="25">
        <v>577.1</v>
      </c>
      <c r="CO5" s="25">
        <v>757.3</v>
      </c>
      <c r="CP5" s="25">
        <v>931</v>
      </c>
      <c r="CQ5" s="25">
        <v>937.5</v>
      </c>
      <c r="CR5" s="25">
        <v>903.7</v>
      </c>
      <c r="CS5" s="25">
        <v>820.90000000000009</v>
      </c>
      <c r="CT5" s="26"/>
      <c r="CU5" s="26"/>
      <c r="CV5" s="26"/>
      <c r="CW5" s="27"/>
      <c r="CX5" s="132">
        <f t="array" ref="CX5">SUMPRODUCT(B5:CW5*0.25)</f>
        <v>20303.974999999999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154.13</v>
      </c>
      <c r="C8" s="138">
        <v>148.65</v>
      </c>
      <c r="D8" s="138">
        <v>143.94</v>
      </c>
      <c r="E8" s="138">
        <v>139.15</v>
      </c>
      <c r="F8" s="138">
        <v>144.84</v>
      </c>
      <c r="G8" s="138">
        <v>140.13</v>
      </c>
      <c r="H8" s="138">
        <v>138.69999999999999</v>
      </c>
      <c r="I8" s="138">
        <v>136.93</v>
      </c>
      <c r="J8" s="138">
        <v>137.32</v>
      </c>
      <c r="K8" s="138">
        <v>135.97</v>
      </c>
      <c r="L8" s="138">
        <v>134.88999999999999</v>
      </c>
      <c r="M8" s="138">
        <v>135.69</v>
      </c>
      <c r="N8" s="138">
        <v>136.08000000000001</v>
      </c>
      <c r="O8" s="138">
        <v>137.68</v>
      </c>
      <c r="P8" s="138">
        <v>137.78</v>
      </c>
      <c r="Q8" s="138">
        <v>135.94</v>
      </c>
      <c r="R8" s="138">
        <v>120.74</v>
      </c>
      <c r="S8" s="138">
        <v>137.55000000000001</v>
      </c>
      <c r="T8" s="138">
        <v>138.82</v>
      </c>
      <c r="U8" s="138">
        <v>142.88</v>
      </c>
      <c r="V8" s="138">
        <v>136.75</v>
      </c>
      <c r="W8" s="138">
        <v>137.88999999999999</v>
      </c>
      <c r="X8" s="138">
        <v>140.72999999999999</v>
      </c>
      <c r="Y8" s="138">
        <v>135.6</v>
      </c>
      <c r="Z8" s="138">
        <v>148.66999999999999</v>
      </c>
      <c r="AA8" s="138">
        <v>156.86000000000001</v>
      </c>
      <c r="AB8" s="138">
        <v>136.78</v>
      </c>
      <c r="AC8" s="138">
        <v>117.7</v>
      </c>
      <c r="AD8" s="138">
        <v>122.82</v>
      </c>
      <c r="AE8" s="138">
        <v>110.58</v>
      </c>
      <c r="AF8" s="138">
        <v>116.65</v>
      </c>
      <c r="AG8" s="138">
        <v>108.66</v>
      </c>
      <c r="AH8" s="138">
        <v>97.15</v>
      </c>
      <c r="AI8" s="138">
        <v>65.84</v>
      </c>
      <c r="AJ8" s="138">
        <v>25</v>
      </c>
      <c r="AK8" s="138">
        <v>13.64</v>
      </c>
      <c r="AL8" s="138">
        <v>11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65.849999999999994</v>
      </c>
      <c r="AU8" s="138">
        <v>65.849999999999994</v>
      </c>
      <c r="AV8" s="138">
        <v>66.34</v>
      </c>
      <c r="AW8" s="138">
        <v>65.849999999999994</v>
      </c>
      <c r="AX8" s="138">
        <v>76.72</v>
      </c>
      <c r="AY8" s="138">
        <v>68.760000000000005</v>
      </c>
      <c r="AZ8" s="138">
        <v>65.569999999999993</v>
      </c>
      <c r="BA8" s="138">
        <v>62.66</v>
      </c>
      <c r="BB8" s="138">
        <v>64.66</v>
      </c>
      <c r="BC8" s="138">
        <v>64.06</v>
      </c>
      <c r="BD8" s="138">
        <v>61.53</v>
      </c>
      <c r="BE8" s="138">
        <v>60.06</v>
      </c>
      <c r="BF8" s="138">
        <v>60.55</v>
      </c>
      <c r="BG8" s="138">
        <v>66.790000000000006</v>
      </c>
      <c r="BH8" s="138">
        <v>75.569999999999993</v>
      </c>
      <c r="BI8" s="138">
        <v>80.62</v>
      </c>
      <c r="BJ8" s="138">
        <v>76.52</v>
      </c>
      <c r="BK8" s="138">
        <v>77.819999999999993</v>
      </c>
      <c r="BL8" s="138">
        <v>102.27</v>
      </c>
      <c r="BM8" s="138">
        <v>117.25</v>
      </c>
      <c r="BN8" s="138">
        <v>90.59</v>
      </c>
      <c r="BO8" s="138">
        <v>120</v>
      </c>
      <c r="BP8" s="138">
        <v>138.79</v>
      </c>
      <c r="BQ8" s="138">
        <v>144.49</v>
      </c>
      <c r="BR8" s="138">
        <v>120</v>
      </c>
      <c r="BS8" s="138">
        <v>134.68</v>
      </c>
      <c r="BT8" s="138">
        <v>147.82</v>
      </c>
      <c r="BU8" s="138">
        <v>166.99</v>
      </c>
      <c r="BV8" s="138">
        <v>168.99</v>
      </c>
      <c r="BW8" s="138">
        <v>181.48</v>
      </c>
      <c r="BX8" s="138">
        <v>197.85</v>
      </c>
      <c r="BY8" s="138">
        <v>210.52</v>
      </c>
      <c r="BZ8" s="138">
        <v>180.97</v>
      </c>
      <c r="CA8" s="138">
        <v>233.19</v>
      </c>
      <c r="CB8" s="138">
        <v>242.67</v>
      </c>
      <c r="CC8" s="138">
        <v>298.02999999999997</v>
      </c>
      <c r="CD8" s="138">
        <v>197.9</v>
      </c>
      <c r="CE8" s="138">
        <v>197.9</v>
      </c>
      <c r="CF8" s="138">
        <v>175.83</v>
      </c>
      <c r="CG8" s="138">
        <v>161.86000000000001</v>
      </c>
      <c r="CH8" s="138">
        <v>170.6</v>
      </c>
      <c r="CI8" s="138">
        <v>192.51</v>
      </c>
      <c r="CJ8" s="138">
        <v>285.75</v>
      </c>
      <c r="CK8" s="138">
        <v>270.64</v>
      </c>
      <c r="CL8" s="138">
        <v>163.22999999999999</v>
      </c>
      <c r="CM8" s="138">
        <v>158.44</v>
      </c>
      <c r="CN8" s="138">
        <v>187.96</v>
      </c>
      <c r="CO8" s="138">
        <v>180.01</v>
      </c>
      <c r="CP8" s="138">
        <v>206.01</v>
      </c>
      <c r="CQ8" s="138">
        <v>193.24</v>
      </c>
      <c r="CR8" s="138">
        <v>183.65</v>
      </c>
      <c r="CS8" s="138">
        <v>165.97</v>
      </c>
      <c r="CT8" s="139"/>
      <c r="CU8" s="139"/>
      <c r="CV8" s="139"/>
      <c r="CW8" s="140"/>
      <c r="CX8" s="141">
        <f>IF(SUM(B8:CW8)&lt;&gt;0,AVERAGEIF(B8:CW8,"&lt;&gt;"""),"")</f>
        <v>123.68739583333335</v>
      </c>
    </row>
    <row r="9" spans="1:102" ht="24.95" customHeight="1" thickBot="1" x14ac:dyDescent="0.25">
      <c r="A9" s="133" t="s">
        <v>6</v>
      </c>
      <c r="B9" s="42">
        <v>146.4675</v>
      </c>
      <c r="C9" s="43">
        <v>146.4675</v>
      </c>
      <c r="D9" s="43">
        <v>146.4675</v>
      </c>
      <c r="E9" s="43">
        <v>146.4675</v>
      </c>
      <c r="F9" s="43">
        <v>140.15</v>
      </c>
      <c r="G9" s="43">
        <v>140.15</v>
      </c>
      <c r="H9" s="43">
        <v>140.15</v>
      </c>
      <c r="I9" s="43">
        <v>140.15</v>
      </c>
      <c r="J9" s="43">
        <v>135.9675</v>
      </c>
      <c r="K9" s="43">
        <v>135.9675</v>
      </c>
      <c r="L9" s="43">
        <v>135.9675</v>
      </c>
      <c r="M9" s="43">
        <v>135.9675</v>
      </c>
      <c r="N9" s="43">
        <v>136.87</v>
      </c>
      <c r="O9" s="43">
        <v>136.87</v>
      </c>
      <c r="P9" s="43">
        <v>136.87</v>
      </c>
      <c r="Q9" s="43">
        <v>136.87</v>
      </c>
      <c r="R9" s="43">
        <v>134.9975</v>
      </c>
      <c r="S9" s="43">
        <v>134.9975</v>
      </c>
      <c r="T9" s="43">
        <v>134.9975</v>
      </c>
      <c r="U9" s="43">
        <v>134.9975</v>
      </c>
      <c r="V9" s="43">
        <v>137.74250000000001</v>
      </c>
      <c r="W9" s="43">
        <v>137.74250000000001</v>
      </c>
      <c r="X9" s="43">
        <v>137.74250000000001</v>
      </c>
      <c r="Y9" s="43">
        <v>137.74250000000001</v>
      </c>
      <c r="Z9" s="43">
        <v>140.0025</v>
      </c>
      <c r="AA9" s="43">
        <v>140.0025</v>
      </c>
      <c r="AB9" s="43">
        <v>140.0025</v>
      </c>
      <c r="AC9" s="43">
        <v>140.0025</v>
      </c>
      <c r="AD9" s="43">
        <v>114.67749999999999</v>
      </c>
      <c r="AE9" s="43">
        <v>114.67749999999999</v>
      </c>
      <c r="AF9" s="43">
        <v>114.67749999999999</v>
      </c>
      <c r="AG9" s="43">
        <v>114.67749999999999</v>
      </c>
      <c r="AH9" s="43">
        <v>50.407499999999999</v>
      </c>
      <c r="AI9" s="43">
        <v>50.407499999999999</v>
      </c>
      <c r="AJ9" s="43">
        <v>50.407499999999999</v>
      </c>
      <c r="AK9" s="43">
        <v>50.407499999999999</v>
      </c>
      <c r="AL9" s="43">
        <v>2.75</v>
      </c>
      <c r="AM9" s="43">
        <v>2.75</v>
      </c>
      <c r="AN9" s="43">
        <v>2.75</v>
      </c>
      <c r="AO9" s="43">
        <v>2.75</v>
      </c>
      <c r="AP9" s="43">
        <v>0</v>
      </c>
      <c r="AQ9" s="43">
        <v>0</v>
      </c>
      <c r="AR9" s="43">
        <v>0</v>
      </c>
      <c r="AS9" s="43">
        <v>0</v>
      </c>
      <c r="AT9" s="43">
        <v>65.972499999999997</v>
      </c>
      <c r="AU9" s="43">
        <v>65.972499999999997</v>
      </c>
      <c r="AV9" s="43">
        <v>65.972499999999997</v>
      </c>
      <c r="AW9" s="43">
        <v>65.972499999999997</v>
      </c>
      <c r="AX9" s="43">
        <v>68.427499999999995</v>
      </c>
      <c r="AY9" s="43">
        <v>68.427499999999995</v>
      </c>
      <c r="AZ9" s="43">
        <v>68.427499999999995</v>
      </c>
      <c r="BA9" s="43">
        <v>68.427499999999995</v>
      </c>
      <c r="BB9" s="43">
        <v>62.577500000000001</v>
      </c>
      <c r="BC9" s="43">
        <v>62.577500000000001</v>
      </c>
      <c r="BD9" s="43">
        <v>62.577500000000001</v>
      </c>
      <c r="BE9" s="43">
        <v>62.577500000000001</v>
      </c>
      <c r="BF9" s="43">
        <v>70.882499999999993</v>
      </c>
      <c r="BG9" s="43">
        <v>70.882499999999993</v>
      </c>
      <c r="BH9" s="43">
        <v>70.882499999999993</v>
      </c>
      <c r="BI9" s="43">
        <v>70.882499999999993</v>
      </c>
      <c r="BJ9" s="43">
        <v>93.465000000000003</v>
      </c>
      <c r="BK9" s="43">
        <v>93.465000000000003</v>
      </c>
      <c r="BL9" s="43">
        <v>93.465000000000003</v>
      </c>
      <c r="BM9" s="43">
        <v>93.465000000000003</v>
      </c>
      <c r="BN9" s="43">
        <v>123.4675</v>
      </c>
      <c r="BO9" s="43">
        <v>123.4675</v>
      </c>
      <c r="BP9" s="43">
        <v>123.4675</v>
      </c>
      <c r="BQ9" s="43">
        <v>123.4675</v>
      </c>
      <c r="BR9" s="43">
        <v>142.3725</v>
      </c>
      <c r="BS9" s="43">
        <v>142.3725</v>
      </c>
      <c r="BT9" s="43">
        <v>142.3725</v>
      </c>
      <c r="BU9" s="43">
        <v>142.3725</v>
      </c>
      <c r="BV9" s="43">
        <v>189.71</v>
      </c>
      <c r="BW9" s="43">
        <v>189.71</v>
      </c>
      <c r="BX9" s="43">
        <v>189.71</v>
      </c>
      <c r="BY9" s="43">
        <v>189.71</v>
      </c>
      <c r="BZ9" s="43">
        <v>238.715</v>
      </c>
      <c r="CA9" s="43">
        <v>238.715</v>
      </c>
      <c r="CB9" s="43">
        <v>238.715</v>
      </c>
      <c r="CC9" s="43">
        <v>238.715</v>
      </c>
      <c r="CD9" s="43">
        <v>183.3725</v>
      </c>
      <c r="CE9" s="43">
        <v>183.3725</v>
      </c>
      <c r="CF9" s="43">
        <v>183.3725</v>
      </c>
      <c r="CG9" s="43">
        <v>183.3725</v>
      </c>
      <c r="CH9" s="43">
        <v>229.875</v>
      </c>
      <c r="CI9" s="43">
        <v>229.875</v>
      </c>
      <c r="CJ9" s="43">
        <v>229.875</v>
      </c>
      <c r="CK9" s="43">
        <v>229.875</v>
      </c>
      <c r="CL9" s="43">
        <v>172.41</v>
      </c>
      <c r="CM9" s="43">
        <v>172.41</v>
      </c>
      <c r="CN9" s="43">
        <v>172.41</v>
      </c>
      <c r="CO9" s="43">
        <v>172.41</v>
      </c>
      <c r="CP9" s="43">
        <v>187.2175</v>
      </c>
      <c r="CQ9" s="43">
        <v>187.2175</v>
      </c>
      <c r="CR9" s="43">
        <v>187.2175</v>
      </c>
      <c r="CS9" s="43">
        <v>187.2175</v>
      </c>
      <c r="CT9" s="44"/>
      <c r="CU9" s="44"/>
      <c r="CV9" s="44"/>
      <c r="CW9" s="45"/>
      <c r="CX9" s="142">
        <f>IF(SUM(B9:CW9)&lt;&gt;0,AVERAGEIF(B9:CW9,"&lt;&gt;"""),"")</f>
        <v>123.68739583333333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144.5</v>
      </c>
      <c r="BK14" s="149">
        <v>216.1</v>
      </c>
      <c r="BL14" s="149">
        <v>265</v>
      </c>
      <c r="BM14" s="149">
        <v>342.3</v>
      </c>
      <c r="BN14" s="149">
        <v>246.2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174</v>
      </c>
      <c r="CE14" s="149">
        <v>196.3</v>
      </c>
      <c r="CF14" s="149">
        <v>259.7</v>
      </c>
      <c r="CG14" s="149">
        <v>335.5</v>
      </c>
      <c r="CH14" s="149">
        <v>32.200000000000003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552.95000000000005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179.3</v>
      </c>
      <c r="S16" s="155">
        <v>179.3</v>
      </c>
      <c r="T16" s="155">
        <v>179.3</v>
      </c>
      <c r="U16" s="155">
        <v>179.3</v>
      </c>
      <c r="V16" s="155">
        <v>145.30000000000001</v>
      </c>
      <c r="W16" s="155">
        <v>145.30000000000001</v>
      </c>
      <c r="X16" s="155">
        <v>145.30000000000001</v>
      </c>
      <c r="Y16" s="155">
        <v>145.30000000000001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250</v>
      </c>
      <c r="BS16" s="155">
        <v>250</v>
      </c>
      <c r="BT16" s="155">
        <v>250</v>
      </c>
      <c r="BU16" s="155">
        <v>250</v>
      </c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1074.5999999999999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179.3</v>
      </c>
      <c r="S17" s="160">
        <f t="shared" si="0"/>
        <v>179.3</v>
      </c>
      <c r="T17" s="160">
        <f t="shared" si="0"/>
        <v>179.3</v>
      </c>
      <c r="U17" s="160">
        <f t="shared" si="0"/>
        <v>179.3</v>
      </c>
      <c r="V17" s="160">
        <f t="shared" si="0"/>
        <v>145.30000000000001</v>
      </c>
      <c r="W17" s="160">
        <f t="shared" si="0"/>
        <v>145.30000000000001</v>
      </c>
      <c r="X17" s="160">
        <f t="shared" si="0"/>
        <v>145.30000000000001</v>
      </c>
      <c r="Y17" s="160">
        <f t="shared" si="0"/>
        <v>145.30000000000001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144.5</v>
      </c>
      <c r="BK17" s="160">
        <f t="shared" si="0"/>
        <v>216.1</v>
      </c>
      <c r="BL17" s="160">
        <f t="shared" si="0"/>
        <v>265</v>
      </c>
      <c r="BM17" s="160">
        <f t="shared" si="0"/>
        <v>342.3</v>
      </c>
      <c r="BN17" s="160">
        <f t="shared" si="0"/>
        <v>246.2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250</v>
      </c>
      <c r="BS17" s="160">
        <f t="shared" si="1"/>
        <v>250</v>
      </c>
      <c r="BT17" s="160">
        <f t="shared" si="1"/>
        <v>250</v>
      </c>
      <c r="BU17" s="160">
        <f t="shared" si="1"/>
        <v>250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174</v>
      </c>
      <c r="CE17" s="160">
        <f t="shared" si="1"/>
        <v>196.3</v>
      </c>
      <c r="CF17" s="160">
        <f t="shared" si="1"/>
        <v>259.7</v>
      </c>
      <c r="CG17" s="160">
        <f t="shared" si="1"/>
        <v>335.5</v>
      </c>
      <c r="CH17" s="160">
        <f t="shared" si="1"/>
        <v>32.200000000000003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250</v>
      </c>
      <c r="CQ17" s="160">
        <f t="shared" si="1"/>
        <v>250</v>
      </c>
      <c r="CR17" s="160">
        <f t="shared" si="1"/>
        <v>250</v>
      </c>
      <c r="CS17" s="160">
        <f t="shared" si="1"/>
        <v>250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1627.55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939.8</v>
      </c>
      <c r="C22" s="149">
        <v>976.1</v>
      </c>
      <c r="D22" s="149">
        <v>928.5</v>
      </c>
      <c r="E22" s="149">
        <v>899.4</v>
      </c>
      <c r="F22" s="149">
        <v>943.3</v>
      </c>
      <c r="G22" s="149">
        <v>837.8</v>
      </c>
      <c r="H22" s="149">
        <v>771.8</v>
      </c>
      <c r="I22" s="149">
        <v>808.5</v>
      </c>
      <c r="J22" s="149">
        <v>999.1</v>
      </c>
      <c r="K22" s="149">
        <v>1051.0999999999999</v>
      </c>
      <c r="L22" s="149">
        <v>1141.3</v>
      </c>
      <c r="M22" s="149">
        <v>1177.8</v>
      </c>
      <c r="N22" s="149">
        <v>1438.5</v>
      </c>
      <c r="O22" s="149">
        <v>1470.3</v>
      </c>
      <c r="P22" s="149">
        <v>1539.1</v>
      </c>
      <c r="Q22" s="149">
        <v>1542</v>
      </c>
      <c r="R22" s="149">
        <v>1527</v>
      </c>
      <c r="S22" s="149">
        <v>1487.2</v>
      </c>
      <c r="T22" s="149">
        <v>1502.6</v>
      </c>
      <c r="U22" s="149">
        <v>1527</v>
      </c>
      <c r="V22" s="149">
        <v>1306.2</v>
      </c>
      <c r="W22" s="149">
        <v>1315</v>
      </c>
      <c r="X22" s="149">
        <v>1422.6</v>
      </c>
      <c r="Y22" s="149">
        <v>1348.5</v>
      </c>
      <c r="Z22" s="149">
        <v>851.5</v>
      </c>
      <c r="AA22" s="149">
        <v>997.1</v>
      </c>
      <c r="AB22" s="149">
        <v>909.7</v>
      </c>
      <c r="AC22" s="149">
        <v>738</v>
      </c>
      <c r="AD22" s="149">
        <v>844.5</v>
      </c>
      <c r="AE22" s="149">
        <v>658.4</v>
      </c>
      <c r="AF22" s="149">
        <v>473.1</v>
      </c>
      <c r="AG22" s="149">
        <v>274.2</v>
      </c>
      <c r="AH22" s="149">
        <v>202.5</v>
      </c>
      <c r="AI22" s="149">
        <v>229.9</v>
      </c>
      <c r="AJ22" s="149">
        <v>471.9</v>
      </c>
      <c r="AK22" s="149">
        <v>756</v>
      </c>
      <c r="AL22" s="149">
        <v>1055.3</v>
      </c>
      <c r="AM22" s="149">
        <v>1066</v>
      </c>
      <c r="AN22" s="149">
        <v>1066</v>
      </c>
      <c r="AO22" s="149">
        <v>1066</v>
      </c>
      <c r="AP22" s="149">
        <v>1182</v>
      </c>
      <c r="AQ22" s="149">
        <v>1182</v>
      </c>
      <c r="AR22" s="149">
        <v>1182</v>
      </c>
      <c r="AS22" s="149">
        <v>1182</v>
      </c>
      <c r="AT22" s="149">
        <v>1134.0999999999999</v>
      </c>
      <c r="AU22" s="149">
        <v>1129.4000000000001</v>
      </c>
      <c r="AV22" s="149">
        <v>1115.7</v>
      </c>
      <c r="AW22" s="149">
        <v>1067.0999999999999</v>
      </c>
      <c r="AX22" s="149">
        <v>997.7</v>
      </c>
      <c r="AY22" s="149">
        <v>936.2</v>
      </c>
      <c r="AZ22" s="149">
        <v>891.7</v>
      </c>
      <c r="BA22" s="149">
        <v>821.4</v>
      </c>
      <c r="BB22" s="149">
        <v>799.7</v>
      </c>
      <c r="BC22" s="149">
        <v>676</v>
      </c>
      <c r="BD22" s="149">
        <v>590.1</v>
      </c>
      <c r="BE22" s="149">
        <v>453.2</v>
      </c>
      <c r="BF22" s="149">
        <v>395.8</v>
      </c>
      <c r="BG22" s="149">
        <v>245.5</v>
      </c>
      <c r="BH22" s="149">
        <v>135.19999999999999</v>
      </c>
      <c r="BI22" s="149">
        <v>62.6</v>
      </c>
      <c r="BJ22" s="149"/>
      <c r="BK22" s="149"/>
      <c r="BL22" s="149"/>
      <c r="BM22" s="149"/>
      <c r="BN22" s="149"/>
      <c r="BO22" s="149">
        <v>17.7</v>
      </c>
      <c r="BP22" s="149">
        <v>229.6</v>
      </c>
      <c r="BQ22" s="149">
        <v>86.8</v>
      </c>
      <c r="BR22" s="149">
        <v>457.1</v>
      </c>
      <c r="BS22" s="149">
        <v>578.5</v>
      </c>
      <c r="BT22" s="149">
        <v>438.3</v>
      </c>
      <c r="BU22" s="149">
        <v>838</v>
      </c>
      <c r="BV22" s="149">
        <v>1040.5</v>
      </c>
      <c r="BW22" s="149">
        <v>1356.4</v>
      </c>
      <c r="BX22" s="149">
        <v>1084.8</v>
      </c>
      <c r="BY22" s="149">
        <v>1030.8</v>
      </c>
      <c r="BZ22" s="149">
        <v>95.7</v>
      </c>
      <c r="CA22" s="149">
        <v>191.9</v>
      </c>
      <c r="CB22" s="149">
        <v>24.3</v>
      </c>
      <c r="CC22" s="149">
        <v>120.8</v>
      </c>
      <c r="CD22" s="149"/>
      <c r="CE22" s="149"/>
      <c r="CF22" s="149"/>
      <c r="CG22" s="149"/>
      <c r="CH22" s="149"/>
      <c r="CI22" s="149">
        <v>89.9</v>
      </c>
      <c r="CJ22" s="149">
        <v>234.7</v>
      </c>
      <c r="CK22" s="149">
        <v>252.9</v>
      </c>
      <c r="CL22" s="149">
        <v>117.4</v>
      </c>
      <c r="CM22" s="149">
        <v>166.9</v>
      </c>
      <c r="CN22" s="149">
        <v>327.10000000000002</v>
      </c>
      <c r="CO22" s="149">
        <v>507.3</v>
      </c>
      <c r="CP22" s="149">
        <v>1181</v>
      </c>
      <c r="CQ22" s="149">
        <v>1187.5</v>
      </c>
      <c r="CR22" s="149">
        <v>1153.7</v>
      </c>
      <c r="CS22" s="149">
        <v>1070.9000000000001</v>
      </c>
      <c r="CT22" s="150"/>
      <c r="CU22" s="150"/>
      <c r="CV22" s="150"/>
      <c r="CW22" s="151"/>
      <c r="CX22" s="152">
        <f t="array" ref="CX22">SUMPRODUCT(B22:CW22*0.25)</f>
        <v>17655.124999999996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165.3</v>
      </c>
      <c r="K24" s="155">
        <v>165.3</v>
      </c>
      <c r="L24" s="155">
        <v>165.3</v>
      </c>
      <c r="M24" s="155">
        <v>165.3</v>
      </c>
      <c r="N24" s="155">
        <v>96.4</v>
      </c>
      <c r="O24" s="155">
        <v>96.4</v>
      </c>
      <c r="P24" s="155">
        <v>96.4</v>
      </c>
      <c r="Q24" s="155">
        <v>96.4</v>
      </c>
      <c r="R24" s="155"/>
      <c r="S24" s="155"/>
      <c r="T24" s="155"/>
      <c r="U24" s="155"/>
      <c r="V24" s="155"/>
      <c r="W24" s="155"/>
      <c r="X24" s="155"/>
      <c r="Y24" s="155"/>
      <c r="Z24" s="155">
        <v>246.6</v>
      </c>
      <c r="AA24" s="155">
        <v>246.6</v>
      </c>
      <c r="AB24" s="155">
        <v>246.6</v>
      </c>
      <c r="AC24" s="155">
        <v>246.6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/>
      <c r="BS24" s="155"/>
      <c r="BT24" s="155"/>
      <c r="BU24" s="155"/>
      <c r="BV24" s="155"/>
      <c r="BW24" s="155"/>
      <c r="BX24" s="155"/>
      <c r="BY24" s="155"/>
      <c r="BZ24" s="155">
        <v>67</v>
      </c>
      <c r="CA24" s="155">
        <v>67</v>
      </c>
      <c r="CB24" s="155">
        <v>67</v>
      </c>
      <c r="CC24" s="155">
        <v>67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201.1</v>
      </c>
      <c r="CI24" s="155">
        <v>201.1</v>
      </c>
      <c r="CJ24" s="155">
        <v>201.1</v>
      </c>
      <c r="CK24" s="155">
        <v>201.1</v>
      </c>
      <c r="CL24" s="155">
        <v>250</v>
      </c>
      <c r="CM24" s="155">
        <v>250</v>
      </c>
      <c r="CN24" s="155">
        <v>250</v>
      </c>
      <c r="CO24" s="155">
        <v>250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4276.4000000000005</v>
      </c>
    </row>
    <row r="25" spans="1:102" ht="30" customHeight="1" thickBot="1" x14ac:dyDescent="0.25">
      <c r="A25" s="105" t="s">
        <v>52</v>
      </c>
      <c r="B25" s="159">
        <f>SUM(B20:B24)</f>
        <v>1189.8</v>
      </c>
      <c r="C25" s="160">
        <f t="shared" ref="C25:BN25" si="2">SUM(C20:C24)</f>
        <v>1226.0999999999999</v>
      </c>
      <c r="D25" s="160">
        <f t="shared" si="2"/>
        <v>1178.5</v>
      </c>
      <c r="E25" s="160">
        <f t="shared" si="2"/>
        <v>1149.4000000000001</v>
      </c>
      <c r="F25" s="160">
        <f t="shared" si="2"/>
        <v>1193.3</v>
      </c>
      <c r="G25" s="160">
        <f t="shared" si="2"/>
        <v>1087.8</v>
      </c>
      <c r="H25" s="160">
        <f t="shared" si="2"/>
        <v>1021.8</v>
      </c>
      <c r="I25" s="160">
        <f t="shared" si="2"/>
        <v>1058.5</v>
      </c>
      <c r="J25" s="160">
        <f t="shared" si="2"/>
        <v>1164.4000000000001</v>
      </c>
      <c r="K25" s="160">
        <f t="shared" si="2"/>
        <v>1216.3999999999999</v>
      </c>
      <c r="L25" s="160">
        <f t="shared" si="2"/>
        <v>1306.5999999999999</v>
      </c>
      <c r="M25" s="160">
        <f t="shared" si="2"/>
        <v>1343.1</v>
      </c>
      <c r="N25" s="160">
        <f t="shared" si="2"/>
        <v>1534.9</v>
      </c>
      <c r="O25" s="160">
        <f t="shared" si="2"/>
        <v>1566.7</v>
      </c>
      <c r="P25" s="160">
        <f t="shared" si="2"/>
        <v>1635.5</v>
      </c>
      <c r="Q25" s="160">
        <f t="shared" si="2"/>
        <v>1638.4</v>
      </c>
      <c r="R25" s="160">
        <f t="shared" si="2"/>
        <v>1527</v>
      </c>
      <c r="S25" s="160">
        <f t="shared" si="2"/>
        <v>1487.2</v>
      </c>
      <c r="T25" s="160">
        <f t="shared" si="2"/>
        <v>1502.6</v>
      </c>
      <c r="U25" s="160">
        <f t="shared" si="2"/>
        <v>1527</v>
      </c>
      <c r="V25" s="160">
        <f t="shared" si="2"/>
        <v>1306.2</v>
      </c>
      <c r="W25" s="160">
        <f t="shared" si="2"/>
        <v>1315</v>
      </c>
      <c r="X25" s="160">
        <f t="shared" si="2"/>
        <v>1422.6</v>
      </c>
      <c r="Y25" s="160">
        <f t="shared" si="2"/>
        <v>1348.5</v>
      </c>
      <c r="Z25" s="160">
        <f t="shared" si="2"/>
        <v>1098.0999999999999</v>
      </c>
      <c r="AA25" s="160">
        <f t="shared" si="2"/>
        <v>1243.7</v>
      </c>
      <c r="AB25" s="160">
        <f t="shared" si="2"/>
        <v>1156.3</v>
      </c>
      <c r="AC25" s="160">
        <f t="shared" si="2"/>
        <v>984.6</v>
      </c>
      <c r="AD25" s="160">
        <f t="shared" si="2"/>
        <v>1094.5</v>
      </c>
      <c r="AE25" s="160">
        <f t="shared" si="2"/>
        <v>908.4</v>
      </c>
      <c r="AF25" s="160">
        <f t="shared" si="2"/>
        <v>723.1</v>
      </c>
      <c r="AG25" s="160">
        <f t="shared" si="2"/>
        <v>524.20000000000005</v>
      </c>
      <c r="AH25" s="160">
        <f t="shared" si="2"/>
        <v>452.5</v>
      </c>
      <c r="AI25" s="160">
        <f t="shared" si="2"/>
        <v>479.9</v>
      </c>
      <c r="AJ25" s="160">
        <f t="shared" si="2"/>
        <v>721.9</v>
      </c>
      <c r="AK25" s="160">
        <f t="shared" si="2"/>
        <v>1006</v>
      </c>
      <c r="AL25" s="160">
        <f t="shared" si="2"/>
        <v>1305.3</v>
      </c>
      <c r="AM25" s="160">
        <f t="shared" si="2"/>
        <v>1316</v>
      </c>
      <c r="AN25" s="160">
        <f t="shared" si="2"/>
        <v>1316</v>
      </c>
      <c r="AO25" s="160">
        <f t="shared" si="2"/>
        <v>1316</v>
      </c>
      <c r="AP25" s="160">
        <f t="shared" si="2"/>
        <v>1432</v>
      </c>
      <c r="AQ25" s="160">
        <f t="shared" si="2"/>
        <v>1432</v>
      </c>
      <c r="AR25" s="160">
        <f t="shared" si="2"/>
        <v>1432</v>
      </c>
      <c r="AS25" s="160">
        <f t="shared" si="2"/>
        <v>1432</v>
      </c>
      <c r="AT25" s="160">
        <f t="shared" si="2"/>
        <v>1384.1</v>
      </c>
      <c r="AU25" s="160">
        <f t="shared" si="2"/>
        <v>1379.4</v>
      </c>
      <c r="AV25" s="160">
        <f t="shared" si="2"/>
        <v>1365.7</v>
      </c>
      <c r="AW25" s="160">
        <f t="shared" si="2"/>
        <v>1317.1</v>
      </c>
      <c r="AX25" s="160">
        <f t="shared" si="2"/>
        <v>1247.7</v>
      </c>
      <c r="AY25" s="160">
        <f t="shared" si="2"/>
        <v>1186.2</v>
      </c>
      <c r="AZ25" s="160">
        <f t="shared" si="2"/>
        <v>1141.7</v>
      </c>
      <c r="BA25" s="160">
        <f t="shared" si="2"/>
        <v>1071.4000000000001</v>
      </c>
      <c r="BB25" s="160">
        <f t="shared" si="2"/>
        <v>1049.7</v>
      </c>
      <c r="BC25" s="160">
        <f t="shared" si="2"/>
        <v>926</v>
      </c>
      <c r="BD25" s="160">
        <f t="shared" si="2"/>
        <v>840.1</v>
      </c>
      <c r="BE25" s="160">
        <f t="shared" si="2"/>
        <v>703.2</v>
      </c>
      <c r="BF25" s="160">
        <f t="shared" si="2"/>
        <v>645.79999999999995</v>
      </c>
      <c r="BG25" s="160">
        <f t="shared" si="2"/>
        <v>495.5</v>
      </c>
      <c r="BH25" s="160">
        <f t="shared" si="2"/>
        <v>385.2</v>
      </c>
      <c r="BI25" s="160">
        <f t="shared" si="2"/>
        <v>312.60000000000002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267.7</v>
      </c>
      <c r="BP25" s="160">
        <f t="shared" si="3"/>
        <v>479.6</v>
      </c>
      <c r="BQ25" s="160">
        <f t="shared" si="3"/>
        <v>336.8</v>
      </c>
      <c r="BR25" s="160">
        <f t="shared" si="3"/>
        <v>457.1</v>
      </c>
      <c r="BS25" s="160">
        <f t="shared" si="3"/>
        <v>578.5</v>
      </c>
      <c r="BT25" s="160">
        <f t="shared" si="3"/>
        <v>438.3</v>
      </c>
      <c r="BU25" s="160">
        <f t="shared" si="3"/>
        <v>838</v>
      </c>
      <c r="BV25" s="160">
        <f t="shared" si="3"/>
        <v>1040.5</v>
      </c>
      <c r="BW25" s="160">
        <f t="shared" si="3"/>
        <v>1356.4</v>
      </c>
      <c r="BX25" s="160">
        <f t="shared" si="3"/>
        <v>1084.8</v>
      </c>
      <c r="BY25" s="160">
        <f t="shared" si="3"/>
        <v>1030.8</v>
      </c>
      <c r="BZ25" s="160">
        <f t="shared" si="3"/>
        <v>162.69999999999999</v>
      </c>
      <c r="CA25" s="160">
        <f t="shared" si="3"/>
        <v>258.89999999999998</v>
      </c>
      <c r="CB25" s="160">
        <f t="shared" si="3"/>
        <v>91.3</v>
      </c>
      <c r="CC25" s="160">
        <f t="shared" si="3"/>
        <v>187.8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201.1</v>
      </c>
      <c r="CI25" s="160">
        <f t="shared" si="3"/>
        <v>291</v>
      </c>
      <c r="CJ25" s="160">
        <f t="shared" si="3"/>
        <v>435.79999999999995</v>
      </c>
      <c r="CK25" s="160">
        <f t="shared" si="3"/>
        <v>454</v>
      </c>
      <c r="CL25" s="160">
        <f t="shared" si="3"/>
        <v>367.4</v>
      </c>
      <c r="CM25" s="160">
        <f t="shared" si="3"/>
        <v>416.9</v>
      </c>
      <c r="CN25" s="160">
        <f t="shared" si="3"/>
        <v>577.1</v>
      </c>
      <c r="CO25" s="160">
        <f t="shared" si="3"/>
        <v>757.3</v>
      </c>
      <c r="CP25" s="160">
        <f t="shared" si="3"/>
        <v>1181</v>
      </c>
      <c r="CQ25" s="160">
        <f t="shared" si="3"/>
        <v>1187.5</v>
      </c>
      <c r="CR25" s="160">
        <f t="shared" si="3"/>
        <v>1153.7</v>
      </c>
      <c r="CS25" s="160">
        <f t="shared" si="3"/>
        <v>1070.9000000000001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21931.524999999998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2026-06-22T11:02:20Z</dcterms:created>
  <dcterms:modified xsi:type="dcterms:W3CDTF">2026-06-22T11:02:22Z</dcterms:modified>
</cp:coreProperties>
</file>