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<sst xmlns="http://schemas.openxmlformats.org/spreadsheetml/2006/main" count="119" uniqueCount="54">
  <si>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20/06/2025 11:33:34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</si>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</sst>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877-4158-9304-85858422153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1">
                  <c:v>2.68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77-4158-9304-85858422153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7.8979999999999997</c:v>
                </c:pt>
                <c:pt idx="13">
                  <c:v>24.31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77-4158-9304-85858422153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21.776</c:v>
                </c:pt>
                <c:pt idx="13">
                  <c:v>12.058999999999999</c:v>
                </c:pt>
                <c:pt idx="15">
                  <c:v>13.959000000000001</c:v>
                </c:pt>
                <c:pt idx="16">
                  <c:v>1.2589999999999999</c:v>
                </c:pt>
                <c:pt idx="18">
                  <c:v>13.21</c:v>
                </c:pt>
                <c:pt idx="19">
                  <c:v>4.8810000000000002</c:v>
                </c:pt>
                <c:pt idx="20">
                  <c:v>0.41</c:v>
                </c:pt>
                <c:pt idx="21">
                  <c:v>22.07</c:v>
                </c:pt>
                <c:pt idx="22">
                  <c:v>6.8719999999999999</c:v>
                </c:pt>
                <c:pt idx="23">
                  <c:v>3.7669999999999999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77-4158-9304-85858422153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877-4158-9304-85858422153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877-4158-9304-85858422153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877-4158-9304-85858422153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877-4158-9304-85858422153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877-4158-9304-85858422153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6</c:v>
                </c:pt>
                <c:pt idx="19">
                  <c:v>11.667</c:v>
                </c:pt>
                <c:pt idx="20">
                  <c:v>8</c:v>
                </c:pt>
                <c:pt idx="21">
                  <c:v>8.157</c:v>
                </c:pt>
                <c:pt idx="22">
                  <c:v>3.4489999999999998</c:v>
                </c:pt>
                <c:pt idx="23">
                  <c:v>3.298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877-4158-9304-85858422153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6</c:v>
                </c:pt>
                <c:pt idx="15">
                  <c:v>0</c:v>
                </c:pt>
                <c:pt idx="16">
                  <c:v>88.5</c:v>
                </c:pt>
                <c:pt idx="17">
                  <c:v>41.2</c:v>
                </c:pt>
                <c:pt idx="18">
                  <c:v>44.8</c:v>
                </c:pt>
                <c:pt idx="19">
                  <c:v>9.5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77-4158-9304-85858422153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46.616</c:v>
                </c:pt>
                <c:pt idx="13">
                  <c:v>5.4</c:v>
                </c:pt>
                <c:pt idx="14">
                  <c:v>7.5529999999999999</c:v>
                </c:pt>
                <c:pt idx="15">
                  <c:v>26</c:v>
                </c:pt>
                <c:pt idx="17">
                  <c:v>2.964</c:v>
                </c:pt>
                <c:pt idx="18">
                  <c:v>13.458999999999998</c:v>
                </c:pt>
                <c:pt idx="19">
                  <c:v>0.114</c:v>
                </c:pt>
                <c:pt idx="20">
                  <c:v>8.7379999999999995</c:v>
                </c:pt>
                <c:pt idx="21">
                  <c:v>9.3259999999999987</c:v>
                </c:pt>
                <c:pt idx="22">
                  <c:v>1.5230000000000001</c:v>
                </c:pt>
                <c:pt idx="23">
                  <c:v>0.79200000000000004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877-4158-9304-85858422153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877-4158-9304-85858422153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877-4158-9304-858584221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30.24</c:v>
                </c:pt>
                <c:pt idx="13">
                  <c:v>30</c:v>
                </c:pt>
                <c:pt idx="14">
                  <c:v>40</c:v>
                </c:pt>
                <c:pt idx="15">
                  <c:v>76.7</c:v>
                </c:pt>
                <c:pt idx="16">
                  <c:v>77.5</c:v>
                </c:pt>
                <c:pt idx="17">
                  <c:v>106.92</c:v>
                </c:pt>
                <c:pt idx="18">
                  <c:v>132.82</c:v>
                </c:pt>
                <c:pt idx="19">
                  <c:v>134</c:v>
                </c:pt>
                <c:pt idx="20">
                  <c:v>176.21</c:v>
                </c:pt>
                <c:pt idx="21">
                  <c:v>176.27</c:v>
                </c:pt>
                <c:pt idx="22">
                  <c:v>139.35</c:v>
                </c:pt>
                <c:pt idx="23">
                  <c:v>124.89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877-4158-9304-858584221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DC4-4EE3-8F61-DCC1DE50117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DC4-4EE3-8F61-DCC1DE50117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5">
                  <c:v>10</c:v>
                </c:pt>
                <c:pt idx="16">
                  <c:v>10</c:v>
                </c:pt>
                <c:pt idx="17">
                  <c:v>4.1879999999999997</c:v>
                </c:pt>
                <c:pt idx="18">
                  <c:v>4.9909999999999997</c:v>
                </c:pt>
                <c:pt idx="19">
                  <c:v>1.7350000000000001</c:v>
                </c:pt>
                <c:pt idx="20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C4-4EE3-8F61-DCC1DE50117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6">
                  <c:v>2.7E-2</c:v>
                </c:pt>
                <c:pt idx="17">
                  <c:v>10.137</c:v>
                </c:pt>
                <c:pt idx="18">
                  <c:v>11.608000000000001</c:v>
                </c:pt>
                <c:pt idx="19">
                  <c:v>8.0730000000000004</c:v>
                </c:pt>
                <c:pt idx="20">
                  <c:v>10.180000000000001</c:v>
                </c:pt>
                <c:pt idx="21">
                  <c:v>5.766</c:v>
                </c:pt>
                <c:pt idx="22">
                  <c:v>4.4870000000000001</c:v>
                </c:pt>
                <c:pt idx="23">
                  <c:v>7.8029999999999999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C4-4EE3-8F61-DCC1DE50117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DC4-4EE3-8F61-DCC1DE50117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DC4-4EE3-8F61-DCC1DE50117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DC4-4EE3-8F61-DCC1DE50117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DC4-4EE3-8F61-DCC1DE50117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DC4-4EE3-8F61-DCC1DE50117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DC4-4EE3-8F61-DCC1DE50117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2.2000000000000002</c:v>
                </c:pt>
                <c:pt idx="17">
                  <c:v>5</c:v>
                </c:pt>
                <c:pt idx="18">
                  <c:v>60.4</c:v>
                </c:pt>
                <c:pt idx="19">
                  <c:v>0</c:v>
                </c:pt>
                <c:pt idx="20">
                  <c:v>0</c:v>
                </c:pt>
                <c:pt idx="21">
                  <c:v>36.5</c:v>
                </c:pt>
                <c:pt idx="22">
                  <c:v>7.4</c:v>
                </c:pt>
                <c:pt idx="23">
                  <c:v>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DC4-4EE3-8F61-DCC1DE50117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76.289999999999992</c:v>
                </c:pt>
                <c:pt idx="13">
                  <c:v>41.768999999999998</c:v>
                </c:pt>
                <c:pt idx="14">
                  <c:v>13.553000000000001</c:v>
                </c:pt>
                <c:pt idx="15">
                  <c:v>29.959000000000003</c:v>
                </c:pt>
                <c:pt idx="16">
                  <c:v>77.531999999999996</c:v>
                </c:pt>
                <c:pt idx="17">
                  <c:v>24.813999999999997</c:v>
                </c:pt>
                <c:pt idx="18">
                  <c:v>0.46299999999999997</c:v>
                </c:pt>
                <c:pt idx="19">
                  <c:v>16.332000000000001</c:v>
                </c:pt>
                <c:pt idx="20">
                  <c:v>2.468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DC4-4EE3-8F61-DCC1DE50117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DC4-4EE3-8F61-DCC1DE50117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DC4-4EE3-8F61-DCC1DE501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30.24</c:v>
                </c:pt>
                <c:pt idx="13">
                  <c:v>30</c:v>
                </c:pt>
                <c:pt idx="14">
                  <c:v>40</c:v>
                </c:pt>
                <c:pt idx="15">
                  <c:v>76.7</c:v>
                </c:pt>
                <c:pt idx="16">
                  <c:v>77.5</c:v>
                </c:pt>
                <c:pt idx="17">
                  <c:v>106.92</c:v>
                </c:pt>
                <c:pt idx="18">
                  <c:v>132.82</c:v>
                </c:pt>
                <c:pt idx="19">
                  <c:v>134</c:v>
                </c:pt>
                <c:pt idx="20">
                  <c:v>176.21</c:v>
                </c:pt>
                <c:pt idx="21">
                  <c:v>176.27</c:v>
                </c:pt>
                <c:pt idx="22">
                  <c:v>139.35</c:v>
                </c:pt>
                <c:pt idx="23">
                  <c:v>124.89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DC4-4EE3-8F61-DCC1DE501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76.290000000000006</v>
      </c>
      <c r="O4" s="18">
        <v>41.768999999999998</v>
      </c>
      <c r="P4" s="18">
        <v>13.553000000000001</v>
      </c>
      <c r="Q4" s="18">
        <v>39.958999999999996</v>
      </c>
      <c r="R4" s="18">
        <v>89.759</v>
      </c>
      <c r="S4" s="18">
        <v>44.164000000000001</v>
      </c>
      <c r="T4" s="18">
        <v>77.468999999999994</v>
      </c>
      <c r="U4" s="18">
        <v>26.161999999999999</v>
      </c>
      <c r="V4" s="18">
        <v>17.148</v>
      </c>
      <c r="W4" s="18">
        <v>42.232999999999997</v>
      </c>
      <c r="X4" s="18">
        <v>11.843999999999999</v>
      </c>
      <c r="Y4" s="18">
        <v>15.757</v>
      </c>
      <c r="Z4" s="19"/>
      <c r="AA4" s="20">
        <f>SUM(B4:Z4)</f>
        <v>496.10699999999997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30.24</v>
      </c>
      <c r="O7" s="28">
        <v>30</v>
      </c>
      <c r="P7" s="28">
        <v>40</v>
      </c>
      <c r="Q7" s="28">
        <v>76.7</v>
      </c>
      <c r="R7" s="28">
        <v>77.5</v>
      </c>
      <c r="S7" s="28">
        <v>106.92</v>
      </c>
      <c r="T7" s="28">
        <v>132.82</v>
      </c>
      <c r="U7" s="28">
        <v>134</v>
      </c>
      <c r="V7" s="28">
        <v>176.21</v>
      </c>
      <c r="W7" s="28">
        <v>176.27</v>
      </c>
      <c r="X7" s="28">
        <v>139.35</v>
      </c>
      <c r="Y7" s="28">
        <v>124.89</v>
      </c>
      <c r="Z7" s="29"/>
      <c r="AA7" s="30">
        <f>IF(SUM(B7:Z7)&lt;&gt;0,AVERAGEIF(B7:Z7,"&lt;&gt;"""),"")</f>
        <v>103.74166666666667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6</v>
      </c>
      <c r="U12" s="52">
        <v>11.667</v>
      </c>
      <c r="V12" s="52">
        <v>8</v>
      </c>
      <c r="W12" s="52">
        <v>8.157</v>
      </c>
      <c r="X12" s="52">
        <v>3.4489999999999998</v>
      </c>
      <c r="Y12" s="52">
        <v>3.298</v>
      </c>
      <c r="Z12" s="53"/>
      <c r="AA12" s="54">
        <f t="shared" si="0"/>
        <v>40.570999999999998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46.616</v>
      </c>
      <c r="O14" s="57">
        <v>5.4</v>
      </c>
      <c r="P14" s="57">
        <v>7.5529999999999999</v>
      </c>
      <c r="Q14" s="57">
        <v>26</v>
      </c>
      <c r="R14" s="57"/>
      <c r="S14" s="57">
        <v>2.964</v>
      </c>
      <c r="T14" s="57">
        <v>13.458999999999998</v>
      </c>
      <c r="U14" s="57">
        <v>0.114</v>
      </c>
      <c r="V14" s="57">
        <v>8.7379999999999995</v>
      </c>
      <c r="W14" s="57">
        <v>9.3259999999999987</v>
      </c>
      <c r="X14" s="57">
        <v>1.5230000000000001</v>
      </c>
      <c r="Y14" s="57">
        <v>0.79200000000000004</v>
      </c>
      <c r="Z14" s="58"/>
      <c r="AA14" s="59">
        <f t="shared" si="0"/>
        <v>122.48499999999999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46.616</v>
      </c>
      <c r="O16" s="62">
        <f t="shared" si="1"/>
        <v>5.4</v>
      </c>
      <c r="P16" s="62">
        <f t="shared" si="1"/>
        <v>7.5529999999999999</v>
      </c>
      <c r="Q16" s="62">
        <f t="shared" si="1"/>
        <v>26</v>
      </c>
      <c r="R16" s="62">
        <f t="shared" si="1"/>
        <v>0</v>
      </c>
      <c r="S16" s="62">
        <f t="shared" si="1"/>
        <v>2.964</v>
      </c>
      <c r="T16" s="62">
        <f t="shared" si="1"/>
        <v>19.458999999999996</v>
      </c>
      <c r="U16" s="62">
        <f t="shared" si="1"/>
        <v>11.781000000000001</v>
      </c>
      <c r="V16" s="62">
        <f t="shared" si="1"/>
        <v>16.738</v>
      </c>
      <c r="W16" s="62">
        <f t="shared" si="1"/>
        <v>17.482999999999997</v>
      </c>
      <c r="X16" s="62">
        <f t="shared" si="1"/>
        <v>4.9719999999999995</v>
      </c>
      <c r="Y16" s="62">
        <f t="shared" si="1"/>
        <v>4.09</v>
      </c>
      <c r="Z16" s="63" t="str">
        <f t="shared" si="1"/>
        <v/>
      </c>
      <c r="AA16" s="64">
        <f>SUM(AA10:AA15)</f>
        <v>163.05599999999998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>
        <v>2.68</v>
      </c>
      <c r="X19" s="72"/>
      <c r="Y19" s="72"/>
      <c r="Z19" s="73"/>
      <c r="AA19" s="74">
        <f t="shared" ref="AA19:AA25" si="2">SUM(B19:Z19)</f>
        <v>2.68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7.8979999999999997</v>
      </c>
      <c r="O20" s="77">
        <v>24.31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32.207999999999998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21.776</v>
      </c>
      <c r="O21" s="81">
        <v>12.058999999999999</v>
      </c>
      <c r="P21" s="81"/>
      <c r="Q21" s="81">
        <v>13.959000000000001</v>
      </c>
      <c r="R21" s="81">
        <v>1.2589999999999999</v>
      </c>
      <c r="S21" s="81"/>
      <c r="T21" s="81">
        <v>13.21</v>
      </c>
      <c r="U21" s="81">
        <v>4.8810000000000002</v>
      </c>
      <c r="V21" s="81">
        <v>0.41</v>
      </c>
      <c r="W21" s="81">
        <v>22.07</v>
      </c>
      <c r="X21" s="81">
        <v>6.8719999999999999</v>
      </c>
      <c r="Y21" s="81">
        <v>3.7669999999999999</v>
      </c>
      <c r="Z21" s="78"/>
      <c r="AA21" s="79">
        <f t="shared" si="2"/>
        <v>100.26299999999999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29.673999999999999</v>
      </c>
      <c r="O26" s="88">
        <f t="shared" si="3"/>
        <v>36.369</v>
      </c>
      <c r="P26" s="88">
        <f t="shared" si="3"/>
        <v>0</v>
      </c>
      <c r="Q26" s="88">
        <f t="shared" si="3"/>
        <v>13.959000000000001</v>
      </c>
      <c r="R26" s="88">
        <f t="shared" si="3"/>
        <v>1.2589999999999999</v>
      </c>
      <c r="S26" s="88">
        <f t="shared" si="3"/>
        <v>0</v>
      </c>
      <c r="T26" s="88">
        <f t="shared" si="3"/>
        <v>13.21</v>
      </c>
      <c r="U26" s="88">
        <f t="shared" si="3"/>
        <v>4.8810000000000002</v>
      </c>
      <c r="V26" s="88">
        <f t="shared" si="3"/>
        <v>0.41</v>
      </c>
      <c r="W26" s="88">
        <f t="shared" si="3"/>
        <v>24.75</v>
      </c>
      <c r="X26" s="88">
        <f t="shared" si="3"/>
        <v>6.8719999999999999</v>
      </c>
      <c r="Y26" s="88">
        <f t="shared" si="3"/>
        <v>3.7669999999999999</v>
      </c>
      <c r="Z26" s="89" t="str">
        <f t="shared" si="3"/>
        <v/>
      </c>
      <c r="AA26" s="90">
        <f>SUM(AA19:AA25)</f>
        <v>135.15099999999998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76.290000000000006</v>
      </c>
      <c r="O30" s="77">
        <v>41.768999999999998</v>
      </c>
      <c r="P30" s="77">
        <v>7.5529999999999999</v>
      </c>
      <c r="Q30" s="77">
        <v>39.959000000000003</v>
      </c>
      <c r="R30" s="77">
        <v>1.2589999999999999</v>
      </c>
      <c r="S30" s="77">
        <v>2.964</v>
      </c>
      <c r="T30" s="77">
        <v>32.668999999999997</v>
      </c>
      <c r="U30" s="77">
        <v>16.661999999999999</v>
      </c>
      <c r="V30" s="77">
        <v>17.148</v>
      </c>
      <c r="W30" s="77">
        <v>42.232999999999997</v>
      </c>
      <c r="X30" s="77">
        <v>11.843999999999999</v>
      </c>
      <c r="Y30" s="77">
        <v>7.8570000000000002</v>
      </c>
      <c r="Z30" s="78"/>
      <c r="AA30" s="79">
        <f>SUM(B30:Z30)</f>
        <v>298.20699999999999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76.290000000000006</v>
      </c>
      <c r="O32" s="62">
        <f t="shared" si="4"/>
        <v>41.768999999999998</v>
      </c>
      <c r="P32" s="62">
        <f t="shared" si="4"/>
        <v>7.5529999999999999</v>
      </c>
      <c r="Q32" s="62">
        <f t="shared" si="4"/>
        <v>39.959000000000003</v>
      </c>
      <c r="R32" s="62">
        <f t="shared" si="4"/>
        <v>1.2589999999999999</v>
      </c>
      <c r="S32" s="62">
        <f t="shared" si="4"/>
        <v>2.964</v>
      </c>
      <c r="T32" s="62">
        <f t="shared" si="4"/>
        <v>32.668999999999997</v>
      </c>
      <c r="U32" s="62">
        <f t="shared" si="4"/>
        <v>16.661999999999999</v>
      </c>
      <c r="V32" s="62">
        <f t="shared" si="4"/>
        <v>17.148</v>
      </c>
      <c r="W32" s="62">
        <f t="shared" si="4"/>
        <v>42.232999999999997</v>
      </c>
      <c r="X32" s="62">
        <f t="shared" si="4"/>
        <v>11.843999999999999</v>
      </c>
      <c r="Y32" s="62">
        <f t="shared" si="4"/>
        <v>7.8570000000000002</v>
      </c>
      <c r="Z32" s="63" t="str">
        <f t="shared" si="4"/>
        <v/>
      </c>
      <c r="AA32" s="64">
        <f>SUM(AA29:AA31)</f>
        <v>298.20699999999999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6</v>
      </c>
      <c r="Q37" s="99"/>
      <c r="R37" s="99">
        <v>88.5</v>
      </c>
      <c r="S37" s="99"/>
      <c r="T37" s="99">
        <v>44.8</v>
      </c>
      <c r="U37" s="99"/>
      <c r="V37" s="99"/>
      <c r="W37" s="99"/>
      <c r="X37" s="99"/>
      <c r="Y37" s="99"/>
      <c r="Z37" s="100"/>
      <c r="AA37" s="79">
        <f t="shared" si="5"/>
        <v>139.30000000000001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41.2</v>
      </c>
      <c r="T39" s="99"/>
      <c r="U39" s="99">
        <v>9.5</v>
      </c>
      <c r="V39" s="99"/>
      <c r="W39" s="99"/>
      <c r="X39" s="99"/>
      <c r="Y39" s="99">
        <v>7.9</v>
      </c>
      <c r="Z39" s="100"/>
      <c r="AA39" s="79">
        <f t="shared" si="5"/>
        <v>58.6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6</v>
      </c>
      <c r="Q40" s="88">
        <f t="shared" si="6"/>
        <v>0</v>
      </c>
      <c r="R40" s="88">
        <f t="shared" si="6"/>
        <v>88.5</v>
      </c>
      <c r="S40" s="88">
        <f t="shared" si="6"/>
        <v>41.2</v>
      </c>
      <c r="T40" s="88">
        <f t="shared" si="6"/>
        <v>44.8</v>
      </c>
      <c r="U40" s="88">
        <f t="shared" si="6"/>
        <v>9.5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7.9</v>
      </c>
      <c r="Z40" s="89" t="str">
        <f t="shared" si="6"/>
        <v/>
      </c>
      <c r="AA40" s="90">
        <f t="shared" si="5"/>
        <v>197.9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6</v>
      </c>
      <c r="Q45" s="99"/>
      <c r="R45" s="99">
        <v>88.5</v>
      </c>
      <c r="S45" s="99"/>
      <c r="T45" s="99">
        <v>44.8</v>
      </c>
      <c r="U45" s="99"/>
      <c r="V45" s="99"/>
      <c r="W45" s="99"/>
      <c r="X45" s="99"/>
      <c r="Y45" s="99"/>
      <c r="Z45" s="100"/>
      <c r="AA45" s="79">
        <f t="shared" si="7"/>
        <v>139.30000000000001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41.2</v>
      </c>
      <c r="T47" s="99"/>
      <c r="U47" s="99">
        <v>9.5</v>
      </c>
      <c r="V47" s="99"/>
      <c r="W47" s="99"/>
      <c r="X47" s="99"/>
      <c r="Y47" s="99">
        <v>7.9</v>
      </c>
      <c r="Z47" s="100"/>
      <c r="AA47" s="79">
        <f t="shared" si="7"/>
        <v>58.6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6</v>
      </c>
      <c r="Q49" s="88">
        <f t="shared" si="8"/>
        <v>0</v>
      </c>
      <c r="R49" s="88">
        <f t="shared" si="8"/>
        <v>88.5</v>
      </c>
      <c r="S49" s="88">
        <f t="shared" si="8"/>
        <v>41.2</v>
      </c>
      <c r="T49" s="88">
        <f t="shared" si="8"/>
        <v>44.8</v>
      </c>
      <c r="U49" s="88">
        <f t="shared" si="8"/>
        <v>9.5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7.9</v>
      </c>
      <c r="Z49" s="89" t="str">
        <f t="shared" si="8"/>
        <v/>
      </c>
      <c r="AA49" s="90">
        <f t="shared" si="7"/>
        <v>197.9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76.289999999999992</v>
      </c>
      <c r="O52" s="88">
        <f t="shared" si="10"/>
        <v>41.768999999999998</v>
      </c>
      <c r="P52" s="88">
        <f t="shared" si="10"/>
        <v>13.553000000000001</v>
      </c>
      <c r="Q52" s="88">
        <f t="shared" si="10"/>
        <v>39.959000000000003</v>
      </c>
      <c r="R52" s="88">
        <f t="shared" si="10"/>
        <v>89.759</v>
      </c>
      <c r="S52" s="88">
        <f t="shared" si="10"/>
        <v>44.164000000000001</v>
      </c>
      <c r="T52" s="88">
        <f t="shared" si="10"/>
        <v>77.468999999999994</v>
      </c>
      <c r="U52" s="88">
        <f t="shared" si="10"/>
        <v>26.161999999999999</v>
      </c>
      <c r="V52" s="88">
        <f t="shared" si="10"/>
        <v>17.148</v>
      </c>
      <c r="W52" s="88">
        <f t="shared" si="10"/>
        <v>42.232999999999997</v>
      </c>
      <c r="X52" s="88">
        <f t="shared" si="10"/>
        <v>11.843999999999999</v>
      </c>
      <c r="Y52" s="88">
        <f t="shared" si="10"/>
        <v>15.757</v>
      </c>
      <c r="Z52" s="89" t="str">
        <f t="shared" si="10"/>
        <v/>
      </c>
      <c r="AA52" s="104">
        <f>SUM(B52:Z52)</f>
        <v>496.10699999999997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45828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76.289999999999992</v>
      </c>
      <c r="O4" s="18">
        <v>41.768999999999998</v>
      </c>
      <c r="P4" s="18">
        <v>13.553000000000001</v>
      </c>
      <c r="Q4" s="18">
        <v>39.959000000000003</v>
      </c>
      <c r="R4" s="18">
        <v>89.759</v>
      </c>
      <c r="S4" s="18">
        <v>44.138999999999989</v>
      </c>
      <c r="T4" s="18">
        <v>77.461999999999989</v>
      </c>
      <c r="U4" s="18">
        <v>26.14</v>
      </c>
      <c r="V4" s="18">
        <v>17.148</v>
      </c>
      <c r="W4" s="18">
        <v>42.265999999999998</v>
      </c>
      <c r="X4" s="18">
        <v>11.887</v>
      </c>
      <c r="Y4" s="18">
        <v>15.703000000000001</v>
      </c>
      <c r="Z4" s="19"/>
      <c r="AA4" s="20">
        <f>SUM(B4:Z4)</f>
        <v>496.07499999999999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30.24</v>
      </c>
      <c r="O7" s="28">
        <v>30</v>
      </c>
      <c r="P7" s="28">
        <v>40</v>
      </c>
      <c r="Q7" s="28">
        <v>76.7</v>
      </c>
      <c r="R7" s="28">
        <v>77.5</v>
      </c>
      <c r="S7" s="28">
        <v>106.92</v>
      </c>
      <c r="T7" s="28">
        <v>132.82</v>
      </c>
      <c r="U7" s="28">
        <v>134</v>
      </c>
      <c r="V7" s="28">
        <v>176.21</v>
      </c>
      <c r="W7" s="28">
        <v>176.27</v>
      </c>
      <c r="X7" s="28">
        <v>139.35</v>
      </c>
      <c r="Y7" s="28">
        <v>124.89</v>
      </c>
      <c r="Z7" s="29"/>
      <c r="AA7" s="30">
        <f>IF(SUM(B7:Z7)&lt;&gt;0,AVERAGEIF(B7:Z7,"&lt;&gt;"""),"")</f>
        <v>103.74166666666667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76.289999999999992</v>
      </c>
      <c r="O14" s="57">
        <v>41.768999999999998</v>
      </c>
      <c r="P14" s="57">
        <v>13.553000000000001</v>
      </c>
      <c r="Q14" s="57">
        <v>29.959000000000003</v>
      </c>
      <c r="R14" s="57">
        <v>77.531999999999996</v>
      </c>
      <c r="S14" s="57">
        <v>24.813999999999997</v>
      </c>
      <c r="T14" s="57">
        <v>0.46299999999999997</v>
      </c>
      <c r="U14" s="57">
        <v>16.332000000000001</v>
      </c>
      <c r="V14" s="57">
        <v>2.468</v>
      </c>
      <c r="W14" s="57"/>
      <c r="X14" s="57"/>
      <c r="Y14" s="57"/>
      <c r="Z14" s="58"/>
      <c r="AA14" s="59">
        <f t="shared" si="0"/>
        <v>283.18000000000006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76.289999999999992</v>
      </c>
      <c r="O16" s="62">
        <f t="shared" si="1"/>
        <v>41.768999999999998</v>
      </c>
      <c r="P16" s="62">
        <f t="shared" si="1"/>
        <v>13.553000000000001</v>
      </c>
      <c r="Q16" s="62">
        <f t="shared" si="1"/>
        <v>29.959000000000003</v>
      </c>
      <c r="R16" s="62">
        <f t="shared" si="1"/>
        <v>77.531999999999996</v>
      </c>
      <c r="S16" s="62">
        <f t="shared" si="1"/>
        <v>24.813999999999997</v>
      </c>
      <c r="T16" s="62">
        <f t="shared" si="1"/>
        <v>0.46299999999999997</v>
      </c>
      <c r="U16" s="62">
        <f t="shared" si="1"/>
        <v>16.332000000000001</v>
      </c>
      <c r="V16" s="62">
        <f t="shared" si="1"/>
        <v>2.468</v>
      </c>
      <c r="W16" s="62">
        <f t="shared" si="1"/>
        <v>0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283.18000000000006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10</v>
      </c>
      <c r="R20" s="77">
        <v>10</v>
      </c>
      <c r="S20" s="77">
        <v>4.1879999999999997</v>
      </c>
      <c r="T20" s="77">
        <v>4.9909999999999997</v>
      </c>
      <c r="U20" s="77">
        <v>1.7350000000000001</v>
      </c>
      <c r="V20" s="77">
        <v>4.5</v>
      </c>
      <c r="W20" s="77"/>
      <c r="X20" s="77"/>
      <c r="Y20" s="77"/>
      <c r="Z20" s="78"/>
      <c r="AA20" s="79">
        <f t="shared" si="2"/>
        <v>35.414000000000001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>
        <v>2.7E-2</v>
      </c>
      <c r="S21" s="81">
        <v>10.137</v>
      </c>
      <c r="T21" s="81">
        <v>11.608000000000001</v>
      </c>
      <c r="U21" s="81">
        <v>8.0730000000000004</v>
      </c>
      <c r="V21" s="81">
        <v>10.180000000000001</v>
      </c>
      <c r="W21" s="81">
        <v>5.766</v>
      </c>
      <c r="X21" s="81">
        <v>4.4870000000000001</v>
      </c>
      <c r="Y21" s="81">
        <v>7.8029999999999999</v>
      </c>
      <c r="Z21" s="78"/>
      <c r="AA21" s="79">
        <f t="shared" si="2"/>
        <v>58.080999999999996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10</v>
      </c>
      <c r="R26" s="88">
        <f t="shared" si="3"/>
        <v>10.026999999999999</v>
      </c>
      <c r="S26" s="88">
        <f t="shared" si="3"/>
        <v>14.324999999999999</v>
      </c>
      <c r="T26" s="88">
        <f t="shared" si="3"/>
        <v>16.599</v>
      </c>
      <c r="U26" s="88">
        <f t="shared" si="3"/>
        <v>9.8079999999999998</v>
      </c>
      <c r="V26" s="88">
        <f t="shared" si="3"/>
        <v>14.680000000000001</v>
      </c>
      <c r="W26" s="88">
        <f t="shared" si="3"/>
        <v>5.766</v>
      </c>
      <c r="X26" s="88">
        <f t="shared" si="3"/>
        <v>4.4870000000000001</v>
      </c>
      <c r="Y26" s="88">
        <f t="shared" si="3"/>
        <v>7.8029999999999999</v>
      </c>
      <c r="Z26" s="89" t="str">
        <f t="shared" si="3"/>
        <v/>
      </c>
      <c r="AA26" s="90">
        <f>SUM(AA19:AA25)</f>
        <v>93.495000000000005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76.290000000000006</v>
      </c>
      <c r="O30" s="77">
        <v>41.768999999999998</v>
      </c>
      <c r="P30" s="77">
        <v>13.553000000000001</v>
      </c>
      <c r="Q30" s="77">
        <v>39.959000000000003</v>
      </c>
      <c r="R30" s="77">
        <v>87.558999999999997</v>
      </c>
      <c r="S30" s="77">
        <v>39.139000000000003</v>
      </c>
      <c r="T30" s="77">
        <v>17.062000000000001</v>
      </c>
      <c r="U30" s="77">
        <v>26.14</v>
      </c>
      <c r="V30" s="77">
        <v>17.148</v>
      </c>
      <c r="W30" s="77">
        <v>5.766</v>
      </c>
      <c r="X30" s="77">
        <v>4.4870000000000001</v>
      </c>
      <c r="Y30" s="77">
        <v>7.8029999999999999</v>
      </c>
      <c r="Z30" s="78"/>
      <c r="AA30" s="79">
        <f>SUM(B30:Z30)</f>
        <v>376.67500000000007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76.290000000000006</v>
      </c>
      <c r="O32" s="62">
        <f t="shared" si="4"/>
        <v>41.768999999999998</v>
      </c>
      <c r="P32" s="62">
        <f t="shared" si="4"/>
        <v>13.553000000000001</v>
      </c>
      <c r="Q32" s="62">
        <f t="shared" si="4"/>
        <v>39.959000000000003</v>
      </c>
      <c r="R32" s="62">
        <f t="shared" si="4"/>
        <v>87.558999999999997</v>
      </c>
      <c r="S32" s="62">
        <f t="shared" si="4"/>
        <v>39.139000000000003</v>
      </c>
      <c r="T32" s="62">
        <f t="shared" si="4"/>
        <v>17.062000000000001</v>
      </c>
      <c r="U32" s="62">
        <f t="shared" si="4"/>
        <v>26.14</v>
      </c>
      <c r="V32" s="62">
        <f t="shared" si="4"/>
        <v>17.148</v>
      </c>
      <c r="W32" s="62">
        <f t="shared" si="4"/>
        <v>5.766</v>
      </c>
      <c r="X32" s="62">
        <f t="shared" si="4"/>
        <v>4.4870000000000001</v>
      </c>
      <c r="Y32" s="62">
        <f t="shared" si="4"/>
        <v>7.8029999999999999</v>
      </c>
      <c r="Z32" s="63" t="str">
        <f t="shared" si="4"/>
        <v/>
      </c>
      <c r="AA32" s="64">
        <f>SUM(AA29:AA31)</f>
        <v>376.67500000000007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5</v>
      </c>
      <c r="T37" s="99"/>
      <c r="U37" s="99"/>
      <c r="V37" s="99"/>
      <c r="W37" s="99"/>
      <c r="X37" s="99"/>
      <c r="Y37" s="99">
        <v>7.9</v>
      </c>
      <c r="Z37" s="100"/>
      <c r="AA37" s="79">
        <f t="shared" si="5"/>
        <v>12.9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2.2000000000000002</v>
      </c>
      <c r="S39" s="99"/>
      <c r="T39" s="99">
        <v>60.4</v>
      </c>
      <c r="U39" s="99"/>
      <c r="V39" s="99"/>
      <c r="W39" s="99">
        <v>36.5</v>
      </c>
      <c r="X39" s="99">
        <v>7.4</v>
      </c>
      <c r="Y39" s="99"/>
      <c r="Z39" s="100"/>
      <c r="AA39" s="79">
        <f t="shared" si="5"/>
        <v>106.5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2.2000000000000002</v>
      </c>
      <c r="S40" s="88">
        <f t="shared" si="6"/>
        <v>5</v>
      </c>
      <c r="T40" s="88">
        <f t="shared" si="6"/>
        <v>60.4</v>
      </c>
      <c r="U40" s="88">
        <f t="shared" si="6"/>
        <v>0</v>
      </c>
      <c r="V40" s="88">
        <f t="shared" si="6"/>
        <v>0</v>
      </c>
      <c r="W40" s="88">
        <f t="shared" si="6"/>
        <v>36.5</v>
      </c>
      <c r="X40" s="88">
        <f t="shared" si="6"/>
        <v>7.4</v>
      </c>
      <c r="Y40" s="88">
        <f t="shared" si="6"/>
        <v>7.9</v>
      </c>
      <c r="Z40" s="89" t="str">
        <f t="shared" si="6"/>
        <v/>
      </c>
      <c r="AA40" s="90">
        <f t="shared" si="5"/>
        <v>119.4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5</v>
      </c>
      <c r="T45" s="99"/>
      <c r="U45" s="99"/>
      <c r="V45" s="99"/>
      <c r="W45" s="99"/>
      <c r="X45" s="99"/>
      <c r="Y45" s="99">
        <v>7.9</v>
      </c>
      <c r="Z45" s="100"/>
      <c r="AA45" s="79">
        <f t="shared" si="7"/>
        <v>12.9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2.2000000000000002</v>
      </c>
      <c r="S47" s="99"/>
      <c r="T47" s="99">
        <v>60.4</v>
      </c>
      <c r="U47" s="99"/>
      <c r="V47" s="99"/>
      <c r="W47" s="99">
        <v>36.5</v>
      </c>
      <c r="X47" s="99">
        <v>7.4</v>
      </c>
      <c r="Y47" s="99"/>
      <c r="Z47" s="100"/>
      <c r="AA47" s="79">
        <f t="shared" si="7"/>
        <v>106.5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2.2000000000000002</v>
      </c>
      <c r="S49" s="88">
        <f t="shared" si="8"/>
        <v>5</v>
      </c>
      <c r="T49" s="88">
        <f t="shared" si="8"/>
        <v>60.4</v>
      </c>
      <c r="U49" s="88">
        <f t="shared" si="8"/>
        <v>0</v>
      </c>
      <c r="V49" s="88">
        <f t="shared" si="8"/>
        <v>0</v>
      </c>
      <c r="W49" s="88">
        <f t="shared" si="8"/>
        <v>36.5</v>
      </c>
      <c r="X49" s="88">
        <f t="shared" si="8"/>
        <v>7.4</v>
      </c>
      <c r="Y49" s="88">
        <f t="shared" si="8"/>
        <v>7.9</v>
      </c>
      <c r="Z49" s="89" t="str">
        <f t="shared" si="8"/>
        <v/>
      </c>
      <c r="AA49" s="90">
        <f t="shared" si="7"/>
        <v>119.4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76.289999999999992</v>
      </c>
      <c r="O52" s="88">
        <f t="shared" si="10"/>
        <v>41.768999999999998</v>
      </c>
      <c r="P52" s="88">
        <f t="shared" si="10"/>
        <v>13.553000000000001</v>
      </c>
      <c r="Q52" s="88">
        <f t="shared" si="10"/>
        <v>39.959000000000003</v>
      </c>
      <c r="R52" s="88">
        <f t="shared" si="10"/>
        <v>89.759</v>
      </c>
      <c r="S52" s="88">
        <f t="shared" si="10"/>
        <v>44.138999999999996</v>
      </c>
      <c r="T52" s="88">
        <f t="shared" si="10"/>
        <v>77.462000000000003</v>
      </c>
      <c r="U52" s="88">
        <f t="shared" si="10"/>
        <v>26.14</v>
      </c>
      <c r="V52" s="88">
        <f t="shared" si="10"/>
        <v>17.148000000000003</v>
      </c>
      <c r="W52" s="88">
        <f t="shared" si="10"/>
        <v>42.265999999999998</v>
      </c>
      <c r="X52" s="88">
        <f t="shared" si="10"/>
        <v>11.887</v>
      </c>
      <c r="Y52" s="88">
        <f t="shared" si="10"/>
        <v>15.702999999999999</v>
      </c>
      <c r="Z52" s="89" t="str">
        <f t="shared" si="10"/>
        <v/>
      </c>
      <c r="AA52" s="104">
        <f>SUM(B52:Z52)</f>
        <v>496.07499999999999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>
        <v>-6</v>
      </c>
      <c r="Q4" s="18"/>
      <c r="R4" s="18">
        <v>-86.3</v>
      </c>
      <c r="S4" s="18">
        <v>-36.200000000000003</v>
      </c>
      <c r="T4" s="18">
        <v>15.600000000000001</v>
      </c>
      <c r="U4" s="18">
        <v>-9.5</v>
      </c>
      <c r="V4" s="18"/>
      <c r="W4" s="18">
        <v>36.5</v>
      </c>
      <c r="X4" s="18">
        <v>7.4</v>
      </c>
      <c r="Y4" s="18">
        <v>0</v>
      </c>
      <c r="Z4" s="19"/>
      <c r="AA4" s="111">
        <f>SUM(B4:Z4)</f>
        <v>-78.5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30.24</v>
      </c>
      <c r="O7" s="117">
        <v>30</v>
      </c>
      <c r="P7" s="117">
        <v>40</v>
      </c>
      <c r="Q7" s="117">
        <v>76.7</v>
      </c>
      <c r="R7" s="117">
        <v>77.5</v>
      </c>
      <c r="S7" s="117">
        <v>106.92</v>
      </c>
      <c r="T7" s="117">
        <v>132.82</v>
      </c>
      <c r="U7" s="117">
        <v>134</v>
      </c>
      <c r="V7" s="117">
        <v>176.21</v>
      </c>
      <c r="W7" s="117">
        <v>176.27</v>
      </c>
      <c r="X7" s="117">
        <v>139.35</v>
      </c>
      <c r="Y7" s="117">
        <v>124.89</v>
      </c>
      <c r="Z7" s="118"/>
      <c r="AA7" s="119">
        <f>IF(SUM(B7:Z7)&lt;&gt;0,AVERAGEIF(B7:Z7,"&lt;&gt;"""),"")</f>
        <v>103.74166666666667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6</v>
      </c>
      <c r="Q13" s="129"/>
      <c r="R13" s="129">
        <v>88.5</v>
      </c>
      <c r="S13" s="129"/>
      <c r="T13" s="129">
        <v>44.8</v>
      </c>
      <c r="U13" s="129"/>
      <c r="V13" s="129"/>
      <c r="W13" s="129"/>
      <c r="X13" s="129"/>
      <c r="Y13" s="130"/>
      <c r="Z13" s="131"/>
      <c r="AA13" s="132">
        <f t="shared" si="0"/>
        <v>139.30000000000001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41.2</v>
      </c>
      <c r="T15" s="133"/>
      <c r="U15" s="133">
        <v>9.5</v>
      </c>
      <c r="V15" s="133"/>
      <c r="W15" s="133"/>
      <c r="X15" s="133"/>
      <c r="Y15" s="133">
        <v>7.9</v>
      </c>
      <c r="Z15" s="131"/>
      <c r="AA15" s="132">
        <f t="shared" si="0"/>
        <v>58.6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6</v>
      </c>
      <c r="Q16" s="135">
        <f t="shared" si="1"/>
        <v>0</v>
      </c>
      <c r="R16" s="135">
        <f t="shared" si="1"/>
        <v>88.5</v>
      </c>
      <c r="S16" s="135">
        <f t="shared" si="1"/>
        <v>41.2</v>
      </c>
      <c r="T16" s="135">
        <f t="shared" si="1"/>
        <v>44.8</v>
      </c>
      <c r="U16" s="135">
        <f t="shared" si="1"/>
        <v>9.5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7.9</v>
      </c>
      <c r="Z16" s="136" t="str">
        <f t="shared" si="1"/>
        <v/>
      </c>
      <c r="AA16" s="90">
        <f t="shared" si="0"/>
        <v>197.9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5</v>
      </c>
      <c r="T21" s="129"/>
      <c r="U21" s="129"/>
      <c r="V21" s="129"/>
      <c r="W21" s="129"/>
      <c r="X21" s="129"/>
      <c r="Y21" s="130">
        <v>7.9</v>
      </c>
      <c r="Z21" s="131"/>
      <c r="AA21" s="132">
        <f t="shared" si="2"/>
        <v>12.9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>
        <v>2.2000000000000002</v>
      </c>
      <c r="S23" s="133"/>
      <c r="T23" s="133">
        <v>60.4</v>
      </c>
      <c r="U23" s="133"/>
      <c r="V23" s="133"/>
      <c r="W23" s="133">
        <v>36.5</v>
      </c>
      <c r="X23" s="133">
        <v>7.4</v>
      </c>
      <c r="Y23" s="133"/>
      <c r="Z23" s="131"/>
      <c r="AA23" s="132">
        <f t="shared" si="2"/>
        <v>106.5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2.2000000000000002</v>
      </c>
      <c r="S24" s="135">
        <f t="shared" si="3"/>
        <v>5</v>
      </c>
      <c r="T24" s="135">
        <f t="shared" si="3"/>
        <v>60.4</v>
      </c>
      <c r="U24" s="135">
        <f t="shared" si="3"/>
        <v>0</v>
      </c>
      <c r="V24" s="135">
        <f t="shared" si="3"/>
        <v>0</v>
      </c>
      <c r="W24" s="135">
        <f t="shared" si="3"/>
        <v>36.5</v>
      </c>
      <c r="X24" s="135">
        <f t="shared" si="3"/>
        <v>7.4</v>
      </c>
      <c r="Y24" s="135">
        <f t="shared" si="3"/>
        <v>7.9</v>
      </c>
      <c r="Z24" s="136" t="str">
        <f t="shared" si="3"/>
        <v/>
      </c>
      <c r="AA24" s="90">
        <f t="shared" si="2"/>
        <v>119.4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2025-06-20T08:33:34Z</dcterms:created>
  <dcterms:modified xsi:type="dcterms:W3CDTF">2025-06-20T08:33:36Z</dcterms:modified>
</cp:coreProperties>
</file>