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<sst xmlns="http://schemas.openxmlformats.org/spreadsheetml/2006/main" count="124" uniqueCount="57">
  <si>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30/06/2026 16:37:54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</si>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</sst>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38-41A4-A6A4-4367CE9106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3">
                  <c:v>4.5999999999999996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18</c:v>
                </c:pt>
                <c:pt idx="77">
                  <c:v>18</c:v>
                </c:pt>
                <c:pt idx="78">
                  <c:v>18</c:v>
                </c:pt>
                <c:pt idx="79">
                  <c:v>18</c:v>
                </c:pt>
                <c:pt idx="80">
                  <c:v>18</c:v>
                </c:pt>
                <c:pt idx="81">
                  <c:v>18</c:v>
                </c:pt>
                <c:pt idx="82">
                  <c:v>18</c:v>
                </c:pt>
                <c:pt idx="83">
                  <c:v>18</c:v>
                </c:pt>
                <c:pt idx="84">
                  <c:v>18</c:v>
                </c:pt>
                <c:pt idx="85">
                  <c:v>18</c:v>
                </c:pt>
                <c:pt idx="86">
                  <c:v>18</c:v>
                </c:pt>
                <c:pt idx="87">
                  <c:v>18</c:v>
                </c:pt>
                <c:pt idx="88">
                  <c:v>18</c:v>
                </c:pt>
                <c:pt idx="89">
                  <c:v>18</c:v>
                </c:pt>
                <c:pt idx="90">
                  <c:v>18</c:v>
                </c:pt>
                <c:pt idx="9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38-41A4-A6A4-4367CE9106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  <c:pt idx="3">
                  <c:v>2.1</c:v>
                </c:pt>
                <c:pt idx="16">
                  <c:v>2.1</c:v>
                </c:pt>
                <c:pt idx="17">
                  <c:v>2.1</c:v>
                </c:pt>
                <c:pt idx="18">
                  <c:v>2.1</c:v>
                </c:pt>
                <c:pt idx="19">
                  <c:v>2.2000000000000002</c:v>
                </c:pt>
                <c:pt idx="20">
                  <c:v>2.2999999999999998</c:v>
                </c:pt>
                <c:pt idx="21">
                  <c:v>2.4</c:v>
                </c:pt>
                <c:pt idx="22">
                  <c:v>2.5</c:v>
                </c:pt>
                <c:pt idx="23">
                  <c:v>2.6</c:v>
                </c:pt>
                <c:pt idx="44">
                  <c:v>4.2</c:v>
                </c:pt>
                <c:pt idx="45">
                  <c:v>4.2</c:v>
                </c:pt>
                <c:pt idx="46">
                  <c:v>4.2</c:v>
                </c:pt>
                <c:pt idx="47">
                  <c:v>4.2</c:v>
                </c:pt>
                <c:pt idx="48">
                  <c:v>5.6</c:v>
                </c:pt>
                <c:pt idx="49">
                  <c:v>5.6</c:v>
                </c:pt>
                <c:pt idx="50">
                  <c:v>5.6</c:v>
                </c:pt>
                <c:pt idx="51">
                  <c:v>5.6</c:v>
                </c:pt>
                <c:pt idx="52">
                  <c:v>5.6</c:v>
                </c:pt>
                <c:pt idx="53">
                  <c:v>5.5</c:v>
                </c:pt>
                <c:pt idx="54">
                  <c:v>5.5</c:v>
                </c:pt>
                <c:pt idx="55">
                  <c:v>5.5</c:v>
                </c:pt>
                <c:pt idx="56">
                  <c:v>2.7</c:v>
                </c:pt>
                <c:pt idx="57">
                  <c:v>2.7</c:v>
                </c:pt>
                <c:pt idx="58">
                  <c:v>2.7</c:v>
                </c:pt>
                <c:pt idx="59">
                  <c:v>2.6</c:v>
                </c:pt>
                <c:pt idx="92">
                  <c:v>4.3</c:v>
                </c:pt>
                <c:pt idx="93">
                  <c:v>4.3</c:v>
                </c:pt>
                <c:pt idx="94">
                  <c:v>4.2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38-41A4-A6A4-4367CE9106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5.66</c:v>
                </c:pt>
                <c:pt idx="1">
                  <c:v>4.78</c:v>
                </c:pt>
                <c:pt idx="2">
                  <c:v>5</c:v>
                </c:pt>
                <c:pt idx="3">
                  <c:v>6.1539999999999999</c:v>
                </c:pt>
                <c:pt idx="4">
                  <c:v>7.22</c:v>
                </c:pt>
                <c:pt idx="5">
                  <c:v>7.6059999999999999</c:v>
                </c:pt>
                <c:pt idx="6">
                  <c:v>4.9189999999999996</c:v>
                </c:pt>
                <c:pt idx="7">
                  <c:v>4.0410000000000004</c:v>
                </c:pt>
                <c:pt idx="8">
                  <c:v>5.9809999999999999</c:v>
                </c:pt>
                <c:pt idx="9">
                  <c:v>2.16</c:v>
                </c:pt>
                <c:pt idx="10">
                  <c:v>1.68</c:v>
                </c:pt>
                <c:pt idx="11">
                  <c:v>3.5529999999999999</c:v>
                </c:pt>
                <c:pt idx="12">
                  <c:v>1.1599999999999999</c:v>
                </c:pt>
                <c:pt idx="13">
                  <c:v>1.1200000000000001</c:v>
                </c:pt>
                <c:pt idx="14">
                  <c:v>1.08</c:v>
                </c:pt>
                <c:pt idx="15">
                  <c:v>3.1</c:v>
                </c:pt>
                <c:pt idx="16">
                  <c:v>4.1399999999999997</c:v>
                </c:pt>
                <c:pt idx="17">
                  <c:v>4.18</c:v>
                </c:pt>
                <c:pt idx="18">
                  <c:v>4.1399999999999997</c:v>
                </c:pt>
                <c:pt idx="19">
                  <c:v>4.1399999999999997</c:v>
                </c:pt>
                <c:pt idx="20">
                  <c:v>4.4400000000000004</c:v>
                </c:pt>
                <c:pt idx="21">
                  <c:v>3.98</c:v>
                </c:pt>
                <c:pt idx="22">
                  <c:v>4.24</c:v>
                </c:pt>
                <c:pt idx="23">
                  <c:v>4.1399999999999997</c:v>
                </c:pt>
                <c:pt idx="24">
                  <c:v>1.32</c:v>
                </c:pt>
                <c:pt idx="25">
                  <c:v>0.72</c:v>
                </c:pt>
                <c:pt idx="26">
                  <c:v>1.28</c:v>
                </c:pt>
                <c:pt idx="27">
                  <c:v>2.08</c:v>
                </c:pt>
                <c:pt idx="28">
                  <c:v>3.46</c:v>
                </c:pt>
                <c:pt idx="29">
                  <c:v>3.22</c:v>
                </c:pt>
                <c:pt idx="30">
                  <c:v>24.559000000000001</c:v>
                </c:pt>
                <c:pt idx="31">
                  <c:v>2.76</c:v>
                </c:pt>
                <c:pt idx="32">
                  <c:v>2.2000000000000002</c:v>
                </c:pt>
                <c:pt idx="33">
                  <c:v>1.64</c:v>
                </c:pt>
                <c:pt idx="34">
                  <c:v>1.64</c:v>
                </c:pt>
                <c:pt idx="35">
                  <c:v>9.0299999999999994</c:v>
                </c:pt>
                <c:pt idx="36">
                  <c:v>10.532999999999999</c:v>
                </c:pt>
                <c:pt idx="37">
                  <c:v>13.103</c:v>
                </c:pt>
                <c:pt idx="38">
                  <c:v>5.2460000000000004</c:v>
                </c:pt>
                <c:pt idx="39">
                  <c:v>4.2590000000000003</c:v>
                </c:pt>
                <c:pt idx="40">
                  <c:v>5.899</c:v>
                </c:pt>
                <c:pt idx="41">
                  <c:v>3.32</c:v>
                </c:pt>
                <c:pt idx="42">
                  <c:v>16.401</c:v>
                </c:pt>
                <c:pt idx="43">
                  <c:v>37.356000000000002</c:v>
                </c:pt>
                <c:pt idx="44">
                  <c:v>168.58</c:v>
                </c:pt>
                <c:pt idx="45">
                  <c:v>169</c:v>
                </c:pt>
                <c:pt idx="46">
                  <c:v>170.55099999999999</c:v>
                </c:pt>
                <c:pt idx="47">
                  <c:v>169.96600000000001</c:v>
                </c:pt>
                <c:pt idx="48">
                  <c:v>169.96</c:v>
                </c:pt>
                <c:pt idx="49">
                  <c:v>170.2</c:v>
                </c:pt>
                <c:pt idx="50">
                  <c:v>170.82</c:v>
                </c:pt>
                <c:pt idx="51">
                  <c:v>170.3</c:v>
                </c:pt>
                <c:pt idx="52">
                  <c:v>138.99199999999999</c:v>
                </c:pt>
                <c:pt idx="53">
                  <c:v>170.66</c:v>
                </c:pt>
                <c:pt idx="54">
                  <c:v>170.92</c:v>
                </c:pt>
                <c:pt idx="55">
                  <c:v>170.86</c:v>
                </c:pt>
                <c:pt idx="56">
                  <c:v>90.179000000000002</c:v>
                </c:pt>
                <c:pt idx="57">
                  <c:v>121.935</c:v>
                </c:pt>
                <c:pt idx="58">
                  <c:v>100.56</c:v>
                </c:pt>
                <c:pt idx="59">
                  <c:v>121.289</c:v>
                </c:pt>
                <c:pt idx="60">
                  <c:v>123.84</c:v>
                </c:pt>
                <c:pt idx="61">
                  <c:v>104.4</c:v>
                </c:pt>
                <c:pt idx="62">
                  <c:v>53.84</c:v>
                </c:pt>
                <c:pt idx="63">
                  <c:v>23.88</c:v>
                </c:pt>
                <c:pt idx="64">
                  <c:v>4.5190000000000001</c:v>
                </c:pt>
                <c:pt idx="65">
                  <c:v>5.0579999999999998</c:v>
                </c:pt>
                <c:pt idx="66">
                  <c:v>4.3310000000000004</c:v>
                </c:pt>
                <c:pt idx="67">
                  <c:v>4.2910000000000004</c:v>
                </c:pt>
                <c:pt idx="68">
                  <c:v>3.8410000000000002</c:v>
                </c:pt>
                <c:pt idx="69">
                  <c:v>3.06</c:v>
                </c:pt>
                <c:pt idx="70">
                  <c:v>2.46</c:v>
                </c:pt>
                <c:pt idx="71">
                  <c:v>2.8</c:v>
                </c:pt>
                <c:pt idx="72">
                  <c:v>2.16</c:v>
                </c:pt>
                <c:pt idx="73">
                  <c:v>2.2829999999999999</c:v>
                </c:pt>
                <c:pt idx="74">
                  <c:v>1.7769999999999999</c:v>
                </c:pt>
                <c:pt idx="75">
                  <c:v>2.8170000000000002</c:v>
                </c:pt>
                <c:pt idx="76">
                  <c:v>1.64</c:v>
                </c:pt>
                <c:pt idx="77">
                  <c:v>1.64</c:v>
                </c:pt>
                <c:pt idx="78">
                  <c:v>1.77</c:v>
                </c:pt>
                <c:pt idx="79">
                  <c:v>1.64</c:v>
                </c:pt>
                <c:pt idx="80">
                  <c:v>2.3370000000000002</c:v>
                </c:pt>
                <c:pt idx="81">
                  <c:v>2.1880000000000002</c:v>
                </c:pt>
                <c:pt idx="82">
                  <c:v>2.4889999999999999</c:v>
                </c:pt>
                <c:pt idx="83">
                  <c:v>1.4730000000000001</c:v>
                </c:pt>
                <c:pt idx="84">
                  <c:v>1.64</c:v>
                </c:pt>
                <c:pt idx="85">
                  <c:v>2.2280000000000002</c:v>
                </c:pt>
                <c:pt idx="86">
                  <c:v>1.68</c:v>
                </c:pt>
                <c:pt idx="87">
                  <c:v>1.647</c:v>
                </c:pt>
                <c:pt idx="88">
                  <c:v>1.6</c:v>
                </c:pt>
                <c:pt idx="89">
                  <c:v>1.68</c:v>
                </c:pt>
                <c:pt idx="90">
                  <c:v>1.68</c:v>
                </c:pt>
                <c:pt idx="91">
                  <c:v>1.08</c:v>
                </c:pt>
                <c:pt idx="92">
                  <c:v>7.86</c:v>
                </c:pt>
                <c:pt idx="93">
                  <c:v>7.78</c:v>
                </c:pt>
                <c:pt idx="94">
                  <c:v>7.48</c:v>
                </c:pt>
                <c:pt idx="95">
                  <c:v>7.58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38-41A4-A6A4-4367CE9106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38-41A4-A6A4-4367CE9106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38-41A4-A6A4-4367CE9106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2">
                  <c:v>81.558000000000007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38-41A4-A6A4-4367CE9106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38-41A4-A6A4-4367CE9106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38-41A4-A6A4-4367CE9106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4">
                  <c:v>5</c:v>
                </c:pt>
                <c:pt idx="5">
                  <c:v>5</c:v>
                </c:pt>
                <c:pt idx="17">
                  <c:v>199.78700000000001</c:v>
                </c:pt>
                <c:pt idx="18">
                  <c:v>208.06399999999999</c:v>
                </c:pt>
                <c:pt idx="19">
                  <c:v>198.352</c:v>
                </c:pt>
                <c:pt idx="20">
                  <c:v>163.285</c:v>
                </c:pt>
                <c:pt idx="21">
                  <c:v>182.78399999999999</c:v>
                </c:pt>
                <c:pt idx="22">
                  <c:v>170.38300000000001</c:v>
                </c:pt>
                <c:pt idx="23">
                  <c:v>201</c:v>
                </c:pt>
                <c:pt idx="24">
                  <c:v>125.444</c:v>
                </c:pt>
                <c:pt idx="25">
                  <c:v>139.61199999999999</c:v>
                </c:pt>
                <c:pt idx="26">
                  <c:v>108.22799999999999</c:v>
                </c:pt>
                <c:pt idx="27">
                  <c:v>183</c:v>
                </c:pt>
                <c:pt idx="28">
                  <c:v>196</c:v>
                </c:pt>
                <c:pt idx="29">
                  <c:v>186.43299999999999</c:v>
                </c:pt>
                <c:pt idx="30">
                  <c:v>58.405000000000001</c:v>
                </c:pt>
                <c:pt idx="31">
                  <c:v>139.16300000000001</c:v>
                </c:pt>
                <c:pt idx="32">
                  <c:v>39.765000000000001</c:v>
                </c:pt>
                <c:pt idx="33">
                  <c:v>115.676</c:v>
                </c:pt>
                <c:pt idx="34">
                  <c:v>111.395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26.48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33.128999999999998</c:v>
                </c:pt>
                <c:pt idx="54">
                  <c:v>28</c:v>
                </c:pt>
                <c:pt idx="55">
                  <c:v>28</c:v>
                </c:pt>
                <c:pt idx="56">
                  <c:v>105</c:v>
                </c:pt>
                <c:pt idx="57">
                  <c:v>72</c:v>
                </c:pt>
                <c:pt idx="58">
                  <c:v>93</c:v>
                </c:pt>
                <c:pt idx="59">
                  <c:v>120</c:v>
                </c:pt>
                <c:pt idx="60">
                  <c:v>120</c:v>
                </c:pt>
                <c:pt idx="61">
                  <c:v>145.208</c:v>
                </c:pt>
                <c:pt idx="62">
                  <c:v>195.291</c:v>
                </c:pt>
                <c:pt idx="63">
                  <c:v>153.077</c:v>
                </c:pt>
                <c:pt idx="64">
                  <c:v>63</c:v>
                </c:pt>
                <c:pt idx="65">
                  <c:v>30</c:v>
                </c:pt>
                <c:pt idx="68">
                  <c:v>62</c:v>
                </c:pt>
                <c:pt idx="69">
                  <c:v>56</c:v>
                </c:pt>
                <c:pt idx="72">
                  <c:v>31</c:v>
                </c:pt>
                <c:pt idx="77">
                  <c:v>34.46</c:v>
                </c:pt>
                <c:pt idx="79">
                  <c:v>76.778000000000006</c:v>
                </c:pt>
                <c:pt idx="88">
                  <c:v>38.9</c:v>
                </c:pt>
                <c:pt idx="89">
                  <c:v>14.04</c:v>
                </c:pt>
                <c:pt idx="94">
                  <c:v>42.683999999999997</c:v>
                </c:pt>
                <c:pt idx="95">
                  <c:v>34.569000000000003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38-41A4-A6A4-4367CE9106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  <c:pt idx="12">
                  <c:v>0.4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2.7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23.8</c:v>
                </c:pt>
                <c:pt idx="65">
                  <c:v>10.4</c:v>
                </c:pt>
                <c:pt idx="66">
                  <c:v>35.299999999999997</c:v>
                </c:pt>
                <c:pt idx="67">
                  <c:v>20.5</c:v>
                </c:pt>
                <c:pt idx="68">
                  <c:v>0</c:v>
                </c:pt>
                <c:pt idx="69">
                  <c:v>0</c:v>
                </c:pt>
                <c:pt idx="70">
                  <c:v>8.1999999999999993</c:v>
                </c:pt>
                <c:pt idx="71">
                  <c:v>18.3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38-41A4-A6A4-4367CE91063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D38-41A4-A6A4-4367CE91063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0.248</c:v>
                </c:pt>
                <c:pt idx="1">
                  <c:v>0.308</c:v>
                </c:pt>
                <c:pt idx="2">
                  <c:v>0.36799999999999999</c:v>
                </c:pt>
                <c:pt idx="3">
                  <c:v>1.395</c:v>
                </c:pt>
                <c:pt idx="4">
                  <c:v>18.954999999999998</c:v>
                </c:pt>
                <c:pt idx="5">
                  <c:v>18.899000000000001</c:v>
                </c:pt>
                <c:pt idx="6">
                  <c:v>8.6809999999999992</c:v>
                </c:pt>
                <c:pt idx="7">
                  <c:v>0.96</c:v>
                </c:pt>
                <c:pt idx="8">
                  <c:v>9.6989999999999998</c:v>
                </c:pt>
                <c:pt idx="9">
                  <c:v>10.832000000000001</c:v>
                </c:pt>
                <c:pt idx="10">
                  <c:v>12.090999999999999</c:v>
                </c:pt>
                <c:pt idx="11">
                  <c:v>8.766</c:v>
                </c:pt>
                <c:pt idx="12">
                  <c:v>11.794</c:v>
                </c:pt>
                <c:pt idx="13">
                  <c:v>10.706</c:v>
                </c:pt>
                <c:pt idx="14">
                  <c:v>14.628</c:v>
                </c:pt>
                <c:pt idx="15">
                  <c:v>10.648999999999999</c:v>
                </c:pt>
                <c:pt idx="16">
                  <c:v>26.138000000000002</c:v>
                </c:pt>
                <c:pt idx="17">
                  <c:v>0.01</c:v>
                </c:pt>
                <c:pt idx="18">
                  <c:v>7.6999999999999999E-2</c:v>
                </c:pt>
                <c:pt idx="19">
                  <c:v>0.14499999999999999</c:v>
                </c:pt>
                <c:pt idx="20">
                  <c:v>0.77500000000000002</c:v>
                </c:pt>
                <c:pt idx="21">
                  <c:v>1.244</c:v>
                </c:pt>
                <c:pt idx="22">
                  <c:v>1.0069999999999999</c:v>
                </c:pt>
                <c:pt idx="23">
                  <c:v>1.236</c:v>
                </c:pt>
                <c:pt idx="24">
                  <c:v>1.077</c:v>
                </c:pt>
                <c:pt idx="25">
                  <c:v>1.661</c:v>
                </c:pt>
                <c:pt idx="26">
                  <c:v>1.417</c:v>
                </c:pt>
                <c:pt idx="27">
                  <c:v>5.0430000000000001</c:v>
                </c:pt>
                <c:pt idx="28">
                  <c:v>5.32</c:v>
                </c:pt>
                <c:pt idx="29">
                  <c:v>2.2130000000000001</c:v>
                </c:pt>
                <c:pt idx="30">
                  <c:v>2.673</c:v>
                </c:pt>
                <c:pt idx="31">
                  <c:v>0.222</c:v>
                </c:pt>
                <c:pt idx="32">
                  <c:v>0.193</c:v>
                </c:pt>
                <c:pt idx="33">
                  <c:v>9.8000000000000004E-2</c:v>
                </c:pt>
                <c:pt idx="34">
                  <c:v>3.0000000000000001E-3</c:v>
                </c:pt>
                <c:pt idx="35">
                  <c:v>21.058</c:v>
                </c:pt>
                <c:pt idx="36">
                  <c:v>22.48</c:v>
                </c:pt>
                <c:pt idx="37">
                  <c:v>20.280999999999999</c:v>
                </c:pt>
                <c:pt idx="38">
                  <c:v>1.038</c:v>
                </c:pt>
                <c:pt idx="39">
                  <c:v>0.76700000000000002</c:v>
                </c:pt>
                <c:pt idx="40">
                  <c:v>1.5289999999999999</c:v>
                </c:pt>
                <c:pt idx="41">
                  <c:v>0.70399999999999996</c:v>
                </c:pt>
                <c:pt idx="42">
                  <c:v>38.820999999999998</c:v>
                </c:pt>
                <c:pt idx="43">
                  <c:v>86.262</c:v>
                </c:pt>
                <c:pt idx="44">
                  <c:v>0.64600000000000002</c:v>
                </c:pt>
                <c:pt idx="45">
                  <c:v>0.72599999999999998</c:v>
                </c:pt>
                <c:pt idx="46">
                  <c:v>13.621</c:v>
                </c:pt>
                <c:pt idx="47">
                  <c:v>1.4450000000000001</c:v>
                </c:pt>
                <c:pt idx="48">
                  <c:v>1.6759999999999999</c:v>
                </c:pt>
                <c:pt idx="49">
                  <c:v>1.84</c:v>
                </c:pt>
                <c:pt idx="50">
                  <c:v>1.976</c:v>
                </c:pt>
                <c:pt idx="51">
                  <c:v>2.0880000000000001</c:v>
                </c:pt>
                <c:pt idx="52">
                  <c:v>2.1739999999999999</c:v>
                </c:pt>
                <c:pt idx="53">
                  <c:v>2.2450000000000001</c:v>
                </c:pt>
                <c:pt idx="54">
                  <c:v>2.29</c:v>
                </c:pt>
                <c:pt idx="55">
                  <c:v>2.2719999999999998</c:v>
                </c:pt>
                <c:pt idx="56">
                  <c:v>2.1339999999999999</c:v>
                </c:pt>
                <c:pt idx="57">
                  <c:v>1.8640000000000001</c:v>
                </c:pt>
                <c:pt idx="58">
                  <c:v>1.536</c:v>
                </c:pt>
                <c:pt idx="59">
                  <c:v>1.2330000000000001</c:v>
                </c:pt>
                <c:pt idx="60">
                  <c:v>1.026</c:v>
                </c:pt>
                <c:pt idx="61">
                  <c:v>0.89700000000000002</c:v>
                </c:pt>
                <c:pt idx="62">
                  <c:v>0.8</c:v>
                </c:pt>
                <c:pt idx="63">
                  <c:v>0.71399999999999997</c:v>
                </c:pt>
                <c:pt idx="64">
                  <c:v>26.893000000000001</c:v>
                </c:pt>
                <c:pt idx="65">
                  <c:v>29.058</c:v>
                </c:pt>
                <c:pt idx="66">
                  <c:v>42.537999999999997</c:v>
                </c:pt>
                <c:pt idx="67">
                  <c:v>53.81</c:v>
                </c:pt>
                <c:pt idx="68">
                  <c:v>28.722999999999999</c:v>
                </c:pt>
                <c:pt idx="69">
                  <c:v>11.57</c:v>
                </c:pt>
                <c:pt idx="70">
                  <c:v>3.7930000000000001</c:v>
                </c:pt>
                <c:pt idx="71">
                  <c:v>10.909000000000001</c:v>
                </c:pt>
                <c:pt idx="72">
                  <c:v>9.9130000000000003</c:v>
                </c:pt>
                <c:pt idx="73">
                  <c:v>31.620999999999999</c:v>
                </c:pt>
                <c:pt idx="74">
                  <c:v>29.893000000000001</c:v>
                </c:pt>
                <c:pt idx="75">
                  <c:v>25.567</c:v>
                </c:pt>
                <c:pt idx="76">
                  <c:v>19.04</c:v>
                </c:pt>
                <c:pt idx="77">
                  <c:v>7.3090000000000002</c:v>
                </c:pt>
                <c:pt idx="78">
                  <c:v>18.846</c:v>
                </c:pt>
                <c:pt idx="79">
                  <c:v>2.8</c:v>
                </c:pt>
                <c:pt idx="80">
                  <c:v>13.263999999999999</c:v>
                </c:pt>
                <c:pt idx="81">
                  <c:v>12.776</c:v>
                </c:pt>
                <c:pt idx="82">
                  <c:v>13.632999999999999</c:v>
                </c:pt>
                <c:pt idx="83">
                  <c:v>3.9740000000000002</c:v>
                </c:pt>
                <c:pt idx="84">
                  <c:v>7.0140000000000002</c:v>
                </c:pt>
                <c:pt idx="85">
                  <c:v>10.85</c:v>
                </c:pt>
                <c:pt idx="86">
                  <c:v>8.0500000000000007</c:v>
                </c:pt>
                <c:pt idx="87">
                  <c:v>11.455</c:v>
                </c:pt>
                <c:pt idx="91">
                  <c:v>0.65900000000000003</c:v>
                </c:pt>
                <c:pt idx="92">
                  <c:v>1.073</c:v>
                </c:pt>
                <c:pt idx="93">
                  <c:v>0.91900000000000004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38-41A4-A6A4-4367CE91063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38-41A4-A6A4-4367CE91063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107.744</c:v>
                </c:pt>
                <c:pt idx="1">
                  <c:v>155</c:v>
                </c:pt>
                <c:pt idx="2">
                  <c:v>149.65300000000002</c:v>
                </c:pt>
                <c:pt idx="3">
                  <c:v>155</c:v>
                </c:pt>
                <c:pt idx="22">
                  <c:v>7.7629999999999999</c:v>
                </c:pt>
                <c:pt idx="27">
                  <c:v>1.5149999999999999</c:v>
                </c:pt>
                <c:pt idx="65">
                  <c:v>14.002000000000001</c:v>
                </c:pt>
                <c:pt idx="67">
                  <c:v>110</c:v>
                </c:pt>
                <c:pt idx="68">
                  <c:v>25</c:v>
                </c:pt>
                <c:pt idx="89">
                  <c:v>10.894</c:v>
                </c:pt>
                <c:pt idx="90">
                  <c:v>38.909999999999997</c:v>
                </c:pt>
                <c:pt idx="91">
                  <c:v>9.4779999999999998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D38-41A4-A6A4-4367CE910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161.75</c:v>
                </c:pt>
                <c:pt idx="1">
                  <c:v>163</c:v>
                </c:pt>
                <c:pt idx="2">
                  <c:v>155.61000000000001</c:v>
                </c:pt>
                <c:pt idx="3">
                  <c:v>153.72999999999999</c:v>
                </c:pt>
                <c:pt idx="4">
                  <c:v>171.15</c:v>
                </c:pt>
                <c:pt idx="5">
                  <c:v>166.59</c:v>
                </c:pt>
                <c:pt idx="6">
                  <c:v>159.97</c:v>
                </c:pt>
                <c:pt idx="7">
                  <c:v>151.65</c:v>
                </c:pt>
                <c:pt idx="8">
                  <c:v>158.04</c:v>
                </c:pt>
                <c:pt idx="9">
                  <c:v>157.77000000000001</c:v>
                </c:pt>
                <c:pt idx="10">
                  <c:v>159</c:v>
                </c:pt>
                <c:pt idx="11">
                  <c:v>151.1</c:v>
                </c:pt>
                <c:pt idx="12">
                  <c:v>158.68</c:v>
                </c:pt>
                <c:pt idx="13">
                  <c:v>157.4</c:v>
                </c:pt>
                <c:pt idx="14">
                  <c:v>156.16</c:v>
                </c:pt>
                <c:pt idx="15">
                  <c:v>143.86000000000001</c:v>
                </c:pt>
                <c:pt idx="16">
                  <c:v>159.38</c:v>
                </c:pt>
                <c:pt idx="17">
                  <c:v>150.57</c:v>
                </c:pt>
                <c:pt idx="18">
                  <c:v>154.30000000000001</c:v>
                </c:pt>
                <c:pt idx="19">
                  <c:v>153.88999999999999</c:v>
                </c:pt>
                <c:pt idx="20">
                  <c:v>156.72999999999999</c:v>
                </c:pt>
                <c:pt idx="21">
                  <c:v>156.61000000000001</c:v>
                </c:pt>
                <c:pt idx="22">
                  <c:v>158.19</c:v>
                </c:pt>
                <c:pt idx="23">
                  <c:v>159.65</c:v>
                </c:pt>
                <c:pt idx="24">
                  <c:v>162.65</c:v>
                </c:pt>
                <c:pt idx="25">
                  <c:v>171.11</c:v>
                </c:pt>
                <c:pt idx="26">
                  <c:v>176.09</c:v>
                </c:pt>
                <c:pt idx="27">
                  <c:v>178.86</c:v>
                </c:pt>
                <c:pt idx="28">
                  <c:v>190</c:v>
                </c:pt>
                <c:pt idx="29">
                  <c:v>162</c:v>
                </c:pt>
                <c:pt idx="30">
                  <c:v>130.54</c:v>
                </c:pt>
                <c:pt idx="31">
                  <c:v>108.87</c:v>
                </c:pt>
                <c:pt idx="32">
                  <c:v>126.22</c:v>
                </c:pt>
                <c:pt idx="33">
                  <c:v>112.71</c:v>
                </c:pt>
                <c:pt idx="34">
                  <c:v>143.31</c:v>
                </c:pt>
                <c:pt idx="35">
                  <c:v>123.13</c:v>
                </c:pt>
                <c:pt idx="36">
                  <c:v>118.56</c:v>
                </c:pt>
                <c:pt idx="37">
                  <c:v>114.97</c:v>
                </c:pt>
                <c:pt idx="38">
                  <c:v>110.84</c:v>
                </c:pt>
                <c:pt idx="39">
                  <c:v>106.15</c:v>
                </c:pt>
                <c:pt idx="40">
                  <c:v>108.29</c:v>
                </c:pt>
                <c:pt idx="41">
                  <c:v>99</c:v>
                </c:pt>
                <c:pt idx="42">
                  <c:v>86.45</c:v>
                </c:pt>
                <c:pt idx="43">
                  <c:v>105.23</c:v>
                </c:pt>
                <c:pt idx="44">
                  <c:v>79.12</c:v>
                </c:pt>
                <c:pt idx="45">
                  <c:v>71.8</c:v>
                </c:pt>
                <c:pt idx="46">
                  <c:v>92.83</c:v>
                </c:pt>
                <c:pt idx="47">
                  <c:v>88.89</c:v>
                </c:pt>
                <c:pt idx="48">
                  <c:v>79.72</c:v>
                </c:pt>
                <c:pt idx="49">
                  <c:v>89.23</c:v>
                </c:pt>
                <c:pt idx="50">
                  <c:v>101.17</c:v>
                </c:pt>
                <c:pt idx="51">
                  <c:v>135.1</c:v>
                </c:pt>
                <c:pt idx="52">
                  <c:v>85.23</c:v>
                </c:pt>
                <c:pt idx="53">
                  <c:v>95.14</c:v>
                </c:pt>
                <c:pt idx="54">
                  <c:v>131.4</c:v>
                </c:pt>
                <c:pt idx="55">
                  <c:v>136.9</c:v>
                </c:pt>
                <c:pt idx="56">
                  <c:v>106.65</c:v>
                </c:pt>
                <c:pt idx="57">
                  <c:v>110.31</c:v>
                </c:pt>
                <c:pt idx="58">
                  <c:v>107.93</c:v>
                </c:pt>
                <c:pt idx="59">
                  <c:v>100.01</c:v>
                </c:pt>
                <c:pt idx="60">
                  <c:v>69.989999999999995</c:v>
                </c:pt>
                <c:pt idx="61">
                  <c:v>106.13</c:v>
                </c:pt>
                <c:pt idx="62">
                  <c:v>111.66</c:v>
                </c:pt>
                <c:pt idx="63">
                  <c:v>123.08</c:v>
                </c:pt>
                <c:pt idx="64">
                  <c:v>134.91999999999999</c:v>
                </c:pt>
                <c:pt idx="65">
                  <c:v>170.65</c:v>
                </c:pt>
                <c:pt idx="66">
                  <c:v>178.58</c:v>
                </c:pt>
                <c:pt idx="67">
                  <c:v>193.98</c:v>
                </c:pt>
                <c:pt idx="68">
                  <c:v>141.5</c:v>
                </c:pt>
                <c:pt idx="69">
                  <c:v>149.91</c:v>
                </c:pt>
                <c:pt idx="70">
                  <c:v>198.97</c:v>
                </c:pt>
                <c:pt idx="71">
                  <c:v>298.89999999999998</c:v>
                </c:pt>
                <c:pt idx="72">
                  <c:v>188.15</c:v>
                </c:pt>
                <c:pt idx="73">
                  <c:v>305.01</c:v>
                </c:pt>
                <c:pt idx="74">
                  <c:v>264.48</c:v>
                </c:pt>
                <c:pt idx="75">
                  <c:v>218.07</c:v>
                </c:pt>
                <c:pt idx="76">
                  <c:v>303.02</c:v>
                </c:pt>
                <c:pt idx="77">
                  <c:v>378.48</c:v>
                </c:pt>
                <c:pt idx="78">
                  <c:v>305.01</c:v>
                </c:pt>
                <c:pt idx="79">
                  <c:v>339.37</c:v>
                </c:pt>
                <c:pt idx="80">
                  <c:v>197.24</c:v>
                </c:pt>
                <c:pt idx="81">
                  <c:v>197.01</c:v>
                </c:pt>
                <c:pt idx="82">
                  <c:v>197.09</c:v>
                </c:pt>
                <c:pt idx="83">
                  <c:v>187.15</c:v>
                </c:pt>
                <c:pt idx="84">
                  <c:v>336.55</c:v>
                </c:pt>
                <c:pt idx="85">
                  <c:v>199.15</c:v>
                </c:pt>
                <c:pt idx="86">
                  <c:v>336.38</c:v>
                </c:pt>
                <c:pt idx="87">
                  <c:v>224.1</c:v>
                </c:pt>
                <c:pt idx="88">
                  <c:v>375.79</c:v>
                </c:pt>
                <c:pt idx="89">
                  <c:v>391.22</c:v>
                </c:pt>
                <c:pt idx="90">
                  <c:v>298.11</c:v>
                </c:pt>
                <c:pt idx="91">
                  <c:v>266.73</c:v>
                </c:pt>
                <c:pt idx="92">
                  <c:v>237.43</c:v>
                </c:pt>
                <c:pt idx="93">
                  <c:v>210.4</c:v>
                </c:pt>
                <c:pt idx="94">
                  <c:v>190.19</c:v>
                </c:pt>
                <c:pt idx="95">
                  <c:v>163.57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D38-41A4-A6A4-4367CE910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61-472B-A4FC-E90077EF9D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61-472B-A4FC-E90077EF9D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4.1719999999999997</c:v>
                </c:pt>
                <c:pt idx="1">
                  <c:v>4.1479999999999997</c:v>
                </c:pt>
                <c:pt idx="2">
                  <c:v>0.93200000000000005</c:v>
                </c:pt>
                <c:pt idx="3">
                  <c:v>0.98</c:v>
                </c:pt>
                <c:pt idx="4">
                  <c:v>7.0880000000000001</c:v>
                </c:pt>
                <c:pt idx="5">
                  <c:v>7.1020000000000003</c:v>
                </c:pt>
                <c:pt idx="6">
                  <c:v>7.51</c:v>
                </c:pt>
                <c:pt idx="7">
                  <c:v>2.976</c:v>
                </c:pt>
                <c:pt idx="8">
                  <c:v>7.2569999999999997</c:v>
                </c:pt>
                <c:pt idx="9">
                  <c:v>7.2439999999999998</c:v>
                </c:pt>
                <c:pt idx="10">
                  <c:v>7.0910000000000002</c:v>
                </c:pt>
                <c:pt idx="11">
                  <c:v>2.9239999999999999</c:v>
                </c:pt>
                <c:pt idx="12">
                  <c:v>7.25</c:v>
                </c:pt>
                <c:pt idx="13">
                  <c:v>7.944</c:v>
                </c:pt>
                <c:pt idx="14">
                  <c:v>7.0979999999999999</c:v>
                </c:pt>
                <c:pt idx="15">
                  <c:v>3.024</c:v>
                </c:pt>
                <c:pt idx="16">
                  <c:v>5.234</c:v>
                </c:pt>
                <c:pt idx="17">
                  <c:v>15.484</c:v>
                </c:pt>
                <c:pt idx="18">
                  <c:v>15.611000000000001</c:v>
                </c:pt>
                <c:pt idx="19">
                  <c:v>15.456</c:v>
                </c:pt>
                <c:pt idx="20">
                  <c:v>16.047999999999998</c:v>
                </c:pt>
                <c:pt idx="21">
                  <c:v>16.541</c:v>
                </c:pt>
                <c:pt idx="22">
                  <c:v>16.510999999999999</c:v>
                </c:pt>
                <c:pt idx="23">
                  <c:v>17.021999999999998</c:v>
                </c:pt>
                <c:pt idx="24">
                  <c:v>17.579000000000001</c:v>
                </c:pt>
                <c:pt idx="25">
                  <c:v>17.672000000000001</c:v>
                </c:pt>
                <c:pt idx="26">
                  <c:v>18.123000000000001</c:v>
                </c:pt>
                <c:pt idx="27">
                  <c:v>18.524000000000001</c:v>
                </c:pt>
                <c:pt idx="28">
                  <c:v>14.603</c:v>
                </c:pt>
                <c:pt idx="29">
                  <c:v>16.917999999999999</c:v>
                </c:pt>
                <c:pt idx="30">
                  <c:v>5.3520000000000003</c:v>
                </c:pt>
                <c:pt idx="31">
                  <c:v>13.102</c:v>
                </c:pt>
                <c:pt idx="32">
                  <c:v>6.9690000000000003</c:v>
                </c:pt>
                <c:pt idx="33">
                  <c:v>17.260000000000002</c:v>
                </c:pt>
                <c:pt idx="34">
                  <c:v>17.376999999999999</c:v>
                </c:pt>
                <c:pt idx="35">
                  <c:v>6.7560000000000002</c:v>
                </c:pt>
                <c:pt idx="36">
                  <c:v>9.516</c:v>
                </c:pt>
                <c:pt idx="37">
                  <c:v>9.6310000000000002</c:v>
                </c:pt>
                <c:pt idx="38">
                  <c:v>10.906000000000001</c:v>
                </c:pt>
                <c:pt idx="39">
                  <c:v>10.85</c:v>
                </c:pt>
                <c:pt idx="40">
                  <c:v>10.733000000000001</c:v>
                </c:pt>
                <c:pt idx="41">
                  <c:v>14.073</c:v>
                </c:pt>
                <c:pt idx="42">
                  <c:v>9.2349999999999994</c:v>
                </c:pt>
                <c:pt idx="43">
                  <c:v>6.4329999999999998</c:v>
                </c:pt>
                <c:pt idx="44">
                  <c:v>6.258</c:v>
                </c:pt>
                <c:pt idx="45">
                  <c:v>6.3419999999999996</c:v>
                </c:pt>
                <c:pt idx="46">
                  <c:v>6.4630000000000001</c:v>
                </c:pt>
                <c:pt idx="47">
                  <c:v>6.4870000000000001</c:v>
                </c:pt>
                <c:pt idx="48">
                  <c:v>6.2370000000000001</c:v>
                </c:pt>
                <c:pt idx="49">
                  <c:v>15.542999999999999</c:v>
                </c:pt>
                <c:pt idx="50">
                  <c:v>15.576000000000001</c:v>
                </c:pt>
                <c:pt idx="51">
                  <c:v>15.428000000000001</c:v>
                </c:pt>
                <c:pt idx="52">
                  <c:v>15.763</c:v>
                </c:pt>
                <c:pt idx="53">
                  <c:v>15.613</c:v>
                </c:pt>
                <c:pt idx="54">
                  <c:v>15.682</c:v>
                </c:pt>
                <c:pt idx="55">
                  <c:v>15.577999999999999</c:v>
                </c:pt>
                <c:pt idx="56">
                  <c:v>15.217000000000001</c:v>
                </c:pt>
                <c:pt idx="57">
                  <c:v>15.112</c:v>
                </c:pt>
                <c:pt idx="58">
                  <c:v>15.147</c:v>
                </c:pt>
                <c:pt idx="59">
                  <c:v>15.069000000000001</c:v>
                </c:pt>
                <c:pt idx="60">
                  <c:v>18.39</c:v>
                </c:pt>
                <c:pt idx="61">
                  <c:v>23.786999999999999</c:v>
                </c:pt>
                <c:pt idx="62">
                  <c:v>22.561</c:v>
                </c:pt>
                <c:pt idx="63">
                  <c:v>13.46</c:v>
                </c:pt>
                <c:pt idx="64">
                  <c:v>9.69</c:v>
                </c:pt>
                <c:pt idx="65">
                  <c:v>5.1100000000000003</c:v>
                </c:pt>
                <c:pt idx="66">
                  <c:v>5.2</c:v>
                </c:pt>
                <c:pt idx="67">
                  <c:v>5.2</c:v>
                </c:pt>
                <c:pt idx="70">
                  <c:v>6.5049999999999999</c:v>
                </c:pt>
                <c:pt idx="71">
                  <c:v>6.423</c:v>
                </c:pt>
                <c:pt idx="72">
                  <c:v>5.3159999999999998</c:v>
                </c:pt>
                <c:pt idx="73">
                  <c:v>9.4109999999999996</c:v>
                </c:pt>
                <c:pt idx="74">
                  <c:v>7.1520000000000001</c:v>
                </c:pt>
                <c:pt idx="75">
                  <c:v>4</c:v>
                </c:pt>
                <c:pt idx="76">
                  <c:v>9.2810000000000006</c:v>
                </c:pt>
                <c:pt idx="77">
                  <c:v>10.502000000000001</c:v>
                </c:pt>
                <c:pt idx="78">
                  <c:v>9.4369999999999994</c:v>
                </c:pt>
                <c:pt idx="79">
                  <c:v>10.504</c:v>
                </c:pt>
                <c:pt idx="80">
                  <c:v>8.1969999999999992</c:v>
                </c:pt>
                <c:pt idx="81">
                  <c:v>8.2680000000000007</c:v>
                </c:pt>
                <c:pt idx="82">
                  <c:v>8.173</c:v>
                </c:pt>
                <c:pt idx="83">
                  <c:v>3.3919999999999999</c:v>
                </c:pt>
                <c:pt idx="84">
                  <c:v>9.0180000000000007</c:v>
                </c:pt>
                <c:pt idx="85">
                  <c:v>7.968</c:v>
                </c:pt>
                <c:pt idx="86">
                  <c:v>8.8710000000000004</c:v>
                </c:pt>
                <c:pt idx="87">
                  <c:v>7.7169999999999996</c:v>
                </c:pt>
                <c:pt idx="88">
                  <c:v>8.6120000000000001</c:v>
                </c:pt>
                <c:pt idx="89">
                  <c:v>8.4830000000000005</c:v>
                </c:pt>
                <c:pt idx="90">
                  <c:v>8.5670000000000002</c:v>
                </c:pt>
                <c:pt idx="91">
                  <c:v>8.4960000000000004</c:v>
                </c:pt>
                <c:pt idx="92">
                  <c:v>6.1429999999999998</c:v>
                </c:pt>
                <c:pt idx="93">
                  <c:v>6.141</c:v>
                </c:pt>
                <c:pt idx="94">
                  <c:v>6.1059999999999999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61-472B-A4FC-E90077EF9D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4.4400000000000004</c:v>
                </c:pt>
                <c:pt idx="1">
                  <c:v>6.2389999999999999</c:v>
                </c:pt>
                <c:pt idx="2">
                  <c:v>1.968</c:v>
                </c:pt>
                <c:pt idx="3">
                  <c:v>0.50800000000000001</c:v>
                </c:pt>
                <c:pt idx="4">
                  <c:v>6.2889999999999997</c:v>
                </c:pt>
                <c:pt idx="5">
                  <c:v>6.3869999999999996</c:v>
                </c:pt>
                <c:pt idx="6">
                  <c:v>1.8120000000000001</c:v>
                </c:pt>
                <c:pt idx="7">
                  <c:v>1.216</c:v>
                </c:pt>
                <c:pt idx="8">
                  <c:v>6.1859999999999999</c:v>
                </c:pt>
                <c:pt idx="9">
                  <c:v>6.2359999999999998</c:v>
                </c:pt>
                <c:pt idx="10">
                  <c:v>6.1360000000000001</c:v>
                </c:pt>
                <c:pt idx="11">
                  <c:v>2.2040000000000002</c:v>
                </c:pt>
                <c:pt idx="12">
                  <c:v>5.8769999999999998</c:v>
                </c:pt>
                <c:pt idx="13">
                  <c:v>6.6660000000000004</c:v>
                </c:pt>
                <c:pt idx="14">
                  <c:v>6.2469999999999999</c:v>
                </c:pt>
                <c:pt idx="15">
                  <c:v>2.016</c:v>
                </c:pt>
                <c:pt idx="16">
                  <c:v>4.7060000000000004</c:v>
                </c:pt>
                <c:pt idx="17">
                  <c:v>72.278999999999996</c:v>
                </c:pt>
                <c:pt idx="18">
                  <c:v>71.957999999999998</c:v>
                </c:pt>
                <c:pt idx="19">
                  <c:v>70.55</c:v>
                </c:pt>
                <c:pt idx="20">
                  <c:v>71.5</c:v>
                </c:pt>
                <c:pt idx="21">
                  <c:v>73.31</c:v>
                </c:pt>
                <c:pt idx="22">
                  <c:v>71.936000000000007</c:v>
                </c:pt>
                <c:pt idx="23">
                  <c:v>76.013999999999996</c:v>
                </c:pt>
                <c:pt idx="24">
                  <c:v>83.664000000000001</c:v>
                </c:pt>
                <c:pt idx="25">
                  <c:v>86.753</c:v>
                </c:pt>
                <c:pt idx="26">
                  <c:v>62.06</c:v>
                </c:pt>
                <c:pt idx="27">
                  <c:v>26.091000000000001</c:v>
                </c:pt>
                <c:pt idx="28">
                  <c:v>15.285</c:v>
                </c:pt>
                <c:pt idx="29">
                  <c:v>26.966000000000001</c:v>
                </c:pt>
                <c:pt idx="30">
                  <c:v>6.3129999999999997</c:v>
                </c:pt>
                <c:pt idx="31">
                  <c:v>15.013999999999999</c:v>
                </c:pt>
                <c:pt idx="32">
                  <c:v>11.404999999999999</c:v>
                </c:pt>
                <c:pt idx="33">
                  <c:v>24.814</c:v>
                </c:pt>
                <c:pt idx="34">
                  <c:v>24.187999999999999</c:v>
                </c:pt>
                <c:pt idx="35">
                  <c:v>7.1749999999999998</c:v>
                </c:pt>
                <c:pt idx="36">
                  <c:v>11.987</c:v>
                </c:pt>
                <c:pt idx="37">
                  <c:v>11.159000000000001</c:v>
                </c:pt>
                <c:pt idx="38">
                  <c:v>13.346</c:v>
                </c:pt>
                <c:pt idx="39">
                  <c:v>12.906000000000001</c:v>
                </c:pt>
                <c:pt idx="40">
                  <c:v>13.369</c:v>
                </c:pt>
                <c:pt idx="41">
                  <c:v>26.812000000000001</c:v>
                </c:pt>
                <c:pt idx="42">
                  <c:v>12.335000000000001</c:v>
                </c:pt>
                <c:pt idx="43">
                  <c:v>13.087999999999999</c:v>
                </c:pt>
                <c:pt idx="44">
                  <c:v>29.768999999999998</c:v>
                </c:pt>
                <c:pt idx="45">
                  <c:v>63.106999999999999</c:v>
                </c:pt>
                <c:pt idx="46">
                  <c:v>8.7279999999999998</c:v>
                </c:pt>
                <c:pt idx="47">
                  <c:v>20.853999999999999</c:v>
                </c:pt>
                <c:pt idx="48">
                  <c:v>27.555</c:v>
                </c:pt>
                <c:pt idx="49">
                  <c:v>49.378999999999998</c:v>
                </c:pt>
                <c:pt idx="50">
                  <c:v>71.373000000000005</c:v>
                </c:pt>
                <c:pt idx="51">
                  <c:v>113.95</c:v>
                </c:pt>
                <c:pt idx="52">
                  <c:v>84.597999999999999</c:v>
                </c:pt>
                <c:pt idx="53">
                  <c:v>59.414999999999999</c:v>
                </c:pt>
                <c:pt idx="54">
                  <c:v>79.881</c:v>
                </c:pt>
                <c:pt idx="55">
                  <c:v>96.724999999999994</c:v>
                </c:pt>
                <c:pt idx="56">
                  <c:v>82.048000000000002</c:v>
                </c:pt>
                <c:pt idx="57">
                  <c:v>81.893000000000001</c:v>
                </c:pt>
                <c:pt idx="58">
                  <c:v>81.861000000000004</c:v>
                </c:pt>
                <c:pt idx="59">
                  <c:v>82.040999999999997</c:v>
                </c:pt>
                <c:pt idx="60">
                  <c:v>80.531000000000006</c:v>
                </c:pt>
                <c:pt idx="61">
                  <c:v>89.442999999999998</c:v>
                </c:pt>
                <c:pt idx="62">
                  <c:v>87.055999999999997</c:v>
                </c:pt>
                <c:pt idx="63">
                  <c:v>48.661999999999999</c:v>
                </c:pt>
                <c:pt idx="64">
                  <c:v>14.499000000000001</c:v>
                </c:pt>
                <c:pt idx="65">
                  <c:v>11.958</c:v>
                </c:pt>
                <c:pt idx="66">
                  <c:v>7</c:v>
                </c:pt>
                <c:pt idx="67">
                  <c:v>7.4</c:v>
                </c:pt>
                <c:pt idx="70">
                  <c:v>7.9630000000000001</c:v>
                </c:pt>
                <c:pt idx="71">
                  <c:v>7.8460000000000001</c:v>
                </c:pt>
                <c:pt idx="72">
                  <c:v>5.968</c:v>
                </c:pt>
                <c:pt idx="73">
                  <c:v>11.452999999999999</c:v>
                </c:pt>
                <c:pt idx="74">
                  <c:v>11.159000000000001</c:v>
                </c:pt>
                <c:pt idx="75">
                  <c:v>3.9</c:v>
                </c:pt>
                <c:pt idx="76">
                  <c:v>11.763999999999999</c:v>
                </c:pt>
                <c:pt idx="77">
                  <c:v>12.707000000000001</c:v>
                </c:pt>
                <c:pt idx="78">
                  <c:v>11.323</c:v>
                </c:pt>
                <c:pt idx="79">
                  <c:v>60.570999999999998</c:v>
                </c:pt>
                <c:pt idx="80">
                  <c:v>10.349</c:v>
                </c:pt>
                <c:pt idx="81">
                  <c:v>10.228999999999999</c:v>
                </c:pt>
                <c:pt idx="82">
                  <c:v>10.721</c:v>
                </c:pt>
                <c:pt idx="83">
                  <c:v>4.7160000000000002</c:v>
                </c:pt>
                <c:pt idx="84">
                  <c:v>9.2859999999999996</c:v>
                </c:pt>
                <c:pt idx="85">
                  <c:v>7.5659999999999998</c:v>
                </c:pt>
                <c:pt idx="86">
                  <c:v>9.6080000000000005</c:v>
                </c:pt>
                <c:pt idx="87">
                  <c:v>7.9790000000000001</c:v>
                </c:pt>
                <c:pt idx="88">
                  <c:v>41.999000000000002</c:v>
                </c:pt>
                <c:pt idx="89">
                  <c:v>27.774000000000001</c:v>
                </c:pt>
                <c:pt idx="90">
                  <c:v>39.222999999999999</c:v>
                </c:pt>
                <c:pt idx="91">
                  <c:v>12.377000000000001</c:v>
                </c:pt>
                <c:pt idx="92">
                  <c:v>6.55</c:v>
                </c:pt>
                <c:pt idx="93">
                  <c:v>6.43</c:v>
                </c:pt>
                <c:pt idx="94">
                  <c:v>45.819000000000003</c:v>
                </c:pt>
                <c:pt idx="95">
                  <c:v>42.305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61-472B-A4FC-E90077EF9D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61-472B-A4FC-E90077EF9D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61-472B-A4FC-E90077EF9DD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61-472B-A4FC-E90077EF9DD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2">
                  <c:v>72.510000000000005</c:v>
                </c:pt>
                <c:pt idx="43">
                  <c:v>151.376</c:v>
                </c:pt>
                <c:pt idx="44">
                  <c:v>99.302999999999997</c:v>
                </c:pt>
                <c:pt idx="46">
                  <c:v>177.18100000000001</c:v>
                </c:pt>
                <c:pt idx="47">
                  <c:v>110</c:v>
                </c:pt>
                <c:pt idx="48">
                  <c:v>89.718999999999994</c:v>
                </c:pt>
                <c:pt idx="49">
                  <c:v>50.387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61-472B-A4FC-E90077EF9DD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61-472B-A4FC-E90077EF9DD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61-472B-A4FC-E90077EF9DD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19.518000000000001</c:v>
                </c:pt>
                <c:pt idx="5">
                  <c:v>8.6509999999999998</c:v>
                </c:pt>
                <c:pt idx="29">
                  <c:v>40.905000000000001</c:v>
                </c:pt>
                <c:pt idx="59">
                  <c:v>46.667000000000002</c:v>
                </c:pt>
                <c:pt idx="60">
                  <c:v>46.665999999999997</c:v>
                </c:pt>
                <c:pt idx="61">
                  <c:v>43.503</c:v>
                </c:pt>
                <c:pt idx="62">
                  <c:v>43.587000000000003</c:v>
                </c:pt>
                <c:pt idx="63">
                  <c:v>35.225000000000001</c:v>
                </c:pt>
                <c:pt idx="64">
                  <c:v>24</c:v>
                </c:pt>
                <c:pt idx="67">
                  <c:v>106</c:v>
                </c:pt>
                <c:pt idx="69">
                  <c:v>21.85</c:v>
                </c:pt>
                <c:pt idx="71">
                  <c:v>17.768000000000001</c:v>
                </c:pt>
                <c:pt idx="72">
                  <c:v>17.744</c:v>
                </c:pt>
                <c:pt idx="77">
                  <c:v>26.666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61-472B-A4FC-E90077EF9DD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1.5</c:v>
                </c:pt>
                <c:pt idx="1">
                  <c:v>52.1</c:v>
                </c:pt>
                <c:pt idx="2">
                  <c:v>48.7</c:v>
                </c:pt>
                <c:pt idx="3">
                  <c:v>63.2</c:v>
                </c:pt>
                <c:pt idx="4">
                  <c:v>0</c:v>
                </c:pt>
                <c:pt idx="5">
                  <c:v>9.4</c:v>
                </c:pt>
                <c:pt idx="6">
                  <c:v>4.3</c:v>
                </c:pt>
                <c:pt idx="7">
                  <c:v>0.8</c:v>
                </c:pt>
                <c:pt idx="8">
                  <c:v>2.2000000000000002</c:v>
                </c:pt>
                <c:pt idx="9">
                  <c:v>0</c:v>
                </c:pt>
                <c:pt idx="10">
                  <c:v>0.5</c:v>
                </c:pt>
                <c:pt idx="11">
                  <c:v>7</c:v>
                </c:pt>
                <c:pt idx="12">
                  <c:v>0</c:v>
                </c:pt>
                <c:pt idx="13">
                  <c:v>0</c:v>
                </c:pt>
                <c:pt idx="14">
                  <c:v>2.2000000000000002</c:v>
                </c:pt>
                <c:pt idx="15">
                  <c:v>8.6</c:v>
                </c:pt>
                <c:pt idx="16">
                  <c:v>22.4</c:v>
                </c:pt>
                <c:pt idx="17">
                  <c:v>105.4</c:v>
                </c:pt>
                <c:pt idx="18">
                  <c:v>111.5</c:v>
                </c:pt>
                <c:pt idx="19">
                  <c:v>106.4</c:v>
                </c:pt>
                <c:pt idx="20">
                  <c:v>70.7</c:v>
                </c:pt>
                <c:pt idx="21">
                  <c:v>88.4</c:v>
                </c:pt>
                <c:pt idx="22">
                  <c:v>84.8</c:v>
                </c:pt>
                <c:pt idx="23">
                  <c:v>89.5</c:v>
                </c:pt>
                <c:pt idx="24">
                  <c:v>4</c:v>
                </c:pt>
                <c:pt idx="25">
                  <c:v>16.899999999999999</c:v>
                </c:pt>
                <c:pt idx="26">
                  <c:v>0</c:v>
                </c:pt>
                <c:pt idx="27">
                  <c:v>124.9</c:v>
                </c:pt>
                <c:pt idx="28">
                  <c:v>146.19999999999999</c:v>
                </c:pt>
                <c:pt idx="29">
                  <c:v>65.3</c:v>
                </c:pt>
                <c:pt idx="30">
                  <c:v>59.8</c:v>
                </c:pt>
                <c:pt idx="31">
                  <c:v>67.2</c:v>
                </c:pt>
                <c:pt idx="32">
                  <c:v>0</c:v>
                </c:pt>
                <c:pt idx="33">
                  <c:v>16.2</c:v>
                </c:pt>
                <c:pt idx="34">
                  <c:v>29.1</c:v>
                </c:pt>
                <c:pt idx="35">
                  <c:v>16.100000000000001</c:v>
                </c:pt>
                <c:pt idx="36">
                  <c:v>11.5</c:v>
                </c:pt>
                <c:pt idx="37">
                  <c:v>12.6</c:v>
                </c:pt>
                <c:pt idx="38">
                  <c:v>22</c:v>
                </c:pt>
                <c:pt idx="39">
                  <c:v>21.3</c:v>
                </c:pt>
                <c:pt idx="40">
                  <c:v>8.3000000000000007</c:v>
                </c:pt>
                <c:pt idx="41">
                  <c:v>0</c:v>
                </c:pt>
                <c:pt idx="42">
                  <c:v>1.1000000000000001</c:v>
                </c:pt>
                <c:pt idx="43">
                  <c:v>0</c:v>
                </c:pt>
                <c:pt idx="44">
                  <c:v>48.4</c:v>
                </c:pt>
                <c:pt idx="45">
                  <c:v>62.6</c:v>
                </c:pt>
                <c:pt idx="46">
                  <c:v>21</c:v>
                </c:pt>
                <c:pt idx="47">
                  <c:v>63.3</c:v>
                </c:pt>
                <c:pt idx="48">
                  <c:v>77.8</c:v>
                </c:pt>
                <c:pt idx="49">
                  <c:v>78.099999999999994</c:v>
                </c:pt>
                <c:pt idx="50">
                  <c:v>78.099999999999994</c:v>
                </c:pt>
                <c:pt idx="51">
                  <c:v>38.299999999999997</c:v>
                </c:pt>
                <c:pt idx="52">
                  <c:v>77.400000000000006</c:v>
                </c:pt>
                <c:pt idx="53">
                  <c:v>77.8</c:v>
                </c:pt>
                <c:pt idx="54">
                  <c:v>97.7</c:v>
                </c:pt>
                <c:pt idx="55">
                  <c:v>82.1</c:v>
                </c:pt>
                <c:pt idx="56">
                  <c:v>59.7</c:v>
                </c:pt>
                <c:pt idx="57">
                  <c:v>60.1</c:v>
                </c:pt>
                <c:pt idx="58">
                  <c:v>60.2</c:v>
                </c:pt>
                <c:pt idx="59">
                  <c:v>60.6</c:v>
                </c:pt>
                <c:pt idx="60">
                  <c:v>60</c:v>
                </c:pt>
                <c:pt idx="61">
                  <c:v>60.3</c:v>
                </c:pt>
                <c:pt idx="62">
                  <c:v>60.3</c:v>
                </c:pt>
                <c:pt idx="63">
                  <c:v>60.5</c:v>
                </c:pt>
                <c:pt idx="64">
                  <c:v>0</c:v>
                </c:pt>
                <c:pt idx="65">
                  <c:v>1.4</c:v>
                </c:pt>
                <c:pt idx="66">
                  <c:v>0</c:v>
                </c:pt>
                <c:pt idx="67">
                  <c:v>0</c:v>
                </c:pt>
                <c:pt idx="68">
                  <c:v>119.6</c:v>
                </c:pt>
                <c:pt idx="69">
                  <c:v>48.8</c:v>
                </c:pt>
                <c:pt idx="70">
                  <c:v>0</c:v>
                </c:pt>
                <c:pt idx="71">
                  <c:v>0</c:v>
                </c:pt>
                <c:pt idx="72">
                  <c:v>9</c:v>
                </c:pt>
                <c:pt idx="73">
                  <c:v>8</c:v>
                </c:pt>
                <c:pt idx="74">
                  <c:v>8.3000000000000007</c:v>
                </c:pt>
                <c:pt idx="75">
                  <c:v>15.5</c:v>
                </c:pt>
                <c:pt idx="76">
                  <c:v>17.600000000000001</c:v>
                </c:pt>
                <c:pt idx="77">
                  <c:v>11.5</c:v>
                </c:pt>
                <c:pt idx="78">
                  <c:v>17.8</c:v>
                </c:pt>
                <c:pt idx="79">
                  <c:v>23.3</c:v>
                </c:pt>
                <c:pt idx="80">
                  <c:v>15.1</c:v>
                </c:pt>
                <c:pt idx="81">
                  <c:v>14.5</c:v>
                </c:pt>
                <c:pt idx="82">
                  <c:v>15.2</c:v>
                </c:pt>
                <c:pt idx="83">
                  <c:v>15.3</c:v>
                </c:pt>
                <c:pt idx="84">
                  <c:v>8.4</c:v>
                </c:pt>
                <c:pt idx="85">
                  <c:v>15.5</c:v>
                </c:pt>
                <c:pt idx="86">
                  <c:v>9.3000000000000007</c:v>
                </c:pt>
                <c:pt idx="87">
                  <c:v>15.4</c:v>
                </c:pt>
                <c:pt idx="88">
                  <c:v>7.7</c:v>
                </c:pt>
                <c:pt idx="89">
                  <c:v>8.1</c:v>
                </c:pt>
                <c:pt idx="90">
                  <c:v>9.8000000000000007</c:v>
                </c:pt>
                <c:pt idx="91">
                  <c:v>8.3000000000000007</c:v>
                </c:pt>
                <c:pt idx="92">
                  <c:v>0.5</c:v>
                </c:pt>
                <c:pt idx="93">
                  <c:v>0.4</c:v>
                </c:pt>
                <c:pt idx="94">
                  <c:v>0.6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61-472B-A4FC-E90077EF9DD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10.657999999999999</c:v>
                </c:pt>
                <c:pt idx="1">
                  <c:v>4.742</c:v>
                </c:pt>
                <c:pt idx="2">
                  <c:v>10.553000000000001</c:v>
                </c:pt>
                <c:pt idx="10">
                  <c:v>8.9999999999999993E-3</c:v>
                </c:pt>
                <c:pt idx="11">
                  <c:v>0.17199999999999999</c:v>
                </c:pt>
                <c:pt idx="12">
                  <c:v>0.23300000000000001</c:v>
                </c:pt>
                <c:pt idx="13">
                  <c:v>0.193</c:v>
                </c:pt>
                <c:pt idx="14">
                  <c:v>0.152</c:v>
                </c:pt>
                <c:pt idx="15">
                  <c:v>0.112</c:v>
                </c:pt>
                <c:pt idx="16">
                  <c:v>5.7000000000000002E-2</c:v>
                </c:pt>
                <c:pt idx="17">
                  <c:v>12.913</c:v>
                </c:pt>
                <c:pt idx="18">
                  <c:v>12.542999999999999</c:v>
                </c:pt>
                <c:pt idx="19">
                  <c:v>12.404999999999999</c:v>
                </c:pt>
                <c:pt idx="20">
                  <c:v>12.526999999999999</c:v>
                </c:pt>
                <c:pt idx="21">
                  <c:v>12.137</c:v>
                </c:pt>
                <c:pt idx="22">
                  <c:v>12.680999999999999</c:v>
                </c:pt>
                <c:pt idx="23">
                  <c:v>21.745000000000001</c:v>
                </c:pt>
                <c:pt idx="24">
                  <c:v>22.574999999999999</c:v>
                </c:pt>
                <c:pt idx="25">
                  <c:v>20.687000000000001</c:v>
                </c:pt>
                <c:pt idx="26">
                  <c:v>30.805</c:v>
                </c:pt>
                <c:pt idx="27">
                  <c:v>22.106999999999999</c:v>
                </c:pt>
                <c:pt idx="28">
                  <c:v>6.835</c:v>
                </c:pt>
                <c:pt idx="29">
                  <c:v>41.777999999999999</c:v>
                </c:pt>
                <c:pt idx="30">
                  <c:v>14.167999999999999</c:v>
                </c:pt>
                <c:pt idx="31">
                  <c:v>46.795999999999999</c:v>
                </c:pt>
                <c:pt idx="32">
                  <c:v>23.783999999999999</c:v>
                </c:pt>
                <c:pt idx="33">
                  <c:v>59.14</c:v>
                </c:pt>
                <c:pt idx="34">
                  <c:v>42.415999999999997</c:v>
                </c:pt>
                <c:pt idx="35">
                  <c:v>5.7000000000000002E-2</c:v>
                </c:pt>
                <c:pt idx="40">
                  <c:v>15</c:v>
                </c:pt>
                <c:pt idx="41">
                  <c:v>3.1389999999999998</c:v>
                </c:pt>
                <c:pt idx="44">
                  <c:v>16.175999999999998</c:v>
                </c:pt>
                <c:pt idx="45">
                  <c:v>41.850999999999999</c:v>
                </c:pt>
                <c:pt idx="46">
                  <c:v>15</c:v>
                </c:pt>
                <c:pt idx="47">
                  <c:v>15</c:v>
                </c:pt>
                <c:pt idx="48">
                  <c:v>15.925000000000001</c:v>
                </c:pt>
                <c:pt idx="49">
                  <c:v>17.36</c:v>
                </c:pt>
                <c:pt idx="50">
                  <c:v>13.302</c:v>
                </c:pt>
                <c:pt idx="51">
                  <c:v>10.266</c:v>
                </c:pt>
                <c:pt idx="52">
                  <c:v>50.585000000000001</c:v>
                </c:pt>
                <c:pt idx="53">
                  <c:v>25.619</c:v>
                </c:pt>
                <c:pt idx="54">
                  <c:v>13.484</c:v>
                </c:pt>
                <c:pt idx="55">
                  <c:v>12.199</c:v>
                </c:pt>
                <c:pt idx="56">
                  <c:v>43.015000000000001</c:v>
                </c:pt>
                <c:pt idx="57">
                  <c:v>41.393999999999998</c:v>
                </c:pt>
                <c:pt idx="58">
                  <c:v>40.588000000000001</c:v>
                </c:pt>
                <c:pt idx="59">
                  <c:v>40.744999999999997</c:v>
                </c:pt>
                <c:pt idx="60">
                  <c:v>39.279000000000003</c:v>
                </c:pt>
                <c:pt idx="61">
                  <c:v>33.472000000000001</c:v>
                </c:pt>
                <c:pt idx="62">
                  <c:v>36.460999999999999</c:v>
                </c:pt>
                <c:pt idx="63">
                  <c:v>19.824999999999999</c:v>
                </c:pt>
                <c:pt idx="73">
                  <c:v>1.2E-2</c:v>
                </c:pt>
                <c:pt idx="74">
                  <c:v>2.3E-2</c:v>
                </c:pt>
                <c:pt idx="75">
                  <c:v>2.5999999999999999E-2</c:v>
                </c:pt>
                <c:pt idx="76">
                  <c:v>2.7E-2</c:v>
                </c:pt>
                <c:pt idx="77">
                  <c:v>2.1999999999999999E-2</c:v>
                </c:pt>
                <c:pt idx="78">
                  <c:v>1.2E-2</c:v>
                </c:pt>
                <c:pt idx="79">
                  <c:v>4.819</c:v>
                </c:pt>
                <c:pt idx="82">
                  <c:v>1E-3</c:v>
                </c:pt>
                <c:pt idx="88">
                  <c:v>0.16</c:v>
                </c:pt>
                <c:pt idx="89">
                  <c:v>0.255</c:v>
                </c:pt>
                <c:pt idx="90">
                  <c:v>1.0309999999999999</c:v>
                </c:pt>
                <c:pt idx="91">
                  <c:v>1E-3</c:v>
                </c:pt>
                <c:pt idx="92">
                  <c:v>1E-3</c:v>
                </c:pt>
                <c:pt idx="94">
                  <c:v>1.8109999999999999</c:v>
                </c:pt>
                <c:pt idx="95">
                  <c:v>1.988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61-472B-A4FC-E90077EF9DD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61-472B-A4FC-E90077EF9DD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8">
                  <c:v>2.7709999999999999</c:v>
                </c:pt>
                <c:pt idx="23">
                  <c:v>4.6740000000000004</c:v>
                </c:pt>
                <c:pt idx="28">
                  <c:v>21.9</c:v>
                </c:pt>
                <c:pt idx="34">
                  <c:v>1E-3</c:v>
                </c:pt>
                <c:pt idx="51">
                  <c:v>1E-3</c:v>
                </c:pt>
                <c:pt idx="54">
                  <c:v>1E-3</c:v>
                </c:pt>
                <c:pt idx="5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761-472B-A4FC-E90077EF9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161.75</c:v>
                </c:pt>
                <c:pt idx="1">
                  <c:v>163</c:v>
                </c:pt>
                <c:pt idx="2">
                  <c:v>155.61000000000001</c:v>
                </c:pt>
                <c:pt idx="3">
                  <c:v>153.72999999999999</c:v>
                </c:pt>
                <c:pt idx="4">
                  <c:v>171.15</c:v>
                </c:pt>
                <c:pt idx="5">
                  <c:v>166.59</c:v>
                </c:pt>
                <c:pt idx="6">
                  <c:v>159.97</c:v>
                </c:pt>
                <c:pt idx="7">
                  <c:v>151.65</c:v>
                </c:pt>
                <c:pt idx="8">
                  <c:v>158.04</c:v>
                </c:pt>
                <c:pt idx="9">
                  <c:v>157.77000000000001</c:v>
                </c:pt>
                <c:pt idx="10">
                  <c:v>159</c:v>
                </c:pt>
                <c:pt idx="11">
                  <c:v>151.1</c:v>
                </c:pt>
                <c:pt idx="12">
                  <c:v>158.68</c:v>
                </c:pt>
                <c:pt idx="13">
                  <c:v>157.4</c:v>
                </c:pt>
                <c:pt idx="14">
                  <c:v>156.16</c:v>
                </c:pt>
                <c:pt idx="15">
                  <c:v>143.86000000000001</c:v>
                </c:pt>
                <c:pt idx="16">
                  <c:v>159.38</c:v>
                </c:pt>
                <c:pt idx="17">
                  <c:v>150.57</c:v>
                </c:pt>
                <c:pt idx="18">
                  <c:v>154.30000000000001</c:v>
                </c:pt>
                <c:pt idx="19">
                  <c:v>153.88999999999999</c:v>
                </c:pt>
                <c:pt idx="20">
                  <c:v>156.72999999999999</c:v>
                </c:pt>
                <c:pt idx="21">
                  <c:v>156.61000000000001</c:v>
                </c:pt>
                <c:pt idx="22">
                  <c:v>158.19</c:v>
                </c:pt>
                <c:pt idx="23">
                  <c:v>159.65</c:v>
                </c:pt>
                <c:pt idx="24">
                  <c:v>162.65</c:v>
                </c:pt>
                <c:pt idx="25">
                  <c:v>171.11</c:v>
                </c:pt>
                <c:pt idx="26">
                  <c:v>176.09</c:v>
                </c:pt>
                <c:pt idx="27">
                  <c:v>178.86</c:v>
                </c:pt>
                <c:pt idx="28">
                  <c:v>190</c:v>
                </c:pt>
                <c:pt idx="29">
                  <c:v>162</c:v>
                </c:pt>
                <c:pt idx="30">
                  <c:v>130.54</c:v>
                </c:pt>
                <c:pt idx="31">
                  <c:v>108.87</c:v>
                </c:pt>
                <c:pt idx="32">
                  <c:v>126.22</c:v>
                </c:pt>
                <c:pt idx="33">
                  <c:v>112.71</c:v>
                </c:pt>
                <c:pt idx="34">
                  <c:v>143.31</c:v>
                </c:pt>
                <c:pt idx="35">
                  <c:v>123.13</c:v>
                </c:pt>
                <c:pt idx="36">
                  <c:v>118.56</c:v>
                </c:pt>
                <c:pt idx="37">
                  <c:v>114.97</c:v>
                </c:pt>
                <c:pt idx="38">
                  <c:v>110.84</c:v>
                </c:pt>
                <c:pt idx="39">
                  <c:v>106.15</c:v>
                </c:pt>
                <c:pt idx="40">
                  <c:v>108.29</c:v>
                </c:pt>
                <c:pt idx="41">
                  <c:v>99</c:v>
                </c:pt>
                <c:pt idx="42">
                  <c:v>86.45</c:v>
                </c:pt>
                <c:pt idx="43">
                  <c:v>105.23</c:v>
                </c:pt>
                <c:pt idx="44">
                  <c:v>79.12</c:v>
                </c:pt>
                <c:pt idx="45">
                  <c:v>71.8</c:v>
                </c:pt>
                <c:pt idx="46">
                  <c:v>92.83</c:v>
                </c:pt>
                <c:pt idx="47">
                  <c:v>88.89</c:v>
                </c:pt>
                <c:pt idx="48">
                  <c:v>79.72</c:v>
                </c:pt>
                <c:pt idx="49">
                  <c:v>89.23</c:v>
                </c:pt>
                <c:pt idx="50">
                  <c:v>101.17</c:v>
                </c:pt>
                <c:pt idx="51">
                  <c:v>135.1</c:v>
                </c:pt>
                <c:pt idx="52">
                  <c:v>85.23</c:v>
                </c:pt>
                <c:pt idx="53">
                  <c:v>95.14</c:v>
                </c:pt>
                <c:pt idx="54">
                  <c:v>131.4</c:v>
                </c:pt>
                <c:pt idx="55">
                  <c:v>136.9</c:v>
                </c:pt>
                <c:pt idx="56">
                  <c:v>106.65</c:v>
                </c:pt>
                <c:pt idx="57">
                  <c:v>110.31</c:v>
                </c:pt>
                <c:pt idx="58">
                  <c:v>107.93</c:v>
                </c:pt>
                <c:pt idx="59">
                  <c:v>100.01</c:v>
                </c:pt>
                <c:pt idx="60">
                  <c:v>69.989999999999995</c:v>
                </c:pt>
                <c:pt idx="61">
                  <c:v>106.13</c:v>
                </c:pt>
                <c:pt idx="62">
                  <c:v>111.66</c:v>
                </c:pt>
                <c:pt idx="63">
                  <c:v>123.08</c:v>
                </c:pt>
                <c:pt idx="64">
                  <c:v>134.91999999999999</c:v>
                </c:pt>
                <c:pt idx="65">
                  <c:v>170.65</c:v>
                </c:pt>
                <c:pt idx="66">
                  <c:v>178.58</c:v>
                </c:pt>
                <c:pt idx="67">
                  <c:v>193.98</c:v>
                </c:pt>
                <c:pt idx="68">
                  <c:v>141.5</c:v>
                </c:pt>
                <c:pt idx="69">
                  <c:v>149.91</c:v>
                </c:pt>
                <c:pt idx="70">
                  <c:v>198.97</c:v>
                </c:pt>
                <c:pt idx="71">
                  <c:v>298.89999999999998</c:v>
                </c:pt>
                <c:pt idx="72">
                  <c:v>188.15</c:v>
                </c:pt>
                <c:pt idx="73">
                  <c:v>305.01</c:v>
                </c:pt>
                <c:pt idx="74">
                  <c:v>264.48</c:v>
                </c:pt>
                <c:pt idx="75">
                  <c:v>218.07</c:v>
                </c:pt>
                <c:pt idx="76">
                  <c:v>303.02</c:v>
                </c:pt>
                <c:pt idx="77">
                  <c:v>378.48</c:v>
                </c:pt>
                <c:pt idx="78">
                  <c:v>305.01</c:v>
                </c:pt>
                <c:pt idx="79">
                  <c:v>339.37</c:v>
                </c:pt>
                <c:pt idx="80">
                  <c:v>197.24</c:v>
                </c:pt>
                <c:pt idx="81">
                  <c:v>197.01</c:v>
                </c:pt>
                <c:pt idx="82">
                  <c:v>197.09</c:v>
                </c:pt>
                <c:pt idx="83">
                  <c:v>187.15</c:v>
                </c:pt>
                <c:pt idx="84">
                  <c:v>336.55</c:v>
                </c:pt>
                <c:pt idx="85">
                  <c:v>199.15</c:v>
                </c:pt>
                <c:pt idx="86">
                  <c:v>336.38</c:v>
                </c:pt>
                <c:pt idx="87">
                  <c:v>224.1</c:v>
                </c:pt>
                <c:pt idx="88">
                  <c:v>375.79</c:v>
                </c:pt>
                <c:pt idx="89">
                  <c:v>391.22</c:v>
                </c:pt>
                <c:pt idx="90">
                  <c:v>298.11</c:v>
                </c:pt>
                <c:pt idx="91">
                  <c:v>266.73</c:v>
                </c:pt>
                <c:pt idx="92">
                  <c:v>237.43</c:v>
                </c:pt>
                <c:pt idx="93">
                  <c:v>210.4</c:v>
                </c:pt>
                <c:pt idx="94">
                  <c:v>190.19</c:v>
                </c:pt>
                <c:pt idx="95">
                  <c:v>163.57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761-472B-A4FC-E90077EF9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120.752</v>
      </c>
      <c r="C5" s="25">
        <v>167.18799999999999</v>
      </c>
      <c r="D5" s="25">
        <v>162.12100000000001</v>
      </c>
      <c r="E5" s="25">
        <v>164.649</v>
      </c>
      <c r="F5" s="25">
        <v>32.875</v>
      </c>
      <c r="G5" s="25">
        <v>31.504999999999999</v>
      </c>
      <c r="H5" s="25">
        <v>13.6</v>
      </c>
      <c r="I5" s="25">
        <v>5.0010000000000003</v>
      </c>
      <c r="J5" s="25">
        <v>15.68</v>
      </c>
      <c r="K5" s="25">
        <v>13.492000000000001</v>
      </c>
      <c r="L5" s="25">
        <v>13.771000000000001</v>
      </c>
      <c r="M5" s="25">
        <v>12.319000000000001</v>
      </c>
      <c r="N5" s="25">
        <v>13.353999999999999</v>
      </c>
      <c r="O5" s="25">
        <v>14.826000000000001</v>
      </c>
      <c r="P5" s="25">
        <v>15.708</v>
      </c>
      <c r="Q5" s="25">
        <v>13.749000000000001</v>
      </c>
      <c r="R5" s="25">
        <v>32.378</v>
      </c>
      <c r="S5" s="25">
        <v>206.077</v>
      </c>
      <c r="T5" s="25">
        <v>214.381</v>
      </c>
      <c r="U5" s="25">
        <v>204.83699999999999</v>
      </c>
      <c r="V5" s="25">
        <v>170.8</v>
      </c>
      <c r="W5" s="25">
        <v>190.40799999999999</v>
      </c>
      <c r="X5" s="25">
        <v>185.893</v>
      </c>
      <c r="Y5" s="25">
        <v>208.976</v>
      </c>
      <c r="Z5" s="25">
        <v>127.84099999999999</v>
      </c>
      <c r="AA5" s="25">
        <v>141.99299999999999</v>
      </c>
      <c r="AB5" s="25">
        <v>111.02500000000001</v>
      </c>
      <c r="AC5" s="25">
        <v>191.63800000000001</v>
      </c>
      <c r="AD5" s="25">
        <v>204.78</v>
      </c>
      <c r="AE5" s="25">
        <v>191.86600000000001</v>
      </c>
      <c r="AF5" s="25">
        <v>85.637</v>
      </c>
      <c r="AG5" s="25">
        <v>142.14500000000001</v>
      </c>
      <c r="AH5" s="25">
        <v>42.158000000000001</v>
      </c>
      <c r="AI5" s="25">
        <v>117.414</v>
      </c>
      <c r="AJ5" s="25">
        <v>113.038</v>
      </c>
      <c r="AK5" s="25">
        <v>30.088000000000001</v>
      </c>
      <c r="AL5" s="25">
        <v>33.012999999999998</v>
      </c>
      <c r="AM5" s="25">
        <v>33.384</v>
      </c>
      <c r="AN5" s="25">
        <v>46.283999999999999</v>
      </c>
      <c r="AO5" s="25">
        <v>45.026000000000003</v>
      </c>
      <c r="AP5" s="25">
        <v>47.427999999999997</v>
      </c>
      <c r="AQ5" s="25">
        <v>44.024000000000001</v>
      </c>
      <c r="AR5" s="25">
        <v>95.221999999999994</v>
      </c>
      <c r="AS5" s="25">
        <v>170.91800000000001</v>
      </c>
      <c r="AT5" s="25">
        <v>199.90600000000001</v>
      </c>
      <c r="AU5" s="25">
        <v>173.92599999999999</v>
      </c>
      <c r="AV5" s="25">
        <v>228.37200000000001</v>
      </c>
      <c r="AW5" s="25">
        <v>215.61099999999999</v>
      </c>
      <c r="AX5" s="25">
        <v>217.23599999999999</v>
      </c>
      <c r="AY5" s="25">
        <v>210.76900000000001</v>
      </c>
      <c r="AZ5" s="25">
        <v>178.39599999999999</v>
      </c>
      <c r="BA5" s="25">
        <v>177.988</v>
      </c>
      <c r="BB5" s="25">
        <v>228.32400000000001</v>
      </c>
      <c r="BC5" s="25">
        <v>178.405</v>
      </c>
      <c r="BD5" s="25">
        <v>206.71</v>
      </c>
      <c r="BE5" s="25">
        <v>206.63200000000001</v>
      </c>
      <c r="BF5" s="25">
        <v>200.01300000000001</v>
      </c>
      <c r="BG5" s="25">
        <v>198.499</v>
      </c>
      <c r="BH5" s="25">
        <v>197.79599999999999</v>
      </c>
      <c r="BI5" s="25">
        <v>245.12200000000001</v>
      </c>
      <c r="BJ5" s="25">
        <v>244.86600000000001</v>
      </c>
      <c r="BK5" s="25">
        <v>250.505</v>
      </c>
      <c r="BL5" s="25">
        <v>249.93100000000001</v>
      </c>
      <c r="BM5" s="25">
        <v>177.67099999999999</v>
      </c>
      <c r="BN5" s="25">
        <v>118.212</v>
      </c>
      <c r="BO5" s="25">
        <v>88.518000000000001</v>
      </c>
      <c r="BP5" s="25">
        <v>82.168999999999997</v>
      </c>
      <c r="BQ5" s="25">
        <v>188.601</v>
      </c>
      <c r="BR5" s="25">
        <v>119.56399999999999</v>
      </c>
      <c r="BS5" s="25">
        <v>70.63</v>
      </c>
      <c r="BT5" s="25">
        <v>14.452999999999999</v>
      </c>
      <c r="BU5" s="25">
        <v>32.009</v>
      </c>
      <c r="BV5" s="25">
        <v>61.073</v>
      </c>
      <c r="BW5" s="25">
        <v>51.904000000000003</v>
      </c>
      <c r="BX5" s="25">
        <v>49.67</v>
      </c>
      <c r="BY5" s="25">
        <v>46.384</v>
      </c>
      <c r="BZ5" s="25">
        <v>38.68</v>
      </c>
      <c r="CA5" s="25">
        <v>61.408999999999999</v>
      </c>
      <c r="CB5" s="25">
        <v>38.616</v>
      </c>
      <c r="CC5" s="25">
        <v>99.218000000000004</v>
      </c>
      <c r="CD5" s="25">
        <v>33.600999999999999</v>
      </c>
      <c r="CE5" s="25">
        <v>32.963999999999999</v>
      </c>
      <c r="CF5" s="25">
        <v>34.122</v>
      </c>
      <c r="CG5" s="25">
        <v>23.446999999999999</v>
      </c>
      <c r="CH5" s="25">
        <v>26.654</v>
      </c>
      <c r="CI5" s="25">
        <v>31.077999999999999</v>
      </c>
      <c r="CJ5" s="25">
        <v>27.73</v>
      </c>
      <c r="CK5" s="25">
        <v>31.102</v>
      </c>
      <c r="CL5" s="25">
        <v>58.5</v>
      </c>
      <c r="CM5" s="25">
        <v>44.613999999999997</v>
      </c>
      <c r="CN5" s="25">
        <v>58.59</v>
      </c>
      <c r="CO5" s="25">
        <v>29.216999999999999</v>
      </c>
      <c r="CP5" s="25">
        <v>13.233000000000001</v>
      </c>
      <c r="CQ5" s="25">
        <v>12.999000000000001</v>
      </c>
      <c r="CR5" s="25">
        <v>54.363999999999997</v>
      </c>
      <c r="CS5" s="25">
        <v>46.348999999999997</v>
      </c>
      <c r="CT5" s="26"/>
      <c r="CU5" s="26"/>
      <c r="CV5" s="26"/>
      <c r="CW5" s="27"/>
      <c r="CX5" s="28">
        <f t="array" ref="CX5">SUMPRODUCT(B5:CW5*0.25)</f>
        <v>2536.4035000000003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161.75</v>
      </c>
      <c r="C8" s="37">
        <v>163</v>
      </c>
      <c r="D8" s="37">
        <v>155.61000000000001</v>
      </c>
      <c r="E8" s="37">
        <v>153.72999999999999</v>
      </c>
      <c r="F8" s="37">
        <v>171.15</v>
      </c>
      <c r="G8" s="37">
        <v>166.59</v>
      </c>
      <c r="H8" s="37">
        <v>159.97</v>
      </c>
      <c r="I8" s="37">
        <v>151.65</v>
      </c>
      <c r="J8" s="37">
        <v>158.04</v>
      </c>
      <c r="K8" s="37">
        <v>157.77000000000001</v>
      </c>
      <c r="L8" s="37">
        <v>159</v>
      </c>
      <c r="M8" s="37">
        <v>151.1</v>
      </c>
      <c r="N8" s="37">
        <v>158.68</v>
      </c>
      <c r="O8" s="37">
        <v>157.4</v>
      </c>
      <c r="P8" s="37">
        <v>156.16</v>
      </c>
      <c r="Q8" s="37">
        <v>143.86000000000001</v>
      </c>
      <c r="R8" s="37">
        <v>159.38</v>
      </c>
      <c r="S8" s="37">
        <v>150.57</v>
      </c>
      <c r="T8" s="37">
        <v>154.30000000000001</v>
      </c>
      <c r="U8" s="37">
        <v>153.88999999999999</v>
      </c>
      <c r="V8" s="37">
        <v>156.72999999999999</v>
      </c>
      <c r="W8" s="37">
        <v>156.61000000000001</v>
      </c>
      <c r="X8" s="37">
        <v>158.19</v>
      </c>
      <c r="Y8" s="37">
        <v>159.65</v>
      </c>
      <c r="Z8" s="37">
        <v>162.65</v>
      </c>
      <c r="AA8" s="37">
        <v>171.11</v>
      </c>
      <c r="AB8" s="37">
        <v>176.09</v>
      </c>
      <c r="AC8" s="37">
        <v>178.86</v>
      </c>
      <c r="AD8" s="37">
        <v>190</v>
      </c>
      <c r="AE8" s="37">
        <v>162</v>
      </c>
      <c r="AF8" s="37">
        <v>130.54</v>
      </c>
      <c r="AG8" s="37">
        <v>108.87</v>
      </c>
      <c r="AH8" s="37">
        <v>126.22</v>
      </c>
      <c r="AI8" s="37">
        <v>112.71</v>
      </c>
      <c r="AJ8" s="37">
        <v>143.31</v>
      </c>
      <c r="AK8" s="37">
        <v>123.13</v>
      </c>
      <c r="AL8" s="37">
        <v>118.56</v>
      </c>
      <c r="AM8" s="37">
        <v>114.97</v>
      </c>
      <c r="AN8" s="37">
        <v>110.84</v>
      </c>
      <c r="AO8" s="37">
        <v>106.15</v>
      </c>
      <c r="AP8" s="37">
        <v>108.29</v>
      </c>
      <c r="AQ8" s="37">
        <v>99</v>
      </c>
      <c r="AR8" s="37">
        <v>86.45</v>
      </c>
      <c r="AS8" s="37">
        <v>105.23</v>
      </c>
      <c r="AT8" s="37">
        <v>79.12</v>
      </c>
      <c r="AU8" s="37">
        <v>71.8</v>
      </c>
      <c r="AV8" s="37">
        <v>92.83</v>
      </c>
      <c r="AW8" s="37">
        <v>88.89</v>
      </c>
      <c r="AX8" s="37">
        <v>79.72</v>
      </c>
      <c r="AY8" s="37">
        <v>89.23</v>
      </c>
      <c r="AZ8" s="37">
        <v>101.17</v>
      </c>
      <c r="BA8" s="37">
        <v>135.1</v>
      </c>
      <c r="BB8" s="37">
        <v>85.23</v>
      </c>
      <c r="BC8" s="37">
        <v>95.14</v>
      </c>
      <c r="BD8" s="37">
        <v>131.4</v>
      </c>
      <c r="BE8" s="37">
        <v>136.9</v>
      </c>
      <c r="BF8" s="37">
        <v>106.65</v>
      </c>
      <c r="BG8" s="37">
        <v>110.31</v>
      </c>
      <c r="BH8" s="37">
        <v>107.93</v>
      </c>
      <c r="BI8" s="37">
        <v>100.01</v>
      </c>
      <c r="BJ8" s="37">
        <v>69.989999999999995</v>
      </c>
      <c r="BK8" s="37">
        <v>106.13</v>
      </c>
      <c r="BL8" s="37">
        <v>111.66</v>
      </c>
      <c r="BM8" s="37">
        <v>123.08</v>
      </c>
      <c r="BN8" s="37">
        <v>134.91999999999999</v>
      </c>
      <c r="BO8" s="37">
        <v>170.65</v>
      </c>
      <c r="BP8" s="37">
        <v>178.58</v>
      </c>
      <c r="BQ8" s="37">
        <v>193.98</v>
      </c>
      <c r="BR8" s="37">
        <v>141.5</v>
      </c>
      <c r="BS8" s="37">
        <v>149.91</v>
      </c>
      <c r="BT8" s="37">
        <v>198.97</v>
      </c>
      <c r="BU8" s="37">
        <v>298.89999999999998</v>
      </c>
      <c r="BV8" s="37">
        <v>188.15</v>
      </c>
      <c r="BW8" s="37">
        <v>305.01</v>
      </c>
      <c r="BX8" s="37">
        <v>264.48</v>
      </c>
      <c r="BY8" s="37">
        <v>218.07</v>
      </c>
      <c r="BZ8" s="37">
        <v>303.02</v>
      </c>
      <c r="CA8" s="37">
        <v>378.48</v>
      </c>
      <c r="CB8" s="37">
        <v>305.01</v>
      </c>
      <c r="CC8" s="37">
        <v>339.37</v>
      </c>
      <c r="CD8" s="37">
        <v>197.24</v>
      </c>
      <c r="CE8" s="37">
        <v>197.01</v>
      </c>
      <c r="CF8" s="37">
        <v>197.09</v>
      </c>
      <c r="CG8" s="37">
        <v>187.15</v>
      </c>
      <c r="CH8" s="37">
        <v>336.55</v>
      </c>
      <c r="CI8" s="37">
        <v>199.15</v>
      </c>
      <c r="CJ8" s="37">
        <v>336.38</v>
      </c>
      <c r="CK8" s="37">
        <v>224.1</v>
      </c>
      <c r="CL8" s="37">
        <v>375.79</v>
      </c>
      <c r="CM8" s="37">
        <v>391.22</v>
      </c>
      <c r="CN8" s="37">
        <v>298.11</v>
      </c>
      <c r="CO8" s="37">
        <v>266.73</v>
      </c>
      <c r="CP8" s="37">
        <v>237.43</v>
      </c>
      <c r="CQ8" s="37">
        <v>210.4</v>
      </c>
      <c r="CR8" s="37">
        <v>190.19</v>
      </c>
      <c r="CS8" s="37">
        <v>163.57</v>
      </c>
      <c r="CT8" s="38"/>
      <c r="CU8" s="38"/>
      <c r="CV8" s="38"/>
      <c r="CW8" s="39"/>
      <c r="CX8" s="40">
        <f>IF(SUM(B8:CW8)&lt;&gt;0,AVERAGEIF(B8:CW8,"&lt;&gt;"""),"")</f>
        <v>168.84541666666664</v>
      </c>
    </row>
    <row r="9" spans="1:102" ht="24.95" customHeight="1" thickBot="1" x14ac:dyDescent="0.25">
      <c r="A9" s="41" t="s">
        <v>6</v>
      </c>
      <c r="B9" s="42">
        <v>158.52250000000001</v>
      </c>
      <c r="C9" s="43">
        <v>158.52250000000001</v>
      </c>
      <c r="D9" s="43">
        <v>158.52250000000001</v>
      </c>
      <c r="E9" s="43">
        <v>158.52250000000001</v>
      </c>
      <c r="F9" s="43">
        <v>162.34</v>
      </c>
      <c r="G9" s="43">
        <v>162.34</v>
      </c>
      <c r="H9" s="43">
        <v>162.34</v>
      </c>
      <c r="I9" s="43">
        <v>162.34</v>
      </c>
      <c r="J9" s="43">
        <v>156.47749999999999</v>
      </c>
      <c r="K9" s="43">
        <v>156.47749999999999</v>
      </c>
      <c r="L9" s="43">
        <v>156.47749999999999</v>
      </c>
      <c r="M9" s="43">
        <v>156.47749999999999</v>
      </c>
      <c r="N9" s="43">
        <v>154.02500000000001</v>
      </c>
      <c r="O9" s="43">
        <v>154.02500000000001</v>
      </c>
      <c r="P9" s="43">
        <v>154.02500000000001</v>
      </c>
      <c r="Q9" s="43">
        <v>154.02500000000001</v>
      </c>
      <c r="R9" s="43">
        <v>154.535</v>
      </c>
      <c r="S9" s="43">
        <v>154.535</v>
      </c>
      <c r="T9" s="43">
        <v>154.535</v>
      </c>
      <c r="U9" s="43">
        <v>154.535</v>
      </c>
      <c r="V9" s="43">
        <v>157.79499999999999</v>
      </c>
      <c r="W9" s="43">
        <v>157.79499999999999</v>
      </c>
      <c r="X9" s="43">
        <v>157.79499999999999</v>
      </c>
      <c r="Y9" s="43">
        <v>157.79499999999999</v>
      </c>
      <c r="Z9" s="43">
        <v>172.17750000000001</v>
      </c>
      <c r="AA9" s="43">
        <v>172.17750000000001</v>
      </c>
      <c r="AB9" s="43">
        <v>172.17750000000001</v>
      </c>
      <c r="AC9" s="43">
        <v>172.17750000000001</v>
      </c>
      <c r="AD9" s="43">
        <v>147.85249999999999</v>
      </c>
      <c r="AE9" s="43">
        <v>147.85249999999999</v>
      </c>
      <c r="AF9" s="43">
        <v>147.85249999999999</v>
      </c>
      <c r="AG9" s="43">
        <v>147.85249999999999</v>
      </c>
      <c r="AH9" s="43">
        <v>126.3425</v>
      </c>
      <c r="AI9" s="43">
        <v>126.3425</v>
      </c>
      <c r="AJ9" s="43">
        <v>126.3425</v>
      </c>
      <c r="AK9" s="43">
        <v>126.3425</v>
      </c>
      <c r="AL9" s="43">
        <v>112.63</v>
      </c>
      <c r="AM9" s="43">
        <v>112.63</v>
      </c>
      <c r="AN9" s="43">
        <v>112.63</v>
      </c>
      <c r="AO9" s="43">
        <v>112.63</v>
      </c>
      <c r="AP9" s="43">
        <v>99.742500000000007</v>
      </c>
      <c r="AQ9" s="43">
        <v>99.742500000000007</v>
      </c>
      <c r="AR9" s="43">
        <v>99.742500000000007</v>
      </c>
      <c r="AS9" s="43">
        <v>99.742500000000007</v>
      </c>
      <c r="AT9" s="43">
        <v>83.16</v>
      </c>
      <c r="AU9" s="43">
        <v>83.16</v>
      </c>
      <c r="AV9" s="43">
        <v>83.16</v>
      </c>
      <c r="AW9" s="43">
        <v>83.16</v>
      </c>
      <c r="AX9" s="43">
        <v>101.30500000000001</v>
      </c>
      <c r="AY9" s="43">
        <v>101.30500000000001</v>
      </c>
      <c r="AZ9" s="43">
        <v>101.30500000000001</v>
      </c>
      <c r="BA9" s="43">
        <v>101.30500000000001</v>
      </c>
      <c r="BB9" s="43">
        <v>112.1675</v>
      </c>
      <c r="BC9" s="43">
        <v>112.1675</v>
      </c>
      <c r="BD9" s="43">
        <v>112.1675</v>
      </c>
      <c r="BE9" s="43">
        <v>112.1675</v>
      </c>
      <c r="BF9" s="43">
        <v>106.22499999999999</v>
      </c>
      <c r="BG9" s="43">
        <v>106.22499999999999</v>
      </c>
      <c r="BH9" s="43">
        <v>106.22499999999999</v>
      </c>
      <c r="BI9" s="43">
        <v>106.22499999999999</v>
      </c>
      <c r="BJ9" s="43">
        <v>102.715</v>
      </c>
      <c r="BK9" s="43">
        <v>102.715</v>
      </c>
      <c r="BL9" s="43">
        <v>102.715</v>
      </c>
      <c r="BM9" s="43">
        <v>102.715</v>
      </c>
      <c r="BN9" s="43">
        <v>169.5325</v>
      </c>
      <c r="BO9" s="43">
        <v>169.5325</v>
      </c>
      <c r="BP9" s="43">
        <v>169.5325</v>
      </c>
      <c r="BQ9" s="43">
        <v>169.5325</v>
      </c>
      <c r="BR9" s="43">
        <v>197.32</v>
      </c>
      <c r="BS9" s="43">
        <v>197.32</v>
      </c>
      <c r="BT9" s="43">
        <v>197.32</v>
      </c>
      <c r="BU9" s="43">
        <v>197.32</v>
      </c>
      <c r="BV9" s="43">
        <v>243.92750000000001</v>
      </c>
      <c r="BW9" s="43">
        <v>243.92750000000001</v>
      </c>
      <c r="BX9" s="43">
        <v>243.92750000000001</v>
      </c>
      <c r="BY9" s="43">
        <v>243.92750000000001</v>
      </c>
      <c r="BZ9" s="43">
        <v>331.47</v>
      </c>
      <c r="CA9" s="43">
        <v>331.47</v>
      </c>
      <c r="CB9" s="43">
        <v>331.47</v>
      </c>
      <c r="CC9" s="43">
        <v>331.47</v>
      </c>
      <c r="CD9" s="43">
        <v>194.6225</v>
      </c>
      <c r="CE9" s="43">
        <v>194.6225</v>
      </c>
      <c r="CF9" s="43">
        <v>194.6225</v>
      </c>
      <c r="CG9" s="43">
        <v>194.6225</v>
      </c>
      <c r="CH9" s="43">
        <v>274.04500000000002</v>
      </c>
      <c r="CI9" s="43">
        <v>274.04500000000002</v>
      </c>
      <c r="CJ9" s="43">
        <v>274.04500000000002</v>
      </c>
      <c r="CK9" s="43">
        <v>274.04500000000002</v>
      </c>
      <c r="CL9" s="43">
        <v>332.96249999999998</v>
      </c>
      <c r="CM9" s="43">
        <v>332.96249999999998</v>
      </c>
      <c r="CN9" s="43">
        <v>332.96249999999998</v>
      </c>
      <c r="CO9" s="43">
        <v>332.96249999999998</v>
      </c>
      <c r="CP9" s="43">
        <v>200.39750000000001</v>
      </c>
      <c r="CQ9" s="43">
        <v>200.39750000000001</v>
      </c>
      <c r="CR9" s="43">
        <v>200.39750000000001</v>
      </c>
      <c r="CS9" s="43">
        <v>200.39750000000001</v>
      </c>
      <c r="CT9" s="44"/>
      <c r="CU9" s="44"/>
      <c r="CV9" s="44"/>
      <c r="CW9" s="45"/>
      <c r="CX9" s="46">
        <f>IF(SUM(B9:CW9)&lt;&gt;0,AVERAGEIF(B9:CW9,"&lt;&gt;"""),"")</f>
        <v>168.84541666666652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</v>
      </c>
      <c r="C13" s="65">
        <v>5</v>
      </c>
      <c r="D13" s="65">
        <v>5</v>
      </c>
      <c r="E13" s="65"/>
      <c r="F13" s="65">
        <v>5</v>
      </c>
      <c r="G13" s="65">
        <v>5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>
        <v>199.78700000000001</v>
      </c>
      <c r="T13" s="65">
        <v>208.06399999999999</v>
      </c>
      <c r="U13" s="65">
        <v>198.352</v>
      </c>
      <c r="V13" s="65">
        <v>163.285</v>
      </c>
      <c r="W13" s="65">
        <v>182.78399999999999</v>
      </c>
      <c r="X13" s="65">
        <v>170.38300000000001</v>
      </c>
      <c r="Y13" s="65">
        <v>201</v>
      </c>
      <c r="Z13" s="65">
        <v>125.444</v>
      </c>
      <c r="AA13" s="65">
        <v>139.61199999999999</v>
      </c>
      <c r="AB13" s="65">
        <v>108.22799999999999</v>
      </c>
      <c r="AC13" s="65">
        <v>183</v>
      </c>
      <c r="AD13" s="65">
        <v>196</v>
      </c>
      <c r="AE13" s="65">
        <v>186.43299999999999</v>
      </c>
      <c r="AF13" s="65">
        <v>58.405000000000001</v>
      </c>
      <c r="AG13" s="65">
        <v>139.16300000000001</v>
      </c>
      <c r="AH13" s="65">
        <v>39.765000000000001</v>
      </c>
      <c r="AI13" s="65">
        <v>115.676</v>
      </c>
      <c r="AJ13" s="65">
        <v>111.395</v>
      </c>
      <c r="AK13" s="65"/>
      <c r="AL13" s="65"/>
      <c r="AM13" s="65"/>
      <c r="AN13" s="65">
        <v>40</v>
      </c>
      <c r="AO13" s="65">
        <v>40</v>
      </c>
      <c r="AP13" s="65">
        <v>40</v>
      </c>
      <c r="AQ13" s="65">
        <v>40</v>
      </c>
      <c r="AR13" s="65">
        <v>40</v>
      </c>
      <c r="AS13" s="65">
        <v>40</v>
      </c>
      <c r="AT13" s="65">
        <v>26.48</v>
      </c>
      <c r="AU13" s="65"/>
      <c r="AV13" s="65">
        <v>40</v>
      </c>
      <c r="AW13" s="65">
        <v>40</v>
      </c>
      <c r="AX13" s="65">
        <v>40</v>
      </c>
      <c r="AY13" s="65">
        <v>33.128999999999998</v>
      </c>
      <c r="AZ13" s="65"/>
      <c r="BA13" s="65"/>
      <c r="BB13" s="65"/>
      <c r="BC13" s="65"/>
      <c r="BD13" s="65">
        <v>28</v>
      </c>
      <c r="BE13" s="65">
        <v>28</v>
      </c>
      <c r="BF13" s="65">
        <v>105</v>
      </c>
      <c r="BG13" s="65">
        <v>72</v>
      </c>
      <c r="BH13" s="65">
        <v>93</v>
      </c>
      <c r="BI13" s="65">
        <v>120</v>
      </c>
      <c r="BJ13" s="65">
        <v>120</v>
      </c>
      <c r="BK13" s="65">
        <v>145.208</v>
      </c>
      <c r="BL13" s="65">
        <v>195.291</v>
      </c>
      <c r="BM13" s="65">
        <v>153.077</v>
      </c>
      <c r="BN13" s="65">
        <v>63</v>
      </c>
      <c r="BO13" s="65">
        <v>30</v>
      </c>
      <c r="BP13" s="65"/>
      <c r="BQ13" s="65"/>
      <c r="BR13" s="65">
        <v>62</v>
      </c>
      <c r="BS13" s="65">
        <v>56</v>
      </c>
      <c r="BT13" s="65"/>
      <c r="BU13" s="65"/>
      <c r="BV13" s="65">
        <v>31</v>
      </c>
      <c r="BW13" s="65"/>
      <c r="BX13" s="65"/>
      <c r="BY13" s="65"/>
      <c r="BZ13" s="65"/>
      <c r="CA13" s="65">
        <v>34.46</v>
      </c>
      <c r="CB13" s="65"/>
      <c r="CC13" s="65">
        <v>76.778000000000006</v>
      </c>
      <c r="CD13" s="65"/>
      <c r="CE13" s="65"/>
      <c r="CF13" s="65"/>
      <c r="CG13" s="65"/>
      <c r="CH13" s="65"/>
      <c r="CI13" s="65"/>
      <c r="CJ13" s="65"/>
      <c r="CK13" s="65"/>
      <c r="CL13" s="65">
        <v>38.9</v>
      </c>
      <c r="CM13" s="65">
        <v>14.04</v>
      </c>
      <c r="CN13" s="65"/>
      <c r="CO13" s="65"/>
      <c r="CP13" s="65"/>
      <c r="CQ13" s="65"/>
      <c r="CR13" s="65">
        <v>42.683999999999997</v>
      </c>
      <c r="CS13" s="65">
        <v>34.569000000000003</v>
      </c>
      <c r="CT13" s="66"/>
      <c r="CU13" s="66"/>
      <c r="CV13" s="66"/>
      <c r="CW13" s="67"/>
      <c r="CX13" s="68">
        <f t="array" ref="CX13">SUMPRODUCT(B13:CW13*0.25)</f>
        <v>1178.5980000000002</v>
      </c>
    </row>
    <row r="14" spans="1:102" ht="24.95" customHeight="1" x14ac:dyDescent="0.2">
      <c r="A14" s="63" t="s">
        <v>11</v>
      </c>
      <c r="B14" s="64">
        <v>107.744</v>
      </c>
      <c r="C14" s="65">
        <v>155</v>
      </c>
      <c r="D14" s="65">
        <v>149.65300000000002</v>
      </c>
      <c r="E14" s="65">
        <v>155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7.7629999999999999</v>
      </c>
      <c r="Y14" s="65"/>
      <c r="Z14" s="65"/>
      <c r="AA14" s="65"/>
      <c r="AB14" s="65"/>
      <c r="AC14" s="65">
        <v>1.5149999999999999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14.002000000000001</v>
      </c>
      <c r="BP14" s="65"/>
      <c r="BQ14" s="65">
        <v>110</v>
      </c>
      <c r="BR14" s="65">
        <v>25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>
        <v>10.894</v>
      </c>
      <c r="CN14" s="65">
        <v>38.909999999999997</v>
      </c>
      <c r="CO14" s="65">
        <v>9.4779999999999998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196.23974999999999</v>
      </c>
    </row>
    <row r="15" spans="1:102" ht="24.95" customHeight="1" x14ac:dyDescent="0.2">
      <c r="A15" s="69" t="s">
        <v>12</v>
      </c>
      <c r="B15" s="70">
        <v>0.248</v>
      </c>
      <c r="C15" s="71">
        <v>0.308</v>
      </c>
      <c r="D15" s="71">
        <v>0.36799999999999999</v>
      </c>
      <c r="E15" s="71">
        <v>1.395</v>
      </c>
      <c r="F15" s="71">
        <v>18.954999999999998</v>
      </c>
      <c r="G15" s="71">
        <v>18.899000000000001</v>
      </c>
      <c r="H15" s="71">
        <v>8.6809999999999992</v>
      </c>
      <c r="I15" s="71">
        <v>0.96</v>
      </c>
      <c r="J15" s="71">
        <v>9.6989999999999998</v>
      </c>
      <c r="K15" s="71">
        <v>10.832000000000001</v>
      </c>
      <c r="L15" s="71">
        <v>12.090999999999999</v>
      </c>
      <c r="M15" s="71">
        <v>8.766</v>
      </c>
      <c r="N15" s="71">
        <v>11.794</v>
      </c>
      <c r="O15" s="71">
        <v>10.706</v>
      </c>
      <c r="P15" s="71">
        <v>14.628</v>
      </c>
      <c r="Q15" s="71">
        <v>10.648999999999999</v>
      </c>
      <c r="R15" s="71">
        <v>26.138000000000002</v>
      </c>
      <c r="S15" s="71">
        <v>0.01</v>
      </c>
      <c r="T15" s="71">
        <v>7.6999999999999999E-2</v>
      </c>
      <c r="U15" s="71">
        <v>0.14499999999999999</v>
      </c>
      <c r="V15" s="71">
        <v>0.77500000000000002</v>
      </c>
      <c r="W15" s="71">
        <v>1.244</v>
      </c>
      <c r="X15" s="71">
        <v>1.0069999999999999</v>
      </c>
      <c r="Y15" s="71">
        <v>1.236</v>
      </c>
      <c r="Z15" s="71">
        <v>1.077</v>
      </c>
      <c r="AA15" s="71">
        <v>1.661</v>
      </c>
      <c r="AB15" s="71">
        <v>1.417</v>
      </c>
      <c r="AC15" s="71">
        <v>5.0430000000000001</v>
      </c>
      <c r="AD15" s="71">
        <v>5.32</v>
      </c>
      <c r="AE15" s="71">
        <v>2.2130000000000001</v>
      </c>
      <c r="AF15" s="71">
        <v>2.673</v>
      </c>
      <c r="AG15" s="71">
        <v>0.222</v>
      </c>
      <c r="AH15" s="71">
        <v>0.193</v>
      </c>
      <c r="AI15" s="71">
        <v>9.8000000000000004E-2</v>
      </c>
      <c r="AJ15" s="71">
        <v>3.0000000000000001E-3</v>
      </c>
      <c r="AK15" s="71">
        <v>21.058</v>
      </c>
      <c r="AL15" s="71">
        <v>22.48</v>
      </c>
      <c r="AM15" s="71">
        <v>20.280999999999999</v>
      </c>
      <c r="AN15" s="71">
        <v>1.038</v>
      </c>
      <c r="AO15" s="71">
        <v>0.76700000000000002</v>
      </c>
      <c r="AP15" s="71">
        <v>1.5289999999999999</v>
      </c>
      <c r="AQ15" s="71">
        <v>0.70399999999999996</v>
      </c>
      <c r="AR15" s="71">
        <v>38.820999999999998</v>
      </c>
      <c r="AS15" s="71">
        <v>86.262</v>
      </c>
      <c r="AT15" s="71">
        <v>0.64600000000000002</v>
      </c>
      <c r="AU15" s="71">
        <v>0.72599999999999998</v>
      </c>
      <c r="AV15" s="71">
        <v>13.621</v>
      </c>
      <c r="AW15" s="71">
        <v>1.4450000000000001</v>
      </c>
      <c r="AX15" s="71">
        <v>1.6759999999999999</v>
      </c>
      <c r="AY15" s="71">
        <v>1.84</v>
      </c>
      <c r="AZ15" s="71">
        <v>1.976</v>
      </c>
      <c r="BA15" s="71">
        <v>2.0880000000000001</v>
      </c>
      <c r="BB15" s="71">
        <v>2.1739999999999999</v>
      </c>
      <c r="BC15" s="71">
        <v>2.2450000000000001</v>
      </c>
      <c r="BD15" s="71">
        <v>2.29</v>
      </c>
      <c r="BE15" s="71">
        <v>2.2719999999999998</v>
      </c>
      <c r="BF15" s="71">
        <v>2.1339999999999999</v>
      </c>
      <c r="BG15" s="71">
        <v>1.8640000000000001</v>
      </c>
      <c r="BH15" s="71">
        <v>1.536</v>
      </c>
      <c r="BI15" s="71">
        <v>1.2330000000000001</v>
      </c>
      <c r="BJ15" s="71">
        <v>1.026</v>
      </c>
      <c r="BK15" s="71">
        <v>0.89700000000000002</v>
      </c>
      <c r="BL15" s="71">
        <v>0.8</v>
      </c>
      <c r="BM15" s="71">
        <v>0.71399999999999997</v>
      </c>
      <c r="BN15" s="71">
        <v>26.893000000000001</v>
      </c>
      <c r="BO15" s="71">
        <v>29.058</v>
      </c>
      <c r="BP15" s="71">
        <v>42.537999999999997</v>
      </c>
      <c r="BQ15" s="71">
        <v>53.81</v>
      </c>
      <c r="BR15" s="71">
        <v>28.722999999999999</v>
      </c>
      <c r="BS15" s="71">
        <v>11.57</v>
      </c>
      <c r="BT15" s="71">
        <v>3.7930000000000001</v>
      </c>
      <c r="BU15" s="71">
        <v>10.909000000000001</v>
      </c>
      <c r="BV15" s="71">
        <v>9.9130000000000003</v>
      </c>
      <c r="BW15" s="71">
        <v>31.620999999999999</v>
      </c>
      <c r="BX15" s="71">
        <v>29.893000000000001</v>
      </c>
      <c r="BY15" s="71">
        <v>25.567</v>
      </c>
      <c r="BZ15" s="71">
        <v>19.04</v>
      </c>
      <c r="CA15" s="71">
        <v>7.3090000000000002</v>
      </c>
      <c r="CB15" s="71">
        <v>18.846</v>
      </c>
      <c r="CC15" s="71">
        <v>2.8</v>
      </c>
      <c r="CD15" s="71">
        <v>13.263999999999999</v>
      </c>
      <c r="CE15" s="71">
        <v>12.776</v>
      </c>
      <c r="CF15" s="71">
        <v>13.632999999999999</v>
      </c>
      <c r="CG15" s="71">
        <v>3.9740000000000002</v>
      </c>
      <c r="CH15" s="71">
        <v>7.0140000000000002</v>
      </c>
      <c r="CI15" s="71">
        <v>10.85</v>
      </c>
      <c r="CJ15" s="71">
        <v>8.0500000000000007</v>
      </c>
      <c r="CK15" s="71">
        <v>11.455</v>
      </c>
      <c r="CL15" s="71"/>
      <c r="CM15" s="71"/>
      <c r="CN15" s="71"/>
      <c r="CO15" s="71">
        <v>0.65900000000000003</v>
      </c>
      <c r="CP15" s="71">
        <v>1.073</v>
      </c>
      <c r="CQ15" s="71">
        <v>0.91900000000000004</v>
      </c>
      <c r="CR15" s="71"/>
      <c r="CS15" s="71"/>
      <c r="CT15" s="72"/>
      <c r="CU15" s="72"/>
      <c r="CV15" s="72"/>
      <c r="CW15" s="73"/>
      <c r="CX15" s="74">
        <f t="array" ref="CX15">SUMPRODUCT(B15:CW15*0.25)</f>
        <v>215.40599999999998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112.992</v>
      </c>
      <c r="C18" s="77">
        <f t="shared" ref="C18:BN18" si="0">SUM(C11:C17)</f>
        <v>160.30799999999999</v>
      </c>
      <c r="D18" s="77">
        <f t="shared" si="0"/>
        <v>155.02100000000002</v>
      </c>
      <c r="E18" s="77">
        <f t="shared" si="0"/>
        <v>156.39500000000001</v>
      </c>
      <c r="F18" s="77">
        <f t="shared" si="0"/>
        <v>23.954999999999998</v>
      </c>
      <c r="G18" s="77">
        <f t="shared" si="0"/>
        <v>23.899000000000001</v>
      </c>
      <c r="H18" s="77">
        <f t="shared" si="0"/>
        <v>8.6809999999999992</v>
      </c>
      <c r="I18" s="77">
        <f t="shared" si="0"/>
        <v>0.96</v>
      </c>
      <c r="J18" s="77">
        <f t="shared" si="0"/>
        <v>9.6989999999999998</v>
      </c>
      <c r="K18" s="77">
        <f t="shared" si="0"/>
        <v>10.832000000000001</v>
      </c>
      <c r="L18" s="77">
        <f t="shared" si="0"/>
        <v>12.090999999999999</v>
      </c>
      <c r="M18" s="77">
        <f t="shared" si="0"/>
        <v>8.766</v>
      </c>
      <c r="N18" s="77">
        <f t="shared" si="0"/>
        <v>11.794</v>
      </c>
      <c r="O18" s="77">
        <f t="shared" si="0"/>
        <v>10.706</v>
      </c>
      <c r="P18" s="77">
        <f t="shared" si="0"/>
        <v>14.628</v>
      </c>
      <c r="Q18" s="77">
        <f t="shared" si="0"/>
        <v>10.648999999999999</v>
      </c>
      <c r="R18" s="77">
        <f t="shared" si="0"/>
        <v>26.138000000000002</v>
      </c>
      <c r="S18" s="77">
        <f t="shared" si="0"/>
        <v>199.797</v>
      </c>
      <c r="T18" s="77">
        <f t="shared" si="0"/>
        <v>208.14099999999999</v>
      </c>
      <c r="U18" s="77">
        <f t="shared" si="0"/>
        <v>198.49700000000001</v>
      </c>
      <c r="V18" s="77">
        <f t="shared" si="0"/>
        <v>164.06</v>
      </c>
      <c r="W18" s="77">
        <f t="shared" si="0"/>
        <v>184.02799999999999</v>
      </c>
      <c r="X18" s="77">
        <f t="shared" si="0"/>
        <v>179.15300000000002</v>
      </c>
      <c r="Y18" s="77">
        <f t="shared" si="0"/>
        <v>202.23599999999999</v>
      </c>
      <c r="Z18" s="77">
        <f t="shared" si="0"/>
        <v>126.521</v>
      </c>
      <c r="AA18" s="77">
        <f t="shared" si="0"/>
        <v>141.273</v>
      </c>
      <c r="AB18" s="77">
        <f t="shared" si="0"/>
        <v>109.645</v>
      </c>
      <c r="AC18" s="77">
        <f t="shared" si="0"/>
        <v>189.55799999999999</v>
      </c>
      <c r="AD18" s="77">
        <f t="shared" si="0"/>
        <v>201.32</v>
      </c>
      <c r="AE18" s="77">
        <f t="shared" si="0"/>
        <v>188.64599999999999</v>
      </c>
      <c r="AF18" s="77">
        <f t="shared" si="0"/>
        <v>61.078000000000003</v>
      </c>
      <c r="AG18" s="77">
        <f t="shared" si="0"/>
        <v>139.38500000000002</v>
      </c>
      <c r="AH18" s="77">
        <f t="shared" si="0"/>
        <v>39.957999999999998</v>
      </c>
      <c r="AI18" s="77">
        <f t="shared" si="0"/>
        <v>115.774</v>
      </c>
      <c r="AJ18" s="77">
        <f t="shared" si="0"/>
        <v>111.398</v>
      </c>
      <c r="AK18" s="77">
        <f t="shared" si="0"/>
        <v>21.058</v>
      </c>
      <c r="AL18" s="77">
        <f t="shared" si="0"/>
        <v>22.48</v>
      </c>
      <c r="AM18" s="77">
        <f t="shared" si="0"/>
        <v>20.280999999999999</v>
      </c>
      <c r="AN18" s="77">
        <f t="shared" si="0"/>
        <v>41.037999999999997</v>
      </c>
      <c r="AO18" s="77">
        <f t="shared" si="0"/>
        <v>40.767000000000003</v>
      </c>
      <c r="AP18" s="77">
        <f t="shared" si="0"/>
        <v>41.528999999999996</v>
      </c>
      <c r="AQ18" s="77">
        <f t="shared" si="0"/>
        <v>40.704000000000001</v>
      </c>
      <c r="AR18" s="77">
        <f t="shared" si="0"/>
        <v>78.820999999999998</v>
      </c>
      <c r="AS18" s="77">
        <f t="shared" si="0"/>
        <v>126.262</v>
      </c>
      <c r="AT18" s="77">
        <f t="shared" si="0"/>
        <v>27.126000000000001</v>
      </c>
      <c r="AU18" s="77">
        <f t="shared" si="0"/>
        <v>0.72599999999999998</v>
      </c>
      <c r="AV18" s="77">
        <f t="shared" si="0"/>
        <v>53.621000000000002</v>
      </c>
      <c r="AW18" s="77">
        <f t="shared" si="0"/>
        <v>41.445</v>
      </c>
      <c r="AX18" s="77">
        <f t="shared" si="0"/>
        <v>41.676000000000002</v>
      </c>
      <c r="AY18" s="77">
        <f t="shared" si="0"/>
        <v>34.969000000000001</v>
      </c>
      <c r="AZ18" s="77">
        <f t="shared" si="0"/>
        <v>1.976</v>
      </c>
      <c r="BA18" s="77">
        <f t="shared" si="0"/>
        <v>2.0880000000000001</v>
      </c>
      <c r="BB18" s="77">
        <f t="shared" si="0"/>
        <v>2.1739999999999999</v>
      </c>
      <c r="BC18" s="77">
        <f t="shared" si="0"/>
        <v>2.2450000000000001</v>
      </c>
      <c r="BD18" s="77">
        <f t="shared" si="0"/>
        <v>30.29</v>
      </c>
      <c r="BE18" s="77">
        <f t="shared" si="0"/>
        <v>30.271999999999998</v>
      </c>
      <c r="BF18" s="77">
        <f t="shared" si="0"/>
        <v>107.134</v>
      </c>
      <c r="BG18" s="77">
        <f t="shared" si="0"/>
        <v>73.864000000000004</v>
      </c>
      <c r="BH18" s="77">
        <f t="shared" si="0"/>
        <v>94.536000000000001</v>
      </c>
      <c r="BI18" s="77">
        <f t="shared" si="0"/>
        <v>121.233</v>
      </c>
      <c r="BJ18" s="77">
        <f t="shared" si="0"/>
        <v>121.026</v>
      </c>
      <c r="BK18" s="77">
        <f t="shared" si="0"/>
        <v>146.10499999999999</v>
      </c>
      <c r="BL18" s="77">
        <f t="shared" si="0"/>
        <v>196.09100000000001</v>
      </c>
      <c r="BM18" s="77">
        <f t="shared" si="0"/>
        <v>153.791</v>
      </c>
      <c r="BN18" s="77">
        <f t="shared" si="0"/>
        <v>89.893000000000001</v>
      </c>
      <c r="BO18" s="77">
        <f t="shared" ref="BO18:CW18" si="1">SUM(BO11:BO17)</f>
        <v>73.06</v>
      </c>
      <c r="BP18" s="77">
        <f t="shared" si="1"/>
        <v>42.537999999999997</v>
      </c>
      <c r="BQ18" s="77">
        <f t="shared" si="1"/>
        <v>163.81</v>
      </c>
      <c r="BR18" s="77">
        <f t="shared" si="1"/>
        <v>115.723</v>
      </c>
      <c r="BS18" s="77">
        <f t="shared" si="1"/>
        <v>67.569999999999993</v>
      </c>
      <c r="BT18" s="77">
        <f t="shared" si="1"/>
        <v>3.7930000000000001</v>
      </c>
      <c r="BU18" s="77">
        <f t="shared" si="1"/>
        <v>10.909000000000001</v>
      </c>
      <c r="BV18" s="77">
        <f t="shared" si="1"/>
        <v>40.912999999999997</v>
      </c>
      <c r="BW18" s="77">
        <f t="shared" si="1"/>
        <v>31.620999999999999</v>
      </c>
      <c r="BX18" s="77">
        <f t="shared" si="1"/>
        <v>29.893000000000001</v>
      </c>
      <c r="BY18" s="77">
        <f t="shared" si="1"/>
        <v>25.567</v>
      </c>
      <c r="BZ18" s="77">
        <f t="shared" si="1"/>
        <v>19.04</v>
      </c>
      <c r="CA18" s="77">
        <f t="shared" si="1"/>
        <v>41.768999999999998</v>
      </c>
      <c r="CB18" s="77">
        <f t="shared" si="1"/>
        <v>18.846</v>
      </c>
      <c r="CC18" s="77">
        <f t="shared" si="1"/>
        <v>79.578000000000003</v>
      </c>
      <c r="CD18" s="77">
        <f t="shared" si="1"/>
        <v>13.263999999999999</v>
      </c>
      <c r="CE18" s="77">
        <f t="shared" si="1"/>
        <v>12.776</v>
      </c>
      <c r="CF18" s="77">
        <f t="shared" si="1"/>
        <v>13.632999999999999</v>
      </c>
      <c r="CG18" s="77">
        <f t="shared" si="1"/>
        <v>3.9740000000000002</v>
      </c>
      <c r="CH18" s="77">
        <f t="shared" si="1"/>
        <v>7.0140000000000002</v>
      </c>
      <c r="CI18" s="77">
        <f t="shared" si="1"/>
        <v>10.85</v>
      </c>
      <c r="CJ18" s="77">
        <f t="shared" si="1"/>
        <v>8.0500000000000007</v>
      </c>
      <c r="CK18" s="77">
        <f t="shared" si="1"/>
        <v>11.455</v>
      </c>
      <c r="CL18" s="77">
        <f t="shared" si="1"/>
        <v>38.9</v>
      </c>
      <c r="CM18" s="77">
        <f t="shared" si="1"/>
        <v>24.933999999999997</v>
      </c>
      <c r="CN18" s="77">
        <f t="shared" si="1"/>
        <v>38.909999999999997</v>
      </c>
      <c r="CO18" s="77">
        <f t="shared" si="1"/>
        <v>10.137</v>
      </c>
      <c r="CP18" s="77">
        <f t="shared" si="1"/>
        <v>1.073</v>
      </c>
      <c r="CQ18" s="77">
        <f t="shared" si="1"/>
        <v>0.91900000000000004</v>
      </c>
      <c r="CR18" s="77">
        <f t="shared" si="1"/>
        <v>42.683999999999997</v>
      </c>
      <c r="CS18" s="77">
        <f t="shared" si="1"/>
        <v>34.569000000000003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1590.2437500000001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>
        <v>4.5999999999999996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18</v>
      </c>
      <c r="BW21" s="88">
        <v>18</v>
      </c>
      <c r="BX21" s="88">
        <v>18</v>
      </c>
      <c r="BY21" s="88">
        <v>18</v>
      </c>
      <c r="BZ21" s="88">
        <v>18</v>
      </c>
      <c r="CA21" s="88">
        <v>18</v>
      </c>
      <c r="CB21" s="88">
        <v>18</v>
      </c>
      <c r="CC21" s="88">
        <v>18</v>
      </c>
      <c r="CD21" s="88">
        <v>18</v>
      </c>
      <c r="CE21" s="88">
        <v>18</v>
      </c>
      <c r="CF21" s="88">
        <v>18</v>
      </c>
      <c r="CG21" s="88">
        <v>18</v>
      </c>
      <c r="CH21" s="88">
        <v>18</v>
      </c>
      <c r="CI21" s="88">
        <v>18</v>
      </c>
      <c r="CJ21" s="88">
        <v>18</v>
      </c>
      <c r="CK21" s="88">
        <v>18</v>
      </c>
      <c r="CL21" s="88">
        <v>18</v>
      </c>
      <c r="CM21" s="88">
        <v>18</v>
      </c>
      <c r="CN21" s="88">
        <v>18</v>
      </c>
      <c r="CO21" s="88">
        <v>18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91.15</v>
      </c>
    </row>
    <row r="22" spans="1:102" ht="24.95" customHeight="1" x14ac:dyDescent="0.2">
      <c r="A22" s="92" t="s">
        <v>18</v>
      </c>
      <c r="B22" s="93">
        <v>2.1</v>
      </c>
      <c r="C22" s="94">
        <v>2.1</v>
      </c>
      <c r="D22" s="94">
        <v>2.1</v>
      </c>
      <c r="E22" s="94">
        <v>2.1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2.1</v>
      </c>
      <c r="S22" s="94">
        <v>2.1</v>
      </c>
      <c r="T22" s="94">
        <v>2.1</v>
      </c>
      <c r="U22" s="94">
        <v>2.2000000000000002</v>
      </c>
      <c r="V22" s="94">
        <v>2.2999999999999998</v>
      </c>
      <c r="W22" s="94">
        <v>2.4</v>
      </c>
      <c r="X22" s="94">
        <v>2.5</v>
      </c>
      <c r="Y22" s="94">
        <v>2.6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4.2</v>
      </c>
      <c r="AU22" s="94">
        <v>4.2</v>
      </c>
      <c r="AV22" s="94">
        <v>4.2</v>
      </c>
      <c r="AW22" s="94">
        <v>4.2</v>
      </c>
      <c r="AX22" s="94">
        <v>5.6</v>
      </c>
      <c r="AY22" s="94">
        <v>5.6</v>
      </c>
      <c r="AZ22" s="94">
        <v>5.6</v>
      </c>
      <c r="BA22" s="94">
        <v>5.6</v>
      </c>
      <c r="BB22" s="94">
        <v>5.6</v>
      </c>
      <c r="BC22" s="94">
        <v>5.5</v>
      </c>
      <c r="BD22" s="94">
        <v>5.5</v>
      </c>
      <c r="BE22" s="94">
        <v>5.5</v>
      </c>
      <c r="BF22" s="94">
        <v>2.7</v>
      </c>
      <c r="BG22" s="94">
        <v>2.7</v>
      </c>
      <c r="BH22" s="94">
        <v>2.7</v>
      </c>
      <c r="BI22" s="94">
        <v>2.6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4.3</v>
      </c>
      <c r="CQ22" s="94">
        <v>4.3</v>
      </c>
      <c r="CR22" s="94">
        <v>4.2</v>
      </c>
      <c r="CS22" s="94">
        <v>4.2</v>
      </c>
      <c r="CT22" s="95"/>
      <c r="CU22" s="95"/>
      <c r="CV22" s="95"/>
      <c r="CW22" s="96"/>
      <c r="CX22" s="97">
        <f t="array" ref="CX22">SUMPRODUCT(B22:CW22*0.25)</f>
        <v>28.925000000000001</v>
      </c>
    </row>
    <row r="23" spans="1:102" ht="24.95" customHeight="1" x14ac:dyDescent="0.2">
      <c r="A23" s="92" t="s">
        <v>19</v>
      </c>
      <c r="B23" s="98">
        <v>5.66</v>
      </c>
      <c r="C23" s="99">
        <v>4.78</v>
      </c>
      <c r="D23" s="99">
        <v>5</v>
      </c>
      <c r="E23" s="99">
        <v>6.1539999999999999</v>
      </c>
      <c r="F23" s="99">
        <v>7.22</v>
      </c>
      <c r="G23" s="99">
        <v>7.6059999999999999</v>
      </c>
      <c r="H23" s="99">
        <v>4.9189999999999996</v>
      </c>
      <c r="I23" s="99">
        <v>4.0410000000000004</v>
      </c>
      <c r="J23" s="99">
        <v>5.9809999999999999</v>
      </c>
      <c r="K23" s="99">
        <v>2.16</v>
      </c>
      <c r="L23" s="99">
        <v>1.68</v>
      </c>
      <c r="M23" s="99">
        <v>3.5529999999999999</v>
      </c>
      <c r="N23" s="99">
        <v>1.1599999999999999</v>
      </c>
      <c r="O23" s="99">
        <v>1.1200000000000001</v>
      </c>
      <c r="P23" s="99">
        <v>1.08</v>
      </c>
      <c r="Q23" s="99">
        <v>3.1</v>
      </c>
      <c r="R23" s="99">
        <v>4.1399999999999997</v>
      </c>
      <c r="S23" s="99">
        <v>4.18</v>
      </c>
      <c r="T23" s="99">
        <v>4.1399999999999997</v>
      </c>
      <c r="U23" s="99">
        <v>4.1399999999999997</v>
      </c>
      <c r="V23" s="99">
        <v>4.4400000000000004</v>
      </c>
      <c r="W23" s="99">
        <v>3.98</v>
      </c>
      <c r="X23" s="99">
        <v>4.24</v>
      </c>
      <c r="Y23" s="99">
        <v>4.1399999999999997</v>
      </c>
      <c r="Z23" s="99">
        <v>1.32</v>
      </c>
      <c r="AA23" s="99">
        <v>0.72</v>
      </c>
      <c r="AB23" s="99">
        <v>1.28</v>
      </c>
      <c r="AC23" s="99">
        <v>2.08</v>
      </c>
      <c r="AD23" s="99">
        <v>3.46</v>
      </c>
      <c r="AE23" s="99">
        <v>3.22</v>
      </c>
      <c r="AF23" s="99">
        <v>24.559000000000001</v>
      </c>
      <c r="AG23" s="99">
        <v>2.76</v>
      </c>
      <c r="AH23" s="99">
        <v>2.2000000000000002</v>
      </c>
      <c r="AI23" s="99">
        <v>1.64</v>
      </c>
      <c r="AJ23" s="99">
        <v>1.64</v>
      </c>
      <c r="AK23" s="99">
        <v>9.0299999999999994</v>
      </c>
      <c r="AL23" s="99">
        <v>10.532999999999999</v>
      </c>
      <c r="AM23" s="99">
        <v>13.103</v>
      </c>
      <c r="AN23" s="99">
        <v>5.2460000000000004</v>
      </c>
      <c r="AO23" s="99">
        <v>4.2590000000000003</v>
      </c>
      <c r="AP23" s="99">
        <v>5.899</v>
      </c>
      <c r="AQ23" s="99">
        <v>3.32</v>
      </c>
      <c r="AR23" s="99">
        <v>16.401</v>
      </c>
      <c r="AS23" s="99">
        <v>37.356000000000002</v>
      </c>
      <c r="AT23" s="99">
        <v>168.58</v>
      </c>
      <c r="AU23" s="99">
        <v>169</v>
      </c>
      <c r="AV23" s="99">
        <v>170.55099999999999</v>
      </c>
      <c r="AW23" s="99">
        <v>169.96600000000001</v>
      </c>
      <c r="AX23" s="99">
        <v>169.96</v>
      </c>
      <c r="AY23" s="99">
        <v>170.2</v>
      </c>
      <c r="AZ23" s="99">
        <v>170.82</v>
      </c>
      <c r="BA23" s="99">
        <v>170.3</v>
      </c>
      <c r="BB23" s="99">
        <v>138.99199999999999</v>
      </c>
      <c r="BC23" s="99">
        <v>170.66</v>
      </c>
      <c r="BD23" s="99">
        <v>170.92</v>
      </c>
      <c r="BE23" s="99">
        <v>170.86</v>
      </c>
      <c r="BF23" s="99">
        <v>90.179000000000002</v>
      </c>
      <c r="BG23" s="99">
        <v>121.935</v>
      </c>
      <c r="BH23" s="99">
        <v>100.56</v>
      </c>
      <c r="BI23" s="99">
        <v>121.289</v>
      </c>
      <c r="BJ23" s="99">
        <v>123.84</v>
      </c>
      <c r="BK23" s="99">
        <v>104.4</v>
      </c>
      <c r="BL23" s="99">
        <v>53.84</v>
      </c>
      <c r="BM23" s="99">
        <v>23.88</v>
      </c>
      <c r="BN23" s="99">
        <v>4.5190000000000001</v>
      </c>
      <c r="BO23" s="99">
        <v>5.0579999999999998</v>
      </c>
      <c r="BP23" s="99">
        <v>4.3310000000000004</v>
      </c>
      <c r="BQ23" s="99">
        <v>4.2910000000000004</v>
      </c>
      <c r="BR23" s="99">
        <v>3.8410000000000002</v>
      </c>
      <c r="BS23" s="99">
        <v>3.06</v>
      </c>
      <c r="BT23" s="99">
        <v>2.46</v>
      </c>
      <c r="BU23" s="99">
        <v>2.8</v>
      </c>
      <c r="BV23" s="99">
        <v>2.16</v>
      </c>
      <c r="BW23" s="99">
        <v>2.2829999999999999</v>
      </c>
      <c r="BX23" s="99">
        <v>1.7769999999999999</v>
      </c>
      <c r="BY23" s="99">
        <v>2.8170000000000002</v>
      </c>
      <c r="BZ23" s="99">
        <v>1.64</v>
      </c>
      <c r="CA23" s="99">
        <v>1.64</v>
      </c>
      <c r="CB23" s="99">
        <v>1.77</v>
      </c>
      <c r="CC23" s="99">
        <v>1.64</v>
      </c>
      <c r="CD23" s="99">
        <v>2.3370000000000002</v>
      </c>
      <c r="CE23" s="99">
        <v>2.1880000000000002</v>
      </c>
      <c r="CF23" s="99">
        <v>2.4889999999999999</v>
      </c>
      <c r="CG23" s="99">
        <v>1.4730000000000001</v>
      </c>
      <c r="CH23" s="99">
        <v>1.64</v>
      </c>
      <c r="CI23" s="99">
        <v>2.2280000000000002</v>
      </c>
      <c r="CJ23" s="99">
        <v>1.68</v>
      </c>
      <c r="CK23" s="99">
        <v>1.647</v>
      </c>
      <c r="CL23" s="99">
        <v>1.6</v>
      </c>
      <c r="CM23" s="99">
        <v>1.68</v>
      </c>
      <c r="CN23" s="99">
        <v>1.68</v>
      </c>
      <c r="CO23" s="99">
        <v>1.08</v>
      </c>
      <c r="CP23" s="99">
        <v>7.86</v>
      </c>
      <c r="CQ23" s="99">
        <v>7.78</v>
      </c>
      <c r="CR23" s="99">
        <v>7.48</v>
      </c>
      <c r="CS23" s="99">
        <v>7.58</v>
      </c>
      <c r="CT23" s="100"/>
      <c r="CU23" s="100"/>
      <c r="CV23" s="100"/>
      <c r="CW23" s="96"/>
      <c r="CX23" s="97">
        <f t="array" ref="CX23">SUMPRODUCT(B23:CW23*0.25)</f>
        <v>774.47024999999996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>
        <v>81.558000000000007</v>
      </c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20.389500000000002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7.76</v>
      </c>
      <c r="C28" s="107">
        <f t="shared" si="2"/>
        <v>6.8800000000000008</v>
      </c>
      <c r="D28" s="107">
        <f t="shared" si="2"/>
        <v>7.1</v>
      </c>
      <c r="E28" s="107">
        <f t="shared" si="2"/>
        <v>8.2539999999999996</v>
      </c>
      <c r="F28" s="107">
        <f t="shared" si="2"/>
        <v>7.22</v>
      </c>
      <c r="G28" s="107">
        <f t="shared" si="2"/>
        <v>7.6059999999999999</v>
      </c>
      <c r="H28" s="107">
        <f t="shared" si="2"/>
        <v>4.9189999999999996</v>
      </c>
      <c r="I28" s="107">
        <f t="shared" si="2"/>
        <v>4.0410000000000004</v>
      </c>
      <c r="J28" s="107">
        <f t="shared" si="2"/>
        <v>5.9809999999999999</v>
      </c>
      <c r="K28" s="107">
        <f t="shared" si="2"/>
        <v>2.16</v>
      </c>
      <c r="L28" s="107">
        <f t="shared" si="2"/>
        <v>1.68</v>
      </c>
      <c r="M28" s="107">
        <f t="shared" si="2"/>
        <v>3.5529999999999999</v>
      </c>
      <c r="N28" s="107">
        <f t="shared" si="2"/>
        <v>1.1599999999999999</v>
      </c>
      <c r="O28" s="107">
        <f t="shared" si="2"/>
        <v>1.1200000000000001</v>
      </c>
      <c r="P28" s="107">
        <f t="shared" si="2"/>
        <v>1.08</v>
      </c>
      <c r="Q28" s="107">
        <f>SUM(Q21:Q27)</f>
        <v>3.1</v>
      </c>
      <c r="R28" s="107">
        <f t="shared" ref="R28:CC28" si="3">SUM(R21:R27)</f>
        <v>6.24</v>
      </c>
      <c r="S28" s="107">
        <f t="shared" si="3"/>
        <v>6.2799999999999994</v>
      </c>
      <c r="T28" s="107">
        <f t="shared" si="3"/>
        <v>6.24</v>
      </c>
      <c r="U28" s="107">
        <f t="shared" si="3"/>
        <v>6.34</v>
      </c>
      <c r="V28" s="107">
        <f t="shared" si="3"/>
        <v>6.74</v>
      </c>
      <c r="W28" s="107">
        <f t="shared" si="3"/>
        <v>6.38</v>
      </c>
      <c r="X28" s="107">
        <f t="shared" si="3"/>
        <v>6.74</v>
      </c>
      <c r="Y28" s="107">
        <f t="shared" si="3"/>
        <v>6.74</v>
      </c>
      <c r="Z28" s="107">
        <f t="shared" si="3"/>
        <v>1.32</v>
      </c>
      <c r="AA28" s="107">
        <f t="shared" si="3"/>
        <v>0.72</v>
      </c>
      <c r="AB28" s="107">
        <f t="shared" si="3"/>
        <v>1.28</v>
      </c>
      <c r="AC28" s="107">
        <f t="shared" si="3"/>
        <v>2.08</v>
      </c>
      <c r="AD28" s="107">
        <f t="shared" si="3"/>
        <v>3.46</v>
      </c>
      <c r="AE28" s="107">
        <f t="shared" si="3"/>
        <v>3.22</v>
      </c>
      <c r="AF28" s="107">
        <f t="shared" si="3"/>
        <v>24.559000000000001</v>
      </c>
      <c r="AG28" s="107">
        <f t="shared" si="3"/>
        <v>2.76</v>
      </c>
      <c r="AH28" s="107">
        <f t="shared" si="3"/>
        <v>2.2000000000000002</v>
      </c>
      <c r="AI28" s="107">
        <f t="shared" si="3"/>
        <v>1.64</v>
      </c>
      <c r="AJ28" s="107">
        <f t="shared" si="3"/>
        <v>1.64</v>
      </c>
      <c r="AK28" s="107">
        <f t="shared" si="3"/>
        <v>9.0299999999999994</v>
      </c>
      <c r="AL28" s="107">
        <f t="shared" si="3"/>
        <v>10.532999999999999</v>
      </c>
      <c r="AM28" s="107">
        <f t="shared" si="3"/>
        <v>13.103</v>
      </c>
      <c r="AN28" s="107">
        <f t="shared" si="3"/>
        <v>5.2460000000000004</v>
      </c>
      <c r="AO28" s="107">
        <f t="shared" si="3"/>
        <v>4.2590000000000003</v>
      </c>
      <c r="AP28" s="107">
        <f t="shared" si="3"/>
        <v>5.899</v>
      </c>
      <c r="AQ28" s="107">
        <f t="shared" si="3"/>
        <v>3.32</v>
      </c>
      <c r="AR28" s="107">
        <f t="shared" si="3"/>
        <v>16.401</v>
      </c>
      <c r="AS28" s="107">
        <f t="shared" si="3"/>
        <v>41.956000000000003</v>
      </c>
      <c r="AT28" s="107">
        <f t="shared" si="3"/>
        <v>172.78</v>
      </c>
      <c r="AU28" s="107">
        <f t="shared" si="3"/>
        <v>173.2</v>
      </c>
      <c r="AV28" s="107">
        <f t="shared" si="3"/>
        <v>174.75099999999998</v>
      </c>
      <c r="AW28" s="107">
        <f t="shared" si="3"/>
        <v>174.166</v>
      </c>
      <c r="AX28" s="107">
        <f t="shared" si="3"/>
        <v>175.56</v>
      </c>
      <c r="AY28" s="107">
        <f t="shared" si="3"/>
        <v>175.79999999999998</v>
      </c>
      <c r="AZ28" s="107">
        <f t="shared" si="3"/>
        <v>176.42</v>
      </c>
      <c r="BA28" s="107">
        <f t="shared" si="3"/>
        <v>175.9</v>
      </c>
      <c r="BB28" s="107">
        <f t="shared" si="3"/>
        <v>226.14999999999998</v>
      </c>
      <c r="BC28" s="107">
        <f t="shared" si="3"/>
        <v>176.16</v>
      </c>
      <c r="BD28" s="107">
        <f t="shared" si="3"/>
        <v>176.42</v>
      </c>
      <c r="BE28" s="107">
        <f t="shared" si="3"/>
        <v>176.36</v>
      </c>
      <c r="BF28" s="107">
        <f t="shared" si="3"/>
        <v>92.879000000000005</v>
      </c>
      <c r="BG28" s="107">
        <f t="shared" si="3"/>
        <v>124.63500000000001</v>
      </c>
      <c r="BH28" s="107">
        <f t="shared" si="3"/>
        <v>103.26</v>
      </c>
      <c r="BI28" s="107">
        <f t="shared" si="3"/>
        <v>123.889</v>
      </c>
      <c r="BJ28" s="107">
        <f t="shared" si="3"/>
        <v>123.84</v>
      </c>
      <c r="BK28" s="107">
        <f t="shared" si="3"/>
        <v>104.4</v>
      </c>
      <c r="BL28" s="107">
        <f t="shared" si="3"/>
        <v>53.84</v>
      </c>
      <c r="BM28" s="107">
        <f t="shared" si="3"/>
        <v>23.88</v>
      </c>
      <c r="BN28" s="107">
        <f t="shared" si="3"/>
        <v>4.5190000000000001</v>
      </c>
      <c r="BO28" s="107">
        <f t="shared" si="3"/>
        <v>5.0579999999999998</v>
      </c>
      <c r="BP28" s="107">
        <f t="shared" si="3"/>
        <v>4.3310000000000004</v>
      </c>
      <c r="BQ28" s="107">
        <f t="shared" si="3"/>
        <v>4.2910000000000004</v>
      </c>
      <c r="BR28" s="107">
        <f t="shared" si="3"/>
        <v>3.8410000000000002</v>
      </c>
      <c r="BS28" s="107">
        <f t="shared" si="3"/>
        <v>3.06</v>
      </c>
      <c r="BT28" s="107">
        <f t="shared" si="3"/>
        <v>2.46</v>
      </c>
      <c r="BU28" s="107">
        <f t="shared" si="3"/>
        <v>2.8</v>
      </c>
      <c r="BV28" s="107">
        <f t="shared" si="3"/>
        <v>20.16</v>
      </c>
      <c r="BW28" s="107">
        <f t="shared" si="3"/>
        <v>20.283000000000001</v>
      </c>
      <c r="BX28" s="107">
        <f t="shared" si="3"/>
        <v>19.777000000000001</v>
      </c>
      <c r="BY28" s="107">
        <f t="shared" si="3"/>
        <v>20.817</v>
      </c>
      <c r="BZ28" s="107">
        <f t="shared" si="3"/>
        <v>19.64</v>
      </c>
      <c r="CA28" s="107">
        <f t="shared" si="3"/>
        <v>19.64</v>
      </c>
      <c r="CB28" s="107">
        <f t="shared" si="3"/>
        <v>19.77</v>
      </c>
      <c r="CC28" s="107">
        <f t="shared" si="3"/>
        <v>19.64</v>
      </c>
      <c r="CD28" s="107">
        <f t="shared" ref="CD28:CW28" si="4">SUM(CD21:CD27)</f>
        <v>20.337</v>
      </c>
      <c r="CE28" s="107">
        <f t="shared" si="4"/>
        <v>20.187999999999999</v>
      </c>
      <c r="CF28" s="107">
        <f t="shared" si="4"/>
        <v>20.489000000000001</v>
      </c>
      <c r="CG28" s="107">
        <f t="shared" si="4"/>
        <v>19.472999999999999</v>
      </c>
      <c r="CH28" s="107">
        <f t="shared" si="4"/>
        <v>19.64</v>
      </c>
      <c r="CI28" s="107">
        <f t="shared" si="4"/>
        <v>20.228000000000002</v>
      </c>
      <c r="CJ28" s="107">
        <f t="shared" si="4"/>
        <v>19.68</v>
      </c>
      <c r="CK28" s="107">
        <f t="shared" si="4"/>
        <v>19.646999999999998</v>
      </c>
      <c r="CL28" s="107">
        <f t="shared" si="4"/>
        <v>19.600000000000001</v>
      </c>
      <c r="CM28" s="107">
        <f t="shared" si="4"/>
        <v>19.68</v>
      </c>
      <c r="CN28" s="107">
        <f t="shared" si="4"/>
        <v>19.68</v>
      </c>
      <c r="CO28" s="107">
        <f t="shared" si="4"/>
        <v>19.079999999999998</v>
      </c>
      <c r="CP28" s="107">
        <f t="shared" si="4"/>
        <v>12.16</v>
      </c>
      <c r="CQ28" s="107">
        <f t="shared" si="4"/>
        <v>12.08</v>
      </c>
      <c r="CR28" s="107">
        <f t="shared" si="4"/>
        <v>11.68</v>
      </c>
      <c r="CS28" s="107">
        <f t="shared" si="4"/>
        <v>11.780000000000001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914.93475000000001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120.752</v>
      </c>
      <c r="C32" s="94">
        <v>167.18799999999999</v>
      </c>
      <c r="D32" s="94">
        <v>162.12100000000001</v>
      </c>
      <c r="E32" s="94">
        <v>164.649</v>
      </c>
      <c r="F32" s="94">
        <v>31.175000000000001</v>
      </c>
      <c r="G32" s="94">
        <v>31.504999999999999</v>
      </c>
      <c r="H32" s="94">
        <v>13.6</v>
      </c>
      <c r="I32" s="94">
        <v>5.0010000000000003</v>
      </c>
      <c r="J32" s="94">
        <v>15.68</v>
      </c>
      <c r="K32" s="94">
        <v>12.992000000000001</v>
      </c>
      <c r="L32" s="94">
        <v>13.771000000000001</v>
      </c>
      <c r="M32" s="94">
        <v>12.319000000000001</v>
      </c>
      <c r="N32" s="94">
        <v>12.954000000000001</v>
      </c>
      <c r="O32" s="94">
        <v>11.826000000000001</v>
      </c>
      <c r="P32" s="94">
        <v>15.708</v>
      </c>
      <c r="Q32" s="94">
        <v>13.749000000000001</v>
      </c>
      <c r="R32" s="94">
        <v>32.378</v>
      </c>
      <c r="S32" s="94">
        <v>206.077</v>
      </c>
      <c r="T32" s="94">
        <v>214.381</v>
      </c>
      <c r="U32" s="94">
        <v>204.83699999999999</v>
      </c>
      <c r="V32" s="94">
        <v>170.8</v>
      </c>
      <c r="W32" s="94">
        <v>190.40799999999999</v>
      </c>
      <c r="X32" s="94">
        <v>185.893</v>
      </c>
      <c r="Y32" s="94">
        <v>208.976</v>
      </c>
      <c r="Z32" s="94">
        <v>127.84099999999999</v>
      </c>
      <c r="AA32" s="94">
        <v>141.99299999999999</v>
      </c>
      <c r="AB32" s="94">
        <v>110.925</v>
      </c>
      <c r="AC32" s="94">
        <v>191.63800000000001</v>
      </c>
      <c r="AD32" s="94">
        <v>204.78</v>
      </c>
      <c r="AE32" s="94">
        <v>191.86600000000001</v>
      </c>
      <c r="AF32" s="94">
        <v>85.637</v>
      </c>
      <c r="AG32" s="94">
        <v>142.14500000000001</v>
      </c>
      <c r="AH32" s="94">
        <v>42.158000000000001</v>
      </c>
      <c r="AI32" s="94">
        <v>117.414</v>
      </c>
      <c r="AJ32" s="94">
        <v>113.038</v>
      </c>
      <c r="AK32" s="94">
        <v>30.088000000000001</v>
      </c>
      <c r="AL32" s="94">
        <v>33.012999999999998</v>
      </c>
      <c r="AM32" s="94">
        <v>33.384</v>
      </c>
      <c r="AN32" s="94">
        <v>46.283999999999999</v>
      </c>
      <c r="AO32" s="94">
        <v>45.026000000000003</v>
      </c>
      <c r="AP32" s="94">
        <v>47.427999999999997</v>
      </c>
      <c r="AQ32" s="94">
        <v>44.024000000000001</v>
      </c>
      <c r="AR32" s="94">
        <v>95.221999999999994</v>
      </c>
      <c r="AS32" s="94">
        <v>168.21799999999999</v>
      </c>
      <c r="AT32" s="94">
        <v>199.90600000000001</v>
      </c>
      <c r="AU32" s="94">
        <v>173.92599999999999</v>
      </c>
      <c r="AV32" s="94">
        <v>228.37200000000001</v>
      </c>
      <c r="AW32" s="94">
        <v>215.61099999999999</v>
      </c>
      <c r="AX32" s="94">
        <v>217.23599999999999</v>
      </c>
      <c r="AY32" s="94">
        <v>210.76900000000001</v>
      </c>
      <c r="AZ32" s="94">
        <v>178.39599999999999</v>
      </c>
      <c r="BA32" s="94">
        <v>177.988</v>
      </c>
      <c r="BB32" s="94">
        <v>228.32400000000001</v>
      </c>
      <c r="BC32" s="94">
        <v>178.405</v>
      </c>
      <c r="BD32" s="94">
        <v>206.71</v>
      </c>
      <c r="BE32" s="94">
        <v>206.63200000000001</v>
      </c>
      <c r="BF32" s="94">
        <v>200.01300000000001</v>
      </c>
      <c r="BG32" s="94">
        <v>198.499</v>
      </c>
      <c r="BH32" s="94">
        <v>197.79599999999999</v>
      </c>
      <c r="BI32" s="94">
        <v>245.12200000000001</v>
      </c>
      <c r="BJ32" s="94">
        <v>244.86600000000001</v>
      </c>
      <c r="BK32" s="94">
        <v>250.505</v>
      </c>
      <c r="BL32" s="94">
        <v>249.93100000000001</v>
      </c>
      <c r="BM32" s="94">
        <v>177.67099999999999</v>
      </c>
      <c r="BN32" s="94">
        <v>94.412000000000006</v>
      </c>
      <c r="BO32" s="94">
        <v>78.117999999999995</v>
      </c>
      <c r="BP32" s="94">
        <v>46.869</v>
      </c>
      <c r="BQ32" s="94">
        <v>168.101</v>
      </c>
      <c r="BR32" s="94">
        <v>119.56399999999999</v>
      </c>
      <c r="BS32" s="94">
        <v>70.63</v>
      </c>
      <c r="BT32" s="94">
        <v>6.2530000000000001</v>
      </c>
      <c r="BU32" s="94">
        <v>13.709</v>
      </c>
      <c r="BV32" s="94">
        <v>61.073</v>
      </c>
      <c r="BW32" s="94">
        <v>51.904000000000003</v>
      </c>
      <c r="BX32" s="94">
        <v>49.67</v>
      </c>
      <c r="BY32" s="94">
        <v>46.384</v>
      </c>
      <c r="BZ32" s="94">
        <v>38.68</v>
      </c>
      <c r="CA32" s="94">
        <v>61.408999999999999</v>
      </c>
      <c r="CB32" s="94">
        <v>38.616</v>
      </c>
      <c r="CC32" s="94">
        <v>99.218000000000004</v>
      </c>
      <c r="CD32" s="94">
        <v>33.600999999999999</v>
      </c>
      <c r="CE32" s="94">
        <v>32.963999999999999</v>
      </c>
      <c r="CF32" s="94">
        <v>34.122</v>
      </c>
      <c r="CG32" s="94">
        <v>23.446999999999999</v>
      </c>
      <c r="CH32" s="94">
        <v>26.654</v>
      </c>
      <c r="CI32" s="94">
        <v>31.077999999999999</v>
      </c>
      <c r="CJ32" s="94">
        <v>27.73</v>
      </c>
      <c r="CK32" s="94">
        <v>31.102</v>
      </c>
      <c r="CL32" s="94">
        <v>58.5</v>
      </c>
      <c r="CM32" s="94">
        <v>44.613999999999997</v>
      </c>
      <c r="CN32" s="94">
        <v>58.59</v>
      </c>
      <c r="CO32" s="94">
        <v>29.216999999999999</v>
      </c>
      <c r="CP32" s="94">
        <v>13.233000000000001</v>
      </c>
      <c r="CQ32" s="94">
        <v>12.999000000000001</v>
      </c>
      <c r="CR32" s="94">
        <v>54.363999999999997</v>
      </c>
      <c r="CS32" s="94">
        <v>46.348999999999997</v>
      </c>
      <c r="CT32" s="95"/>
      <c r="CU32" s="95"/>
      <c r="CV32" s="95"/>
      <c r="CW32" s="96"/>
      <c r="CX32" s="97">
        <f t="array" ref="CX32">SUMPRODUCT(B32:CW32*0.25)</f>
        <v>2505.1785000000013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120.752</v>
      </c>
      <c r="C34" s="77">
        <f t="shared" ref="C34:BN34" si="5">SUM(C31:C33)</f>
        <v>167.18799999999999</v>
      </c>
      <c r="D34" s="77">
        <f t="shared" si="5"/>
        <v>162.12100000000001</v>
      </c>
      <c r="E34" s="77">
        <f t="shared" si="5"/>
        <v>164.649</v>
      </c>
      <c r="F34" s="77">
        <f t="shared" si="5"/>
        <v>31.175000000000001</v>
      </c>
      <c r="G34" s="77">
        <f t="shared" si="5"/>
        <v>31.504999999999999</v>
      </c>
      <c r="H34" s="77">
        <f t="shared" si="5"/>
        <v>13.6</v>
      </c>
      <c r="I34" s="77">
        <f t="shared" si="5"/>
        <v>5.0010000000000003</v>
      </c>
      <c r="J34" s="77">
        <f t="shared" si="5"/>
        <v>15.68</v>
      </c>
      <c r="K34" s="77">
        <f t="shared" si="5"/>
        <v>12.992000000000001</v>
      </c>
      <c r="L34" s="77">
        <f t="shared" si="5"/>
        <v>13.771000000000001</v>
      </c>
      <c r="M34" s="77">
        <f t="shared" si="5"/>
        <v>12.319000000000001</v>
      </c>
      <c r="N34" s="77">
        <f t="shared" si="5"/>
        <v>12.954000000000001</v>
      </c>
      <c r="O34" s="77">
        <f t="shared" si="5"/>
        <v>11.826000000000001</v>
      </c>
      <c r="P34" s="77">
        <f t="shared" si="5"/>
        <v>15.708</v>
      </c>
      <c r="Q34" s="77">
        <f t="shared" si="5"/>
        <v>13.749000000000001</v>
      </c>
      <c r="R34" s="77">
        <f t="shared" si="5"/>
        <v>32.378</v>
      </c>
      <c r="S34" s="77">
        <f t="shared" si="5"/>
        <v>206.077</v>
      </c>
      <c r="T34" s="77">
        <f t="shared" si="5"/>
        <v>214.381</v>
      </c>
      <c r="U34" s="77">
        <f t="shared" si="5"/>
        <v>204.83699999999999</v>
      </c>
      <c r="V34" s="77">
        <f t="shared" si="5"/>
        <v>170.8</v>
      </c>
      <c r="W34" s="77">
        <f t="shared" si="5"/>
        <v>190.40799999999999</v>
      </c>
      <c r="X34" s="77">
        <f t="shared" si="5"/>
        <v>185.893</v>
      </c>
      <c r="Y34" s="77">
        <f t="shared" si="5"/>
        <v>208.976</v>
      </c>
      <c r="Z34" s="77">
        <f t="shared" si="5"/>
        <v>127.84099999999999</v>
      </c>
      <c r="AA34" s="77">
        <f t="shared" si="5"/>
        <v>141.99299999999999</v>
      </c>
      <c r="AB34" s="77">
        <f t="shared" si="5"/>
        <v>110.925</v>
      </c>
      <c r="AC34" s="77">
        <f t="shared" si="5"/>
        <v>191.63800000000001</v>
      </c>
      <c r="AD34" s="77">
        <f t="shared" si="5"/>
        <v>204.78</v>
      </c>
      <c r="AE34" s="77">
        <f t="shared" si="5"/>
        <v>191.86600000000001</v>
      </c>
      <c r="AF34" s="77">
        <f t="shared" si="5"/>
        <v>85.637</v>
      </c>
      <c r="AG34" s="77">
        <f t="shared" si="5"/>
        <v>142.14500000000001</v>
      </c>
      <c r="AH34" s="77">
        <f t="shared" si="5"/>
        <v>42.158000000000001</v>
      </c>
      <c r="AI34" s="77">
        <f t="shared" si="5"/>
        <v>117.414</v>
      </c>
      <c r="AJ34" s="77">
        <f t="shared" si="5"/>
        <v>113.038</v>
      </c>
      <c r="AK34" s="77">
        <f t="shared" si="5"/>
        <v>30.088000000000001</v>
      </c>
      <c r="AL34" s="77">
        <f t="shared" si="5"/>
        <v>33.012999999999998</v>
      </c>
      <c r="AM34" s="77">
        <f t="shared" si="5"/>
        <v>33.384</v>
      </c>
      <c r="AN34" s="77">
        <f t="shared" si="5"/>
        <v>46.283999999999999</v>
      </c>
      <c r="AO34" s="77">
        <f t="shared" si="5"/>
        <v>45.026000000000003</v>
      </c>
      <c r="AP34" s="77">
        <f t="shared" si="5"/>
        <v>47.427999999999997</v>
      </c>
      <c r="AQ34" s="77">
        <f t="shared" si="5"/>
        <v>44.024000000000001</v>
      </c>
      <c r="AR34" s="77">
        <f t="shared" si="5"/>
        <v>95.221999999999994</v>
      </c>
      <c r="AS34" s="77">
        <f t="shared" si="5"/>
        <v>168.21799999999999</v>
      </c>
      <c r="AT34" s="77">
        <f t="shared" si="5"/>
        <v>199.90600000000001</v>
      </c>
      <c r="AU34" s="77">
        <f t="shared" si="5"/>
        <v>173.92599999999999</v>
      </c>
      <c r="AV34" s="77">
        <f t="shared" si="5"/>
        <v>228.37200000000001</v>
      </c>
      <c r="AW34" s="77">
        <f t="shared" si="5"/>
        <v>215.61099999999999</v>
      </c>
      <c r="AX34" s="77">
        <f t="shared" si="5"/>
        <v>217.23599999999999</v>
      </c>
      <c r="AY34" s="77">
        <f t="shared" si="5"/>
        <v>210.76900000000001</v>
      </c>
      <c r="AZ34" s="77">
        <f t="shared" si="5"/>
        <v>178.39599999999999</v>
      </c>
      <c r="BA34" s="77">
        <f t="shared" si="5"/>
        <v>177.988</v>
      </c>
      <c r="BB34" s="77">
        <f t="shared" si="5"/>
        <v>228.32400000000001</v>
      </c>
      <c r="BC34" s="77">
        <f t="shared" si="5"/>
        <v>178.405</v>
      </c>
      <c r="BD34" s="77">
        <f t="shared" si="5"/>
        <v>206.71</v>
      </c>
      <c r="BE34" s="77">
        <f t="shared" si="5"/>
        <v>206.63200000000001</v>
      </c>
      <c r="BF34" s="77">
        <f t="shared" si="5"/>
        <v>200.01300000000001</v>
      </c>
      <c r="BG34" s="77">
        <f t="shared" si="5"/>
        <v>198.499</v>
      </c>
      <c r="BH34" s="77">
        <f t="shared" si="5"/>
        <v>197.79599999999999</v>
      </c>
      <c r="BI34" s="77">
        <f t="shared" si="5"/>
        <v>245.12200000000001</v>
      </c>
      <c r="BJ34" s="77">
        <f t="shared" si="5"/>
        <v>244.86600000000001</v>
      </c>
      <c r="BK34" s="77">
        <f t="shared" si="5"/>
        <v>250.505</v>
      </c>
      <c r="BL34" s="77">
        <f t="shared" si="5"/>
        <v>249.93100000000001</v>
      </c>
      <c r="BM34" s="77">
        <f t="shared" si="5"/>
        <v>177.67099999999999</v>
      </c>
      <c r="BN34" s="77">
        <f t="shared" si="5"/>
        <v>94.412000000000006</v>
      </c>
      <c r="BO34" s="77">
        <f t="shared" ref="BO34:CW34" si="6">SUM(BO31:BO33)</f>
        <v>78.117999999999995</v>
      </c>
      <c r="BP34" s="77">
        <f t="shared" si="6"/>
        <v>46.869</v>
      </c>
      <c r="BQ34" s="77">
        <f t="shared" si="6"/>
        <v>168.101</v>
      </c>
      <c r="BR34" s="77">
        <f t="shared" si="6"/>
        <v>119.56399999999999</v>
      </c>
      <c r="BS34" s="77">
        <f t="shared" si="6"/>
        <v>70.63</v>
      </c>
      <c r="BT34" s="77">
        <f t="shared" si="6"/>
        <v>6.2530000000000001</v>
      </c>
      <c r="BU34" s="77">
        <f t="shared" si="6"/>
        <v>13.709</v>
      </c>
      <c r="BV34" s="77">
        <f t="shared" si="6"/>
        <v>61.073</v>
      </c>
      <c r="BW34" s="77">
        <f t="shared" si="6"/>
        <v>51.904000000000003</v>
      </c>
      <c r="BX34" s="77">
        <f t="shared" si="6"/>
        <v>49.67</v>
      </c>
      <c r="BY34" s="77">
        <f t="shared" si="6"/>
        <v>46.384</v>
      </c>
      <c r="BZ34" s="77">
        <f t="shared" si="6"/>
        <v>38.68</v>
      </c>
      <c r="CA34" s="77">
        <f t="shared" si="6"/>
        <v>61.408999999999999</v>
      </c>
      <c r="CB34" s="77">
        <f t="shared" si="6"/>
        <v>38.616</v>
      </c>
      <c r="CC34" s="77">
        <f t="shared" si="6"/>
        <v>99.218000000000004</v>
      </c>
      <c r="CD34" s="77">
        <f t="shared" si="6"/>
        <v>33.600999999999999</v>
      </c>
      <c r="CE34" s="77">
        <f t="shared" si="6"/>
        <v>32.963999999999999</v>
      </c>
      <c r="CF34" s="77">
        <f t="shared" si="6"/>
        <v>34.122</v>
      </c>
      <c r="CG34" s="77">
        <f t="shared" si="6"/>
        <v>23.446999999999999</v>
      </c>
      <c r="CH34" s="77">
        <f t="shared" si="6"/>
        <v>26.654</v>
      </c>
      <c r="CI34" s="77">
        <f t="shared" si="6"/>
        <v>31.077999999999999</v>
      </c>
      <c r="CJ34" s="77">
        <f t="shared" si="6"/>
        <v>27.73</v>
      </c>
      <c r="CK34" s="77">
        <f t="shared" si="6"/>
        <v>31.102</v>
      </c>
      <c r="CL34" s="77">
        <f t="shared" si="6"/>
        <v>58.5</v>
      </c>
      <c r="CM34" s="77">
        <f t="shared" si="6"/>
        <v>44.613999999999997</v>
      </c>
      <c r="CN34" s="77">
        <f t="shared" si="6"/>
        <v>58.59</v>
      </c>
      <c r="CO34" s="77">
        <f t="shared" si="6"/>
        <v>29.216999999999999</v>
      </c>
      <c r="CP34" s="77">
        <f t="shared" si="6"/>
        <v>13.233000000000001</v>
      </c>
      <c r="CQ34" s="77">
        <f t="shared" si="6"/>
        <v>12.999000000000001</v>
      </c>
      <c r="CR34" s="77">
        <f t="shared" si="6"/>
        <v>54.363999999999997</v>
      </c>
      <c r="CS34" s="77">
        <f t="shared" si="6"/>
        <v>46.348999999999997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2505.1785000000013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1.7</v>
      </c>
      <c r="G39" s="120"/>
      <c r="H39" s="120"/>
      <c r="I39" s="120"/>
      <c r="J39" s="120"/>
      <c r="K39" s="120">
        <v>0.5</v>
      </c>
      <c r="L39" s="120"/>
      <c r="M39" s="120"/>
      <c r="N39" s="120">
        <v>0.4</v>
      </c>
      <c r="O39" s="120">
        <v>3</v>
      </c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0.1</v>
      </c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2.7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13.4</v>
      </c>
      <c r="BO39" s="120"/>
      <c r="BP39" s="120">
        <v>24.9</v>
      </c>
      <c r="BQ39" s="120">
        <v>10.1</v>
      </c>
      <c r="BR39" s="120"/>
      <c r="BS39" s="120"/>
      <c r="BT39" s="120">
        <v>8.1999999999999993</v>
      </c>
      <c r="BU39" s="120">
        <v>18.3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20.824999999999999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10.4</v>
      </c>
      <c r="BO41" s="120">
        <v>10.4</v>
      </c>
      <c r="BP41" s="120">
        <v>10.4</v>
      </c>
      <c r="BQ41" s="120">
        <v>10.4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10.4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1.7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0.5</v>
      </c>
      <c r="L42" s="107">
        <f t="shared" si="7"/>
        <v>0</v>
      </c>
      <c r="M42" s="107">
        <f t="shared" si="7"/>
        <v>0</v>
      </c>
      <c r="N42" s="107">
        <f t="shared" si="7"/>
        <v>0.4</v>
      </c>
      <c r="O42" s="107">
        <f t="shared" si="7"/>
        <v>3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0.1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2.7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23.8</v>
      </c>
      <c r="BO42" s="107">
        <f t="shared" ref="BO42:CW42" si="8">SUM(BO37:BO41)</f>
        <v>10.4</v>
      </c>
      <c r="BP42" s="107">
        <f t="shared" si="8"/>
        <v>35.299999999999997</v>
      </c>
      <c r="BQ42" s="107">
        <f t="shared" si="8"/>
        <v>20.5</v>
      </c>
      <c r="BR42" s="107">
        <f t="shared" si="8"/>
        <v>0</v>
      </c>
      <c r="BS42" s="107">
        <f t="shared" si="8"/>
        <v>0</v>
      </c>
      <c r="BT42" s="107">
        <f t="shared" si="8"/>
        <v>8.1999999999999993</v>
      </c>
      <c r="BU42" s="107">
        <f t="shared" si="8"/>
        <v>18.3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31.225000000000001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1.7</v>
      </c>
      <c r="G47" s="120"/>
      <c r="H47" s="120"/>
      <c r="I47" s="120"/>
      <c r="J47" s="120"/>
      <c r="K47" s="120">
        <v>0.5</v>
      </c>
      <c r="L47" s="120"/>
      <c r="M47" s="120"/>
      <c r="N47" s="120">
        <v>0.4</v>
      </c>
      <c r="O47" s="120">
        <v>3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0.1</v>
      </c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2.7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13.4</v>
      </c>
      <c r="BO47" s="120"/>
      <c r="BP47" s="120">
        <v>24.9</v>
      </c>
      <c r="BQ47" s="120">
        <v>10.1</v>
      </c>
      <c r="BR47" s="120"/>
      <c r="BS47" s="120"/>
      <c r="BT47" s="120">
        <v>8.1999999999999993</v>
      </c>
      <c r="BU47" s="120">
        <v>18.3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20.824999999999999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10.4</v>
      </c>
      <c r="BO49" s="120">
        <v>10.4</v>
      </c>
      <c r="BP49" s="120">
        <v>10.4</v>
      </c>
      <c r="BQ49" s="120">
        <v>10.4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10.4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1.7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0.5</v>
      </c>
      <c r="L51" s="107">
        <f t="shared" si="9"/>
        <v>0</v>
      </c>
      <c r="M51" s="107">
        <f t="shared" si="9"/>
        <v>0</v>
      </c>
      <c r="N51" s="107">
        <f t="shared" si="9"/>
        <v>0.4</v>
      </c>
      <c r="O51" s="107">
        <f t="shared" si="9"/>
        <v>3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0.1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2.7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23.8</v>
      </c>
      <c r="BO51" s="107">
        <f t="shared" ref="BO51:CW51" si="10">SUM(BO45:BO50)</f>
        <v>10.4</v>
      </c>
      <c r="BP51" s="107">
        <f t="shared" si="10"/>
        <v>35.299999999999997</v>
      </c>
      <c r="BQ51" s="107">
        <f t="shared" si="10"/>
        <v>20.5</v>
      </c>
      <c r="BR51" s="107">
        <f t="shared" si="10"/>
        <v>0</v>
      </c>
      <c r="BS51" s="107">
        <f t="shared" si="10"/>
        <v>0</v>
      </c>
      <c r="BT51" s="107">
        <f t="shared" si="10"/>
        <v>8.1999999999999993</v>
      </c>
      <c r="BU51" s="107">
        <f t="shared" si="10"/>
        <v>18.3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31.225000000000001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120.75200000000001</v>
      </c>
      <c r="C54" s="107">
        <f t="shared" ref="C54:BN54" si="13">C18+C28+C42</f>
        <v>167.18799999999999</v>
      </c>
      <c r="D54" s="107">
        <f t="shared" si="13"/>
        <v>162.12100000000001</v>
      </c>
      <c r="E54" s="107">
        <f t="shared" si="13"/>
        <v>164.649</v>
      </c>
      <c r="F54" s="107">
        <f t="shared" si="13"/>
        <v>32.875</v>
      </c>
      <c r="G54" s="107">
        <f t="shared" si="13"/>
        <v>31.505000000000003</v>
      </c>
      <c r="H54" s="107">
        <f t="shared" si="13"/>
        <v>13.599999999999998</v>
      </c>
      <c r="I54" s="107">
        <f t="shared" si="13"/>
        <v>5.0010000000000003</v>
      </c>
      <c r="J54" s="107">
        <f t="shared" si="13"/>
        <v>15.68</v>
      </c>
      <c r="K54" s="107">
        <f t="shared" si="13"/>
        <v>13.492000000000001</v>
      </c>
      <c r="L54" s="107">
        <f t="shared" si="13"/>
        <v>13.770999999999999</v>
      </c>
      <c r="M54" s="107">
        <f t="shared" si="13"/>
        <v>12.318999999999999</v>
      </c>
      <c r="N54" s="107">
        <f t="shared" si="13"/>
        <v>13.354000000000001</v>
      </c>
      <c r="O54" s="107">
        <f t="shared" si="13"/>
        <v>14.826000000000001</v>
      </c>
      <c r="P54" s="107">
        <f t="shared" si="13"/>
        <v>15.708</v>
      </c>
      <c r="Q54" s="107">
        <f t="shared" si="13"/>
        <v>13.748999999999999</v>
      </c>
      <c r="R54" s="107">
        <f t="shared" si="13"/>
        <v>32.378</v>
      </c>
      <c r="S54" s="107">
        <f t="shared" si="13"/>
        <v>206.077</v>
      </c>
      <c r="T54" s="107">
        <f t="shared" si="13"/>
        <v>214.381</v>
      </c>
      <c r="U54" s="107">
        <f t="shared" si="13"/>
        <v>204.83700000000002</v>
      </c>
      <c r="V54" s="107">
        <f t="shared" si="13"/>
        <v>170.8</v>
      </c>
      <c r="W54" s="107">
        <f t="shared" si="13"/>
        <v>190.40799999999999</v>
      </c>
      <c r="X54" s="107">
        <f t="shared" si="13"/>
        <v>185.89300000000003</v>
      </c>
      <c r="Y54" s="107">
        <f t="shared" si="13"/>
        <v>208.976</v>
      </c>
      <c r="Z54" s="107">
        <f t="shared" si="13"/>
        <v>127.84099999999999</v>
      </c>
      <c r="AA54" s="107">
        <f t="shared" si="13"/>
        <v>141.99299999999999</v>
      </c>
      <c r="AB54" s="107">
        <f t="shared" si="13"/>
        <v>111.02499999999999</v>
      </c>
      <c r="AC54" s="107">
        <f t="shared" si="13"/>
        <v>191.63800000000001</v>
      </c>
      <c r="AD54" s="107">
        <f t="shared" si="13"/>
        <v>204.78</v>
      </c>
      <c r="AE54" s="107">
        <f t="shared" si="13"/>
        <v>191.86599999999999</v>
      </c>
      <c r="AF54" s="107">
        <f t="shared" si="13"/>
        <v>85.637</v>
      </c>
      <c r="AG54" s="107">
        <f t="shared" si="13"/>
        <v>142.14500000000001</v>
      </c>
      <c r="AH54" s="107">
        <f t="shared" si="13"/>
        <v>42.158000000000001</v>
      </c>
      <c r="AI54" s="107">
        <f t="shared" si="13"/>
        <v>117.414</v>
      </c>
      <c r="AJ54" s="107">
        <f t="shared" si="13"/>
        <v>113.038</v>
      </c>
      <c r="AK54" s="107">
        <f t="shared" si="13"/>
        <v>30.088000000000001</v>
      </c>
      <c r="AL54" s="107">
        <f t="shared" si="13"/>
        <v>33.012999999999998</v>
      </c>
      <c r="AM54" s="107">
        <f t="shared" si="13"/>
        <v>33.384</v>
      </c>
      <c r="AN54" s="107">
        <f t="shared" si="13"/>
        <v>46.283999999999999</v>
      </c>
      <c r="AO54" s="107">
        <f t="shared" si="13"/>
        <v>45.026000000000003</v>
      </c>
      <c r="AP54" s="107">
        <f t="shared" si="13"/>
        <v>47.427999999999997</v>
      </c>
      <c r="AQ54" s="107">
        <f t="shared" si="13"/>
        <v>44.024000000000001</v>
      </c>
      <c r="AR54" s="107">
        <f t="shared" si="13"/>
        <v>95.221999999999994</v>
      </c>
      <c r="AS54" s="107">
        <f t="shared" si="13"/>
        <v>170.91800000000001</v>
      </c>
      <c r="AT54" s="107">
        <f t="shared" si="13"/>
        <v>199.90600000000001</v>
      </c>
      <c r="AU54" s="107">
        <f t="shared" si="13"/>
        <v>173.92599999999999</v>
      </c>
      <c r="AV54" s="107">
        <f t="shared" si="13"/>
        <v>228.37199999999999</v>
      </c>
      <c r="AW54" s="107">
        <f t="shared" si="13"/>
        <v>215.61099999999999</v>
      </c>
      <c r="AX54" s="107">
        <f t="shared" si="13"/>
        <v>217.23599999999999</v>
      </c>
      <c r="AY54" s="107">
        <f t="shared" si="13"/>
        <v>210.76899999999998</v>
      </c>
      <c r="AZ54" s="107">
        <f t="shared" si="13"/>
        <v>178.39599999999999</v>
      </c>
      <c r="BA54" s="107">
        <f t="shared" si="13"/>
        <v>177.988</v>
      </c>
      <c r="BB54" s="107">
        <f t="shared" si="13"/>
        <v>228.32399999999998</v>
      </c>
      <c r="BC54" s="107">
        <f t="shared" si="13"/>
        <v>178.405</v>
      </c>
      <c r="BD54" s="107">
        <f t="shared" si="13"/>
        <v>206.70999999999998</v>
      </c>
      <c r="BE54" s="107">
        <f t="shared" si="13"/>
        <v>206.63200000000001</v>
      </c>
      <c r="BF54" s="107">
        <f t="shared" si="13"/>
        <v>200.01300000000001</v>
      </c>
      <c r="BG54" s="107">
        <f t="shared" si="13"/>
        <v>198.49900000000002</v>
      </c>
      <c r="BH54" s="107">
        <f t="shared" si="13"/>
        <v>197.79599999999999</v>
      </c>
      <c r="BI54" s="107">
        <f t="shared" si="13"/>
        <v>245.12200000000001</v>
      </c>
      <c r="BJ54" s="107">
        <f t="shared" si="13"/>
        <v>244.86599999999999</v>
      </c>
      <c r="BK54" s="107">
        <f t="shared" si="13"/>
        <v>250.505</v>
      </c>
      <c r="BL54" s="107">
        <f t="shared" si="13"/>
        <v>249.93100000000001</v>
      </c>
      <c r="BM54" s="107">
        <f t="shared" si="13"/>
        <v>177.67099999999999</v>
      </c>
      <c r="BN54" s="107">
        <f t="shared" si="13"/>
        <v>118.212</v>
      </c>
      <c r="BO54" s="107">
        <f t="shared" ref="BO54:CX54" si="14">BO18+BO28+BO42</f>
        <v>88.518000000000001</v>
      </c>
      <c r="BP54" s="107">
        <f t="shared" si="14"/>
        <v>82.168999999999997</v>
      </c>
      <c r="BQ54" s="107">
        <f t="shared" si="14"/>
        <v>188.601</v>
      </c>
      <c r="BR54" s="107">
        <f t="shared" si="14"/>
        <v>119.56399999999999</v>
      </c>
      <c r="BS54" s="107">
        <f t="shared" si="14"/>
        <v>70.63</v>
      </c>
      <c r="BT54" s="107">
        <f t="shared" si="14"/>
        <v>14.452999999999999</v>
      </c>
      <c r="BU54" s="107">
        <f t="shared" si="14"/>
        <v>32.009</v>
      </c>
      <c r="BV54" s="107">
        <f t="shared" si="14"/>
        <v>61.072999999999993</v>
      </c>
      <c r="BW54" s="107">
        <f t="shared" si="14"/>
        <v>51.903999999999996</v>
      </c>
      <c r="BX54" s="107">
        <f t="shared" si="14"/>
        <v>49.67</v>
      </c>
      <c r="BY54" s="107">
        <f t="shared" si="14"/>
        <v>46.384</v>
      </c>
      <c r="BZ54" s="107">
        <f t="shared" si="14"/>
        <v>38.68</v>
      </c>
      <c r="CA54" s="107">
        <f t="shared" si="14"/>
        <v>61.408999999999999</v>
      </c>
      <c r="CB54" s="107">
        <f t="shared" si="14"/>
        <v>38.616</v>
      </c>
      <c r="CC54" s="107">
        <f t="shared" si="14"/>
        <v>99.218000000000004</v>
      </c>
      <c r="CD54" s="107">
        <f t="shared" si="14"/>
        <v>33.600999999999999</v>
      </c>
      <c r="CE54" s="107">
        <f t="shared" si="14"/>
        <v>32.963999999999999</v>
      </c>
      <c r="CF54" s="107">
        <f t="shared" si="14"/>
        <v>34.122</v>
      </c>
      <c r="CG54" s="107">
        <f t="shared" si="14"/>
        <v>23.446999999999999</v>
      </c>
      <c r="CH54" s="107">
        <f t="shared" si="14"/>
        <v>26.654</v>
      </c>
      <c r="CI54" s="107">
        <f t="shared" si="14"/>
        <v>31.078000000000003</v>
      </c>
      <c r="CJ54" s="107">
        <f t="shared" si="14"/>
        <v>27.73</v>
      </c>
      <c r="CK54" s="107">
        <f t="shared" si="14"/>
        <v>31.101999999999997</v>
      </c>
      <c r="CL54" s="107">
        <f t="shared" si="14"/>
        <v>58.5</v>
      </c>
      <c r="CM54" s="107">
        <f t="shared" si="14"/>
        <v>44.613999999999997</v>
      </c>
      <c r="CN54" s="107">
        <f t="shared" si="14"/>
        <v>58.589999999999996</v>
      </c>
      <c r="CO54" s="107">
        <f t="shared" si="14"/>
        <v>29.216999999999999</v>
      </c>
      <c r="CP54" s="107">
        <f t="shared" si="14"/>
        <v>13.233000000000001</v>
      </c>
      <c r="CQ54" s="107">
        <f t="shared" si="14"/>
        <v>12.999000000000001</v>
      </c>
      <c r="CR54" s="107">
        <f t="shared" si="14"/>
        <v>54.363999999999997</v>
      </c>
      <c r="CS54" s="107">
        <f t="shared" si="14"/>
        <v>46.349000000000004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2536.4034999999999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120.77</v>
      </c>
      <c r="C5" s="25">
        <v>167.22900000000001</v>
      </c>
      <c r="D5" s="25">
        <v>162.15299999999999</v>
      </c>
      <c r="E5" s="25">
        <v>164.68799999999999</v>
      </c>
      <c r="F5" s="25">
        <v>32.895000000000003</v>
      </c>
      <c r="G5" s="25">
        <v>31.54</v>
      </c>
      <c r="H5" s="25">
        <v>13.622</v>
      </c>
      <c r="I5" s="25">
        <v>4.992</v>
      </c>
      <c r="J5" s="25">
        <v>15.643000000000001</v>
      </c>
      <c r="K5" s="25">
        <v>13.48</v>
      </c>
      <c r="L5" s="25">
        <v>13.736000000000001</v>
      </c>
      <c r="M5" s="25">
        <v>12.3</v>
      </c>
      <c r="N5" s="25">
        <v>13.36</v>
      </c>
      <c r="O5" s="25">
        <v>14.803000000000001</v>
      </c>
      <c r="P5" s="25">
        <v>15.696999999999999</v>
      </c>
      <c r="Q5" s="25">
        <v>13.752000000000001</v>
      </c>
      <c r="R5" s="25">
        <v>32.396999999999998</v>
      </c>
      <c r="S5" s="25">
        <v>206.07599999999999</v>
      </c>
      <c r="T5" s="25">
        <v>214.38300000000001</v>
      </c>
      <c r="U5" s="25">
        <v>204.81100000000001</v>
      </c>
      <c r="V5" s="25">
        <v>170.77500000000001</v>
      </c>
      <c r="W5" s="25">
        <v>190.38800000000001</v>
      </c>
      <c r="X5" s="25">
        <v>185.928</v>
      </c>
      <c r="Y5" s="25">
        <v>208.95500000000001</v>
      </c>
      <c r="Z5" s="25">
        <v>127.818</v>
      </c>
      <c r="AA5" s="25">
        <v>142.012</v>
      </c>
      <c r="AB5" s="25">
        <v>110.988</v>
      </c>
      <c r="AC5" s="25">
        <v>191.62200000000001</v>
      </c>
      <c r="AD5" s="25">
        <v>204.82300000000001</v>
      </c>
      <c r="AE5" s="25">
        <v>191.86699999999999</v>
      </c>
      <c r="AF5" s="25">
        <v>85.632999999999996</v>
      </c>
      <c r="AG5" s="25">
        <v>142.11199999999999</v>
      </c>
      <c r="AH5" s="25">
        <v>42.158000000000001</v>
      </c>
      <c r="AI5" s="25">
        <v>117.414</v>
      </c>
      <c r="AJ5" s="25">
        <v>113.08199999999999</v>
      </c>
      <c r="AK5" s="25">
        <v>30.088000000000001</v>
      </c>
      <c r="AL5" s="25">
        <v>33.003</v>
      </c>
      <c r="AM5" s="25">
        <v>33.39</v>
      </c>
      <c r="AN5" s="25">
        <v>46.252000000000002</v>
      </c>
      <c r="AO5" s="25">
        <v>45.055999999999997</v>
      </c>
      <c r="AP5" s="25">
        <v>47.402000000000001</v>
      </c>
      <c r="AQ5" s="25">
        <v>44.024000000000001</v>
      </c>
      <c r="AR5" s="25">
        <v>95.18</v>
      </c>
      <c r="AS5" s="25">
        <v>170.89699999999999</v>
      </c>
      <c r="AT5" s="25">
        <v>199.90600000000001</v>
      </c>
      <c r="AU5" s="25">
        <v>173.9</v>
      </c>
      <c r="AV5" s="25">
        <v>228.37200000000001</v>
      </c>
      <c r="AW5" s="25">
        <v>215.64099999999999</v>
      </c>
      <c r="AX5" s="25">
        <v>217.23599999999999</v>
      </c>
      <c r="AY5" s="25">
        <v>210.76900000000001</v>
      </c>
      <c r="AZ5" s="25">
        <v>178.351</v>
      </c>
      <c r="BA5" s="25">
        <v>177.94499999999999</v>
      </c>
      <c r="BB5" s="25">
        <v>228.346</v>
      </c>
      <c r="BC5" s="25">
        <v>178.447</v>
      </c>
      <c r="BD5" s="25">
        <v>206.74799999999999</v>
      </c>
      <c r="BE5" s="25">
        <v>206.60300000000001</v>
      </c>
      <c r="BF5" s="25">
        <v>199.98</v>
      </c>
      <c r="BG5" s="25">
        <v>198.499</v>
      </c>
      <c r="BH5" s="25">
        <v>197.79599999999999</v>
      </c>
      <c r="BI5" s="25">
        <v>245.12200000000001</v>
      </c>
      <c r="BJ5" s="25">
        <v>244.86600000000001</v>
      </c>
      <c r="BK5" s="25">
        <v>250.505</v>
      </c>
      <c r="BL5" s="25">
        <v>249.965</v>
      </c>
      <c r="BM5" s="25">
        <v>177.672</v>
      </c>
      <c r="BN5" s="25">
        <v>118.18899999999999</v>
      </c>
      <c r="BO5" s="25">
        <v>88.468000000000004</v>
      </c>
      <c r="BP5" s="25">
        <v>82.2</v>
      </c>
      <c r="BQ5" s="25">
        <v>188.6</v>
      </c>
      <c r="BR5" s="25">
        <v>119.6</v>
      </c>
      <c r="BS5" s="25">
        <v>70.650000000000006</v>
      </c>
      <c r="BT5" s="25">
        <v>14.468</v>
      </c>
      <c r="BU5" s="25">
        <v>32.036999999999999</v>
      </c>
      <c r="BV5" s="25">
        <v>61.027999999999999</v>
      </c>
      <c r="BW5" s="25">
        <v>51.875999999999998</v>
      </c>
      <c r="BX5" s="25">
        <v>49.634</v>
      </c>
      <c r="BY5" s="25">
        <v>46.426000000000002</v>
      </c>
      <c r="BZ5" s="25">
        <v>38.671999999999997</v>
      </c>
      <c r="CA5" s="25">
        <v>61.396999999999998</v>
      </c>
      <c r="CB5" s="25">
        <v>38.572000000000003</v>
      </c>
      <c r="CC5" s="25">
        <v>99.194000000000003</v>
      </c>
      <c r="CD5" s="25">
        <v>33.646000000000001</v>
      </c>
      <c r="CE5" s="25">
        <v>32.997</v>
      </c>
      <c r="CF5" s="25">
        <v>34.094999999999999</v>
      </c>
      <c r="CG5" s="25">
        <v>23.408000000000001</v>
      </c>
      <c r="CH5" s="25">
        <v>26.704000000000001</v>
      </c>
      <c r="CI5" s="25">
        <v>31.033999999999999</v>
      </c>
      <c r="CJ5" s="25">
        <v>27.779</v>
      </c>
      <c r="CK5" s="25">
        <v>31.096</v>
      </c>
      <c r="CL5" s="25">
        <v>58.470999999999997</v>
      </c>
      <c r="CM5" s="25">
        <v>44.612000000000002</v>
      </c>
      <c r="CN5" s="25">
        <v>58.621000000000002</v>
      </c>
      <c r="CO5" s="25">
        <v>29.173999999999999</v>
      </c>
      <c r="CP5" s="25">
        <v>13.194000000000001</v>
      </c>
      <c r="CQ5" s="25">
        <v>12.971</v>
      </c>
      <c r="CR5" s="25">
        <v>54.335999999999999</v>
      </c>
      <c r="CS5" s="25">
        <v>46.393000000000001</v>
      </c>
      <c r="CT5" s="26"/>
      <c r="CU5" s="26"/>
      <c r="CV5" s="26"/>
      <c r="CW5" s="27"/>
      <c r="CX5" s="28">
        <f t="array" ref="CX5">SUMPRODUCT(B5:CW5*0.25)</f>
        <v>2536.3512499999993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161.75</v>
      </c>
      <c r="C8" s="37">
        <v>163</v>
      </c>
      <c r="D8" s="37">
        <v>155.61000000000001</v>
      </c>
      <c r="E8" s="37">
        <v>153.72999999999999</v>
      </c>
      <c r="F8" s="37">
        <v>171.15</v>
      </c>
      <c r="G8" s="37">
        <v>166.59</v>
      </c>
      <c r="H8" s="37">
        <v>159.97</v>
      </c>
      <c r="I8" s="37">
        <v>151.65</v>
      </c>
      <c r="J8" s="37">
        <v>158.04</v>
      </c>
      <c r="K8" s="37">
        <v>157.77000000000001</v>
      </c>
      <c r="L8" s="37">
        <v>159</v>
      </c>
      <c r="M8" s="37">
        <v>151.1</v>
      </c>
      <c r="N8" s="37">
        <v>158.68</v>
      </c>
      <c r="O8" s="37">
        <v>157.4</v>
      </c>
      <c r="P8" s="37">
        <v>156.16</v>
      </c>
      <c r="Q8" s="37">
        <v>143.86000000000001</v>
      </c>
      <c r="R8" s="37">
        <v>159.38</v>
      </c>
      <c r="S8" s="37">
        <v>150.57</v>
      </c>
      <c r="T8" s="37">
        <v>154.30000000000001</v>
      </c>
      <c r="U8" s="37">
        <v>153.88999999999999</v>
      </c>
      <c r="V8" s="37">
        <v>156.72999999999999</v>
      </c>
      <c r="W8" s="37">
        <v>156.61000000000001</v>
      </c>
      <c r="X8" s="37">
        <v>158.19</v>
      </c>
      <c r="Y8" s="37">
        <v>159.65</v>
      </c>
      <c r="Z8" s="37">
        <v>162.65</v>
      </c>
      <c r="AA8" s="37">
        <v>171.11</v>
      </c>
      <c r="AB8" s="37">
        <v>176.09</v>
      </c>
      <c r="AC8" s="37">
        <v>178.86</v>
      </c>
      <c r="AD8" s="37">
        <v>190</v>
      </c>
      <c r="AE8" s="37">
        <v>162</v>
      </c>
      <c r="AF8" s="37">
        <v>130.54</v>
      </c>
      <c r="AG8" s="37">
        <v>108.87</v>
      </c>
      <c r="AH8" s="37">
        <v>126.22</v>
      </c>
      <c r="AI8" s="37">
        <v>112.71</v>
      </c>
      <c r="AJ8" s="37">
        <v>143.31</v>
      </c>
      <c r="AK8" s="37">
        <v>123.13</v>
      </c>
      <c r="AL8" s="37">
        <v>118.56</v>
      </c>
      <c r="AM8" s="37">
        <v>114.97</v>
      </c>
      <c r="AN8" s="37">
        <v>110.84</v>
      </c>
      <c r="AO8" s="37">
        <v>106.15</v>
      </c>
      <c r="AP8" s="37">
        <v>108.29</v>
      </c>
      <c r="AQ8" s="37">
        <v>99</v>
      </c>
      <c r="AR8" s="37">
        <v>86.45</v>
      </c>
      <c r="AS8" s="37">
        <v>105.23</v>
      </c>
      <c r="AT8" s="37">
        <v>79.12</v>
      </c>
      <c r="AU8" s="37">
        <v>71.8</v>
      </c>
      <c r="AV8" s="37">
        <v>92.83</v>
      </c>
      <c r="AW8" s="37">
        <v>88.89</v>
      </c>
      <c r="AX8" s="37">
        <v>79.72</v>
      </c>
      <c r="AY8" s="37">
        <v>89.23</v>
      </c>
      <c r="AZ8" s="37">
        <v>101.17</v>
      </c>
      <c r="BA8" s="37">
        <v>135.1</v>
      </c>
      <c r="BB8" s="37">
        <v>85.23</v>
      </c>
      <c r="BC8" s="37">
        <v>95.14</v>
      </c>
      <c r="BD8" s="37">
        <v>131.4</v>
      </c>
      <c r="BE8" s="37">
        <v>136.9</v>
      </c>
      <c r="BF8" s="37">
        <v>106.65</v>
      </c>
      <c r="BG8" s="37">
        <v>110.31</v>
      </c>
      <c r="BH8" s="37">
        <v>107.93</v>
      </c>
      <c r="BI8" s="37">
        <v>100.01</v>
      </c>
      <c r="BJ8" s="37">
        <v>69.989999999999995</v>
      </c>
      <c r="BK8" s="37">
        <v>106.13</v>
      </c>
      <c r="BL8" s="37">
        <v>111.66</v>
      </c>
      <c r="BM8" s="37">
        <v>123.08</v>
      </c>
      <c r="BN8" s="37">
        <v>134.91999999999999</v>
      </c>
      <c r="BO8" s="37">
        <v>170.65</v>
      </c>
      <c r="BP8" s="37">
        <v>178.58</v>
      </c>
      <c r="BQ8" s="37">
        <v>193.98</v>
      </c>
      <c r="BR8" s="37">
        <v>141.5</v>
      </c>
      <c r="BS8" s="37">
        <v>149.91</v>
      </c>
      <c r="BT8" s="37">
        <v>198.97</v>
      </c>
      <c r="BU8" s="37">
        <v>298.89999999999998</v>
      </c>
      <c r="BV8" s="37">
        <v>188.15</v>
      </c>
      <c r="BW8" s="37">
        <v>305.01</v>
      </c>
      <c r="BX8" s="37">
        <v>264.48</v>
      </c>
      <c r="BY8" s="37">
        <v>218.07</v>
      </c>
      <c r="BZ8" s="37">
        <v>303.02</v>
      </c>
      <c r="CA8" s="37">
        <v>378.48</v>
      </c>
      <c r="CB8" s="37">
        <v>305.01</v>
      </c>
      <c r="CC8" s="37">
        <v>339.37</v>
      </c>
      <c r="CD8" s="37">
        <v>197.24</v>
      </c>
      <c r="CE8" s="37">
        <v>197.01</v>
      </c>
      <c r="CF8" s="37">
        <v>197.09</v>
      </c>
      <c r="CG8" s="37">
        <v>187.15</v>
      </c>
      <c r="CH8" s="37">
        <v>336.55</v>
      </c>
      <c r="CI8" s="37">
        <v>199.15</v>
      </c>
      <c r="CJ8" s="37">
        <v>336.38</v>
      </c>
      <c r="CK8" s="37">
        <v>224.1</v>
      </c>
      <c r="CL8" s="37">
        <v>375.79</v>
      </c>
      <c r="CM8" s="37">
        <v>391.22</v>
      </c>
      <c r="CN8" s="37">
        <v>298.11</v>
      </c>
      <c r="CO8" s="37">
        <v>266.73</v>
      </c>
      <c r="CP8" s="37">
        <v>237.43</v>
      </c>
      <c r="CQ8" s="37">
        <v>210.4</v>
      </c>
      <c r="CR8" s="37">
        <v>190.19</v>
      </c>
      <c r="CS8" s="37">
        <v>163.57</v>
      </c>
      <c r="CT8" s="38"/>
      <c r="CU8" s="38"/>
      <c r="CV8" s="38"/>
      <c r="CW8" s="39"/>
      <c r="CX8" s="40">
        <f>IF(SUM(B8:CW8)&lt;&gt;0,AVERAGEIF(B8:CW8,"&lt;&gt;"""),"")</f>
        <v>168.84541666666664</v>
      </c>
    </row>
    <row r="9" spans="1:102" ht="24.95" customHeight="1" thickBot="1" x14ac:dyDescent="0.25">
      <c r="A9" s="41" t="s">
        <v>6</v>
      </c>
      <c r="B9" s="42">
        <v>158.52250000000001</v>
      </c>
      <c r="C9" s="43">
        <v>158.52250000000001</v>
      </c>
      <c r="D9" s="43">
        <v>158.52250000000001</v>
      </c>
      <c r="E9" s="43">
        <v>158.52250000000001</v>
      </c>
      <c r="F9" s="43">
        <v>162.34</v>
      </c>
      <c r="G9" s="43">
        <v>162.34</v>
      </c>
      <c r="H9" s="43">
        <v>162.34</v>
      </c>
      <c r="I9" s="43">
        <v>162.34</v>
      </c>
      <c r="J9" s="43">
        <v>156.47749999999999</v>
      </c>
      <c r="K9" s="43">
        <v>156.47749999999999</v>
      </c>
      <c r="L9" s="43">
        <v>156.47749999999999</v>
      </c>
      <c r="M9" s="43">
        <v>156.47749999999999</v>
      </c>
      <c r="N9" s="43">
        <v>154.02500000000001</v>
      </c>
      <c r="O9" s="43">
        <v>154.02500000000001</v>
      </c>
      <c r="P9" s="43">
        <v>154.02500000000001</v>
      </c>
      <c r="Q9" s="43">
        <v>154.02500000000001</v>
      </c>
      <c r="R9" s="43">
        <v>154.535</v>
      </c>
      <c r="S9" s="43">
        <v>154.535</v>
      </c>
      <c r="T9" s="43">
        <v>154.535</v>
      </c>
      <c r="U9" s="43">
        <v>154.535</v>
      </c>
      <c r="V9" s="43">
        <v>157.79499999999999</v>
      </c>
      <c r="W9" s="43">
        <v>157.79499999999999</v>
      </c>
      <c r="X9" s="43">
        <v>157.79499999999999</v>
      </c>
      <c r="Y9" s="43">
        <v>157.79499999999999</v>
      </c>
      <c r="Z9" s="43">
        <v>172.17750000000001</v>
      </c>
      <c r="AA9" s="43">
        <v>172.17750000000001</v>
      </c>
      <c r="AB9" s="43">
        <v>172.17750000000001</v>
      </c>
      <c r="AC9" s="43">
        <v>172.17750000000001</v>
      </c>
      <c r="AD9" s="43">
        <v>147.85249999999999</v>
      </c>
      <c r="AE9" s="43">
        <v>147.85249999999999</v>
      </c>
      <c r="AF9" s="43">
        <v>147.85249999999999</v>
      </c>
      <c r="AG9" s="43">
        <v>147.85249999999999</v>
      </c>
      <c r="AH9" s="43">
        <v>126.3425</v>
      </c>
      <c r="AI9" s="43">
        <v>126.3425</v>
      </c>
      <c r="AJ9" s="43">
        <v>126.3425</v>
      </c>
      <c r="AK9" s="43">
        <v>126.3425</v>
      </c>
      <c r="AL9" s="43">
        <v>112.63</v>
      </c>
      <c r="AM9" s="43">
        <v>112.63</v>
      </c>
      <c r="AN9" s="43">
        <v>112.63</v>
      </c>
      <c r="AO9" s="43">
        <v>112.63</v>
      </c>
      <c r="AP9" s="43">
        <v>99.742500000000007</v>
      </c>
      <c r="AQ9" s="43">
        <v>99.742500000000007</v>
      </c>
      <c r="AR9" s="43">
        <v>99.742500000000007</v>
      </c>
      <c r="AS9" s="43">
        <v>99.742500000000007</v>
      </c>
      <c r="AT9" s="43">
        <v>83.16</v>
      </c>
      <c r="AU9" s="43">
        <v>83.16</v>
      </c>
      <c r="AV9" s="43">
        <v>83.16</v>
      </c>
      <c r="AW9" s="43">
        <v>83.16</v>
      </c>
      <c r="AX9" s="43">
        <v>101.30500000000001</v>
      </c>
      <c r="AY9" s="43">
        <v>101.30500000000001</v>
      </c>
      <c r="AZ9" s="43">
        <v>101.30500000000001</v>
      </c>
      <c r="BA9" s="43">
        <v>101.30500000000001</v>
      </c>
      <c r="BB9" s="43">
        <v>112.1675</v>
      </c>
      <c r="BC9" s="43">
        <v>112.1675</v>
      </c>
      <c r="BD9" s="43">
        <v>112.1675</v>
      </c>
      <c r="BE9" s="43">
        <v>112.1675</v>
      </c>
      <c r="BF9" s="43">
        <v>106.22499999999999</v>
      </c>
      <c r="BG9" s="43">
        <v>106.22499999999999</v>
      </c>
      <c r="BH9" s="43">
        <v>106.22499999999999</v>
      </c>
      <c r="BI9" s="43">
        <v>106.22499999999999</v>
      </c>
      <c r="BJ9" s="43">
        <v>102.715</v>
      </c>
      <c r="BK9" s="43">
        <v>102.715</v>
      </c>
      <c r="BL9" s="43">
        <v>102.715</v>
      </c>
      <c r="BM9" s="43">
        <v>102.715</v>
      </c>
      <c r="BN9" s="43">
        <v>169.5325</v>
      </c>
      <c r="BO9" s="43">
        <v>169.5325</v>
      </c>
      <c r="BP9" s="43">
        <v>169.5325</v>
      </c>
      <c r="BQ9" s="43">
        <v>169.5325</v>
      </c>
      <c r="BR9" s="43">
        <v>197.32</v>
      </c>
      <c r="BS9" s="43">
        <v>197.32</v>
      </c>
      <c r="BT9" s="43">
        <v>197.32</v>
      </c>
      <c r="BU9" s="43">
        <v>197.32</v>
      </c>
      <c r="BV9" s="43">
        <v>243.92750000000001</v>
      </c>
      <c r="BW9" s="43">
        <v>243.92750000000001</v>
      </c>
      <c r="BX9" s="43">
        <v>243.92750000000001</v>
      </c>
      <c r="BY9" s="43">
        <v>243.92750000000001</v>
      </c>
      <c r="BZ9" s="43">
        <v>331.47</v>
      </c>
      <c r="CA9" s="43">
        <v>331.47</v>
      </c>
      <c r="CB9" s="43">
        <v>331.47</v>
      </c>
      <c r="CC9" s="43">
        <v>331.47</v>
      </c>
      <c r="CD9" s="43">
        <v>194.6225</v>
      </c>
      <c r="CE9" s="43">
        <v>194.6225</v>
      </c>
      <c r="CF9" s="43">
        <v>194.6225</v>
      </c>
      <c r="CG9" s="43">
        <v>194.6225</v>
      </c>
      <c r="CH9" s="43">
        <v>274.04500000000002</v>
      </c>
      <c r="CI9" s="43">
        <v>274.04500000000002</v>
      </c>
      <c r="CJ9" s="43">
        <v>274.04500000000002</v>
      </c>
      <c r="CK9" s="43">
        <v>274.04500000000002</v>
      </c>
      <c r="CL9" s="43">
        <v>332.96249999999998</v>
      </c>
      <c r="CM9" s="43">
        <v>332.96249999999998</v>
      </c>
      <c r="CN9" s="43">
        <v>332.96249999999998</v>
      </c>
      <c r="CO9" s="43">
        <v>332.96249999999998</v>
      </c>
      <c r="CP9" s="43">
        <v>200.39750000000001</v>
      </c>
      <c r="CQ9" s="43">
        <v>200.39750000000001</v>
      </c>
      <c r="CR9" s="43">
        <v>200.39750000000001</v>
      </c>
      <c r="CS9" s="43">
        <v>200.39750000000001</v>
      </c>
      <c r="CT9" s="44"/>
      <c r="CU9" s="44"/>
      <c r="CV9" s="44"/>
      <c r="CW9" s="45"/>
      <c r="CX9" s="46">
        <f>IF(SUM(B9:CW9)&lt;&gt;0,AVERAGEIF(B9:CW9,"&lt;&gt;"""),"")</f>
        <v>168.84541666666652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100</v>
      </c>
      <c r="C13" s="65">
        <v>100</v>
      </c>
      <c r="D13" s="65">
        <v>100</v>
      </c>
      <c r="E13" s="65">
        <v>100</v>
      </c>
      <c r="F13" s="65">
        <v>19.518000000000001</v>
      </c>
      <c r="G13" s="65">
        <v>8.6509999999999998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40.905000000000001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46.667000000000002</v>
      </c>
      <c r="BJ13" s="65">
        <v>46.665999999999997</v>
      </c>
      <c r="BK13" s="65">
        <v>43.503</v>
      </c>
      <c r="BL13" s="65">
        <v>43.587000000000003</v>
      </c>
      <c r="BM13" s="65">
        <v>35.225000000000001</v>
      </c>
      <c r="BN13" s="65">
        <v>24</v>
      </c>
      <c r="BO13" s="65"/>
      <c r="BP13" s="65"/>
      <c r="BQ13" s="65">
        <v>106</v>
      </c>
      <c r="BR13" s="65"/>
      <c r="BS13" s="65">
        <v>21.85</v>
      </c>
      <c r="BT13" s="65"/>
      <c r="BU13" s="65">
        <v>17.768000000000001</v>
      </c>
      <c r="BV13" s="65">
        <v>17.744</v>
      </c>
      <c r="BW13" s="65"/>
      <c r="BX13" s="65"/>
      <c r="BY13" s="65"/>
      <c r="BZ13" s="65"/>
      <c r="CA13" s="65">
        <v>26.666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224.68750000000009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>
        <v>2.7709999999999999</v>
      </c>
      <c r="U14" s="65"/>
      <c r="V14" s="65"/>
      <c r="W14" s="65"/>
      <c r="X14" s="65"/>
      <c r="Y14" s="65">
        <v>4.6740000000000004</v>
      </c>
      <c r="Z14" s="65"/>
      <c r="AA14" s="65"/>
      <c r="AB14" s="65"/>
      <c r="AC14" s="65"/>
      <c r="AD14" s="65">
        <v>21.9</v>
      </c>
      <c r="AE14" s="65"/>
      <c r="AF14" s="65"/>
      <c r="AG14" s="65"/>
      <c r="AH14" s="65"/>
      <c r="AI14" s="65"/>
      <c r="AJ14" s="65">
        <v>1E-3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>
        <v>1E-3</v>
      </c>
      <c r="BB14" s="65"/>
      <c r="BC14" s="65"/>
      <c r="BD14" s="65">
        <v>1E-3</v>
      </c>
      <c r="BE14" s="65">
        <v>1E-3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7.3372500000000009</v>
      </c>
    </row>
    <row r="15" spans="1:102" ht="24.95" customHeight="1" x14ac:dyDescent="0.2">
      <c r="A15" s="69" t="s">
        <v>12</v>
      </c>
      <c r="B15" s="70">
        <v>10.657999999999999</v>
      </c>
      <c r="C15" s="71">
        <v>4.742</v>
      </c>
      <c r="D15" s="71">
        <v>10.553000000000001</v>
      </c>
      <c r="E15" s="71"/>
      <c r="F15" s="71"/>
      <c r="G15" s="71"/>
      <c r="H15" s="71"/>
      <c r="I15" s="71"/>
      <c r="J15" s="71"/>
      <c r="K15" s="71"/>
      <c r="L15" s="71">
        <v>8.9999999999999993E-3</v>
      </c>
      <c r="M15" s="71">
        <v>0.17199999999999999</v>
      </c>
      <c r="N15" s="71">
        <v>0.23300000000000001</v>
      </c>
      <c r="O15" s="71">
        <v>0.193</v>
      </c>
      <c r="P15" s="71">
        <v>0.152</v>
      </c>
      <c r="Q15" s="71">
        <v>0.112</v>
      </c>
      <c r="R15" s="71">
        <v>5.7000000000000002E-2</v>
      </c>
      <c r="S15" s="71">
        <v>12.913</v>
      </c>
      <c r="T15" s="71">
        <v>12.542999999999999</v>
      </c>
      <c r="U15" s="71">
        <v>12.404999999999999</v>
      </c>
      <c r="V15" s="71">
        <v>12.526999999999999</v>
      </c>
      <c r="W15" s="71">
        <v>12.137</v>
      </c>
      <c r="X15" s="71">
        <v>12.680999999999999</v>
      </c>
      <c r="Y15" s="71">
        <v>21.745000000000001</v>
      </c>
      <c r="Z15" s="71">
        <v>22.574999999999999</v>
      </c>
      <c r="AA15" s="71">
        <v>20.687000000000001</v>
      </c>
      <c r="AB15" s="71">
        <v>30.805</v>
      </c>
      <c r="AC15" s="71">
        <v>22.106999999999999</v>
      </c>
      <c r="AD15" s="71">
        <v>6.835</v>
      </c>
      <c r="AE15" s="71">
        <v>41.777999999999999</v>
      </c>
      <c r="AF15" s="71">
        <v>14.167999999999999</v>
      </c>
      <c r="AG15" s="71">
        <v>46.795999999999999</v>
      </c>
      <c r="AH15" s="71">
        <v>23.783999999999999</v>
      </c>
      <c r="AI15" s="71">
        <v>59.14</v>
      </c>
      <c r="AJ15" s="71">
        <v>42.415999999999997</v>
      </c>
      <c r="AK15" s="71">
        <v>5.7000000000000002E-2</v>
      </c>
      <c r="AL15" s="71"/>
      <c r="AM15" s="71"/>
      <c r="AN15" s="71"/>
      <c r="AO15" s="71"/>
      <c r="AP15" s="71">
        <v>15</v>
      </c>
      <c r="AQ15" s="71">
        <v>3.1389999999999998</v>
      </c>
      <c r="AR15" s="71"/>
      <c r="AS15" s="71"/>
      <c r="AT15" s="71">
        <v>16.175999999999998</v>
      </c>
      <c r="AU15" s="71">
        <v>41.850999999999999</v>
      </c>
      <c r="AV15" s="71">
        <v>15</v>
      </c>
      <c r="AW15" s="71">
        <v>15</v>
      </c>
      <c r="AX15" s="71">
        <v>15.925000000000001</v>
      </c>
      <c r="AY15" s="71">
        <v>17.36</v>
      </c>
      <c r="AZ15" s="71">
        <v>13.302</v>
      </c>
      <c r="BA15" s="71">
        <v>10.266</v>
      </c>
      <c r="BB15" s="71">
        <v>50.585000000000001</v>
      </c>
      <c r="BC15" s="71">
        <v>25.619</v>
      </c>
      <c r="BD15" s="71">
        <v>13.484</v>
      </c>
      <c r="BE15" s="71">
        <v>12.199</v>
      </c>
      <c r="BF15" s="71">
        <v>43.015000000000001</v>
      </c>
      <c r="BG15" s="71">
        <v>41.393999999999998</v>
      </c>
      <c r="BH15" s="71">
        <v>40.588000000000001</v>
      </c>
      <c r="BI15" s="71">
        <v>40.744999999999997</v>
      </c>
      <c r="BJ15" s="71">
        <v>39.279000000000003</v>
      </c>
      <c r="BK15" s="71">
        <v>33.472000000000001</v>
      </c>
      <c r="BL15" s="71">
        <v>36.460999999999999</v>
      </c>
      <c r="BM15" s="71">
        <v>19.824999999999999</v>
      </c>
      <c r="BN15" s="71"/>
      <c r="BO15" s="71"/>
      <c r="BP15" s="71"/>
      <c r="BQ15" s="71"/>
      <c r="BR15" s="71"/>
      <c r="BS15" s="71"/>
      <c r="BT15" s="71"/>
      <c r="BU15" s="71"/>
      <c r="BV15" s="71"/>
      <c r="BW15" s="71">
        <v>1.2E-2</v>
      </c>
      <c r="BX15" s="71">
        <v>2.3E-2</v>
      </c>
      <c r="BY15" s="71">
        <v>2.5999999999999999E-2</v>
      </c>
      <c r="BZ15" s="71">
        <v>2.7E-2</v>
      </c>
      <c r="CA15" s="71">
        <v>2.1999999999999999E-2</v>
      </c>
      <c r="CB15" s="71">
        <v>1.2E-2</v>
      </c>
      <c r="CC15" s="71">
        <v>4.819</v>
      </c>
      <c r="CD15" s="71"/>
      <c r="CE15" s="71"/>
      <c r="CF15" s="71">
        <v>1E-3</v>
      </c>
      <c r="CG15" s="71"/>
      <c r="CH15" s="71"/>
      <c r="CI15" s="71"/>
      <c r="CJ15" s="71"/>
      <c r="CK15" s="71"/>
      <c r="CL15" s="71">
        <v>0.16</v>
      </c>
      <c r="CM15" s="71">
        <v>0.255</v>
      </c>
      <c r="CN15" s="71">
        <v>1.0309999999999999</v>
      </c>
      <c r="CO15" s="71">
        <v>1E-3</v>
      </c>
      <c r="CP15" s="71">
        <v>1E-3</v>
      </c>
      <c r="CQ15" s="71"/>
      <c r="CR15" s="71">
        <v>1.8109999999999999</v>
      </c>
      <c r="CS15" s="71">
        <v>1.988</v>
      </c>
      <c r="CT15" s="72"/>
      <c r="CU15" s="72"/>
      <c r="CV15" s="72"/>
      <c r="CW15" s="73"/>
      <c r="CX15" s="74">
        <f t="array" ref="CX15">SUMPRODUCT(B15:CW15*0.25)</f>
        <v>256.21349999999995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110.658</v>
      </c>
      <c r="C18" s="77">
        <f t="shared" ref="C18:BN18" si="0">SUM(C11:C17)</f>
        <v>104.742</v>
      </c>
      <c r="D18" s="77">
        <f t="shared" si="0"/>
        <v>110.553</v>
      </c>
      <c r="E18" s="77">
        <f t="shared" si="0"/>
        <v>100</v>
      </c>
      <c r="F18" s="77">
        <f t="shared" si="0"/>
        <v>19.518000000000001</v>
      </c>
      <c r="G18" s="77">
        <f t="shared" si="0"/>
        <v>8.6509999999999998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8.9999999999999993E-3</v>
      </c>
      <c r="M18" s="77">
        <f t="shared" si="0"/>
        <v>0.17199999999999999</v>
      </c>
      <c r="N18" s="77">
        <f t="shared" si="0"/>
        <v>0.23300000000000001</v>
      </c>
      <c r="O18" s="77">
        <f t="shared" si="0"/>
        <v>0.193</v>
      </c>
      <c r="P18" s="77">
        <f t="shared" si="0"/>
        <v>0.152</v>
      </c>
      <c r="Q18" s="77">
        <f t="shared" si="0"/>
        <v>0.112</v>
      </c>
      <c r="R18" s="77">
        <f t="shared" si="0"/>
        <v>5.7000000000000002E-2</v>
      </c>
      <c r="S18" s="77">
        <f t="shared" si="0"/>
        <v>12.913</v>
      </c>
      <c r="T18" s="77">
        <f t="shared" si="0"/>
        <v>15.314</v>
      </c>
      <c r="U18" s="77">
        <f t="shared" si="0"/>
        <v>12.404999999999999</v>
      </c>
      <c r="V18" s="77">
        <f t="shared" si="0"/>
        <v>12.526999999999999</v>
      </c>
      <c r="W18" s="77">
        <f t="shared" si="0"/>
        <v>12.137</v>
      </c>
      <c r="X18" s="77">
        <f t="shared" si="0"/>
        <v>12.680999999999999</v>
      </c>
      <c r="Y18" s="77">
        <f t="shared" si="0"/>
        <v>26.419</v>
      </c>
      <c r="Z18" s="77">
        <f t="shared" si="0"/>
        <v>22.574999999999999</v>
      </c>
      <c r="AA18" s="77">
        <f t="shared" si="0"/>
        <v>20.687000000000001</v>
      </c>
      <c r="AB18" s="77">
        <f t="shared" si="0"/>
        <v>30.805</v>
      </c>
      <c r="AC18" s="77">
        <f t="shared" si="0"/>
        <v>22.106999999999999</v>
      </c>
      <c r="AD18" s="77">
        <f t="shared" si="0"/>
        <v>28.734999999999999</v>
      </c>
      <c r="AE18" s="77">
        <f t="shared" si="0"/>
        <v>82.682999999999993</v>
      </c>
      <c r="AF18" s="77">
        <f t="shared" si="0"/>
        <v>14.167999999999999</v>
      </c>
      <c r="AG18" s="77">
        <f t="shared" si="0"/>
        <v>46.795999999999999</v>
      </c>
      <c r="AH18" s="77">
        <f t="shared" si="0"/>
        <v>23.783999999999999</v>
      </c>
      <c r="AI18" s="77">
        <f t="shared" si="0"/>
        <v>59.14</v>
      </c>
      <c r="AJ18" s="77">
        <f t="shared" si="0"/>
        <v>42.416999999999994</v>
      </c>
      <c r="AK18" s="77">
        <f t="shared" si="0"/>
        <v>5.7000000000000002E-2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15</v>
      </c>
      <c r="AQ18" s="77">
        <f t="shared" si="0"/>
        <v>3.1389999999999998</v>
      </c>
      <c r="AR18" s="77">
        <f t="shared" si="0"/>
        <v>0</v>
      </c>
      <c r="AS18" s="77">
        <f t="shared" si="0"/>
        <v>0</v>
      </c>
      <c r="AT18" s="77">
        <f t="shared" si="0"/>
        <v>16.175999999999998</v>
      </c>
      <c r="AU18" s="77">
        <f t="shared" si="0"/>
        <v>41.850999999999999</v>
      </c>
      <c r="AV18" s="77">
        <f t="shared" si="0"/>
        <v>15</v>
      </c>
      <c r="AW18" s="77">
        <f t="shared" si="0"/>
        <v>15</v>
      </c>
      <c r="AX18" s="77">
        <f t="shared" si="0"/>
        <v>15.925000000000001</v>
      </c>
      <c r="AY18" s="77">
        <f t="shared" si="0"/>
        <v>17.36</v>
      </c>
      <c r="AZ18" s="77">
        <f t="shared" si="0"/>
        <v>13.302</v>
      </c>
      <c r="BA18" s="77">
        <f t="shared" si="0"/>
        <v>10.266999999999999</v>
      </c>
      <c r="BB18" s="77">
        <f t="shared" si="0"/>
        <v>50.585000000000001</v>
      </c>
      <c r="BC18" s="77">
        <f t="shared" si="0"/>
        <v>25.619</v>
      </c>
      <c r="BD18" s="77">
        <f t="shared" si="0"/>
        <v>13.484999999999999</v>
      </c>
      <c r="BE18" s="77">
        <f t="shared" si="0"/>
        <v>12.2</v>
      </c>
      <c r="BF18" s="77">
        <f t="shared" si="0"/>
        <v>43.015000000000001</v>
      </c>
      <c r="BG18" s="77">
        <f t="shared" si="0"/>
        <v>41.393999999999998</v>
      </c>
      <c r="BH18" s="77">
        <f t="shared" si="0"/>
        <v>40.588000000000001</v>
      </c>
      <c r="BI18" s="77">
        <f t="shared" si="0"/>
        <v>87.412000000000006</v>
      </c>
      <c r="BJ18" s="77">
        <f t="shared" si="0"/>
        <v>85.944999999999993</v>
      </c>
      <c r="BK18" s="77">
        <f t="shared" si="0"/>
        <v>76.974999999999994</v>
      </c>
      <c r="BL18" s="77">
        <f t="shared" si="0"/>
        <v>80.048000000000002</v>
      </c>
      <c r="BM18" s="77">
        <f t="shared" si="0"/>
        <v>55.05</v>
      </c>
      <c r="BN18" s="77">
        <f t="shared" si="0"/>
        <v>24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106</v>
      </c>
      <c r="BR18" s="77">
        <f t="shared" si="1"/>
        <v>0</v>
      </c>
      <c r="BS18" s="77">
        <f t="shared" si="1"/>
        <v>21.85</v>
      </c>
      <c r="BT18" s="77">
        <f t="shared" si="1"/>
        <v>0</v>
      </c>
      <c r="BU18" s="77">
        <f t="shared" si="1"/>
        <v>17.768000000000001</v>
      </c>
      <c r="BV18" s="77">
        <f t="shared" si="1"/>
        <v>17.744</v>
      </c>
      <c r="BW18" s="77">
        <f t="shared" si="1"/>
        <v>1.2E-2</v>
      </c>
      <c r="BX18" s="77">
        <f t="shared" si="1"/>
        <v>2.3E-2</v>
      </c>
      <c r="BY18" s="77">
        <f t="shared" si="1"/>
        <v>2.5999999999999999E-2</v>
      </c>
      <c r="BZ18" s="77">
        <f t="shared" si="1"/>
        <v>2.7E-2</v>
      </c>
      <c r="CA18" s="77">
        <f t="shared" si="1"/>
        <v>26.687999999999999</v>
      </c>
      <c r="CB18" s="77">
        <f t="shared" si="1"/>
        <v>1.2E-2</v>
      </c>
      <c r="CC18" s="77">
        <f t="shared" si="1"/>
        <v>4.819</v>
      </c>
      <c r="CD18" s="77">
        <f t="shared" si="1"/>
        <v>0</v>
      </c>
      <c r="CE18" s="77">
        <f t="shared" si="1"/>
        <v>0</v>
      </c>
      <c r="CF18" s="77">
        <f t="shared" si="1"/>
        <v>1E-3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0.16</v>
      </c>
      <c r="CM18" s="77">
        <f t="shared" si="1"/>
        <v>0.255</v>
      </c>
      <c r="CN18" s="77">
        <f t="shared" si="1"/>
        <v>1.0309999999999999</v>
      </c>
      <c r="CO18" s="77">
        <f t="shared" si="1"/>
        <v>1E-3</v>
      </c>
      <c r="CP18" s="77">
        <f t="shared" si="1"/>
        <v>1E-3</v>
      </c>
      <c r="CQ18" s="77">
        <f t="shared" si="1"/>
        <v>0</v>
      </c>
      <c r="CR18" s="77">
        <f t="shared" si="1"/>
        <v>1.8109999999999999</v>
      </c>
      <c r="CS18" s="77">
        <f t="shared" si="1"/>
        <v>1.988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488.23825000000005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93</v>
      </c>
    </row>
    <row r="22" spans="1:102" ht="24.95" customHeight="1" x14ac:dyDescent="0.2">
      <c r="A22" s="92" t="s">
        <v>18</v>
      </c>
      <c r="B22" s="93">
        <v>4.1719999999999997</v>
      </c>
      <c r="C22" s="94">
        <v>4.1479999999999997</v>
      </c>
      <c r="D22" s="94">
        <v>0.93200000000000005</v>
      </c>
      <c r="E22" s="94">
        <v>0.98</v>
      </c>
      <c r="F22" s="94">
        <v>7.0880000000000001</v>
      </c>
      <c r="G22" s="94">
        <v>7.1020000000000003</v>
      </c>
      <c r="H22" s="94">
        <v>7.51</v>
      </c>
      <c r="I22" s="94">
        <v>2.976</v>
      </c>
      <c r="J22" s="94">
        <v>7.2569999999999997</v>
      </c>
      <c r="K22" s="94">
        <v>7.2439999999999998</v>
      </c>
      <c r="L22" s="94">
        <v>7.0910000000000002</v>
      </c>
      <c r="M22" s="94">
        <v>2.9239999999999999</v>
      </c>
      <c r="N22" s="94">
        <v>7.25</v>
      </c>
      <c r="O22" s="94">
        <v>7.944</v>
      </c>
      <c r="P22" s="94">
        <v>7.0979999999999999</v>
      </c>
      <c r="Q22" s="94">
        <v>3.024</v>
      </c>
      <c r="R22" s="94">
        <v>5.234</v>
      </c>
      <c r="S22" s="94">
        <v>15.484</v>
      </c>
      <c r="T22" s="94">
        <v>15.611000000000001</v>
      </c>
      <c r="U22" s="94">
        <v>15.456</v>
      </c>
      <c r="V22" s="94">
        <v>16.047999999999998</v>
      </c>
      <c r="W22" s="94">
        <v>16.541</v>
      </c>
      <c r="X22" s="94">
        <v>16.510999999999999</v>
      </c>
      <c r="Y22" s="94">
        <v>17.021999999999998</v>
      </c>
      <c r="Z22" s="94">
        <v>17.579000000000001</v>
      </c>
      <c r="AA22" s="94">
        <v>17.672000000000001</v>
      </c>
      <c r="AB22" s="94">
        <v>18.123000000000001</v>
      </c>
      <c r="AC22" s="94">
        <v>18.524000000000001</v>
      </c>
      <c r="AD22" s="94">
        <v>14.603</v>
      </c>
      <c r="AE22" s="94">
        <v>16.917999999999999</v>
      </c>
      <c r="AF22" s="94">
        <v>5.3520000000000003</v>
      </c>
      <c r="AG22" s="94">
        <v>13.102</v>
      </c>
      <c r="AH22" s="94">
        <v>6.9690000000000003</v>
      </c>
      <c r="AI22" s="94">
        <v>17.260000000000002</v>
      </c>
      <c r="AJ22" s="94">
        <v>17.376999999999999</v>
      </c>
      <c r="AK22" s="94">
        <v>6.7560000000000002</v>
      </c>
      <c r="AL22" s="94">
        <v>9.516</v>
      </c>
      <c r="AM22" s="94">
        <v>9.6310000000000002</v>
      </c>
      <c r="AN22" s="94">
        <v>10.906000000000001</v>
      </c>
      <c r="AO22" s="94">
        <v>10.85</v>
      </c>
      <c r="AP22" s="94">
        <v>10.733000000000001</v>
      </c>
      <c r="AQ22" s="94">
        <v>14.073</v>
      </c>
      <c r="AR22" s="94">
        <v>9.2349999999999994</v>
      </c>
      <c r="AS22" s="94">
        <v>6.4329999999999998</v>
      </c>
      <c r="AT22" s="94">
        <v>6.258</v>
      </c>
      <c r="AU22" s="94">
        <v>6.3419999999999996</v>
      </c>
      <c r="AV22" s="94">
        <v>6.4630000000000001</v>
      </c>
      <c r="AW22" s="94">
        <v>6.4870000000000001</v>
      </c>
      <c r="AX22" s="94">
        <v>6.2370000000000001</v>
      </c>
      <c r="AY22" s="94">
        <v>15.542999999999999</v>
      </c>
      <c r="AZ22" s="94">
        <v>15.576000000000001</v>
      </c>
      <c r="BA22" s="94">
        <v>15.428000000000001</v>
      </c>
      <c r="BB22" s="94">
        <v>15.763</v>
      </c>
      <c r="BC22" s="94">
        <v>15.613</v>
      </c>
      <c r="BD22" s="94">
        <v>15.682</v>
      </c>
      <c r="BE22" s="94">
        <v>15.577999999999999</v>
      </c>
      <c r="BF22" s="94">
        <v>15.217000000000001</v>
      </c>
      <c r="BG22" s="94">
        <v>15.112</v>
      </c>
      <c r="BH22" s="94">
        <v>15.147</v>
      </c>
      <c r="BI22" s="94">
        <v>15.069000000000001</v>
      </c>
      <c r="BJ22" s="94">
        <v>18.39</v>
      </c>
      <c r="BK22" s="94">
        <v>23.786999999999999</v>
      </c>
      <c r="BL22" s="94">
        <v>22.561</v>
      </c>
      <c r="BM22" s="94">
        <v>13.46</v>
      </c>
      <c r="BN22" s="94">
        <v>9.69</v>
      </c>
      <c r="BO22" s="94">
        <v>5.1100000000000003</v>
      </c>
      <c r="BP22" s="94">
        <v>5.2</v>
      </c>
      <c r="BQ22" s="94">
        <v>5.2</v>
      </c>
      <c r="BR22" s="94"/>
      <c r="BS22" s="94"/>
      <c r="BT22" s="94">
        <v>6.5049999999999999</v>
      </c>
      <c r="BU22" s="94">
        <v>6.423</v>
      </c>
      <c r="BV22" s="94">
        <v>5.3159999999999998</v>
      </c>
      <c r="BW22" s="94">
        <v>9.4109999999999996</v>
      </c>
      <c r="BX22" s="94">
        <v>7.1520000000000001</v>
      </c>
      <c r="BY22" s="94">
        <v>4</v>
      </c>
      <c r="BZ22" s="94">
        <v>9.2810000000000006</v>
      </c>
      <c r="CA22" s="94">
        <v>10.502000000000001</v>
      </c>
      <c r="CB22" s="94">
        <v>9.4369999999999994</v>
      </c>
      <c r="CC22" s="94">
        <v>10.504</v>
      </c>
      <c r="CD22" s="94">
        <v>8.1969999999999992</v>
      </c>
      <c r="CE22" s="94">
        <v>8.2680000000000007</v>
      </c>
      <c r="CF22" s="94">
        <v>8.173</v>
      </c>
      <c r="CG22" s="94">
        <v>3.3919999999999999</v>
      </c>
      <c r="CH22" s="94">
        <v>9.0180000000000007</v>
      </c>
      <c r="CI22" s="94">
        <v>7.968</v>
      </c>
      <c r="CJ22" s="94">
        <v>8.8710000000000004</v>
      </c>
      <c r="CK22" s="94">
        <v>7.7169999999999996</v>
      </c>
      <c r="CL22" s="94">
        <v>8.6120000000000001</v>
      </c>
      <c r="CM22" s="94">
        <v>8.4830000000000005</v>
      </c>
      <c r="CN22" s="94">
        <v>8.5670000000000002</v>
      </c>
      <c r="CO22" s="94">
        <v>8.4960000000000004</v>
      </c>
      <c r="CP22" s="94">
        <v>6.1429999999999998</v>
      </c>
      <c r="CQ22" s="94">
        <v>6.141</v>
      </c>
      <c r="CR22" s="94">
        <v>6.1059999999999999</v>
      </c>
      <c r="CS22" s="94">
        <v>0.9</v>
      </c>
      <c r="CT22" s="95"/>
      <c r="CU22" s="95"/>
      <c r="CV22" s="95"/>
      <c r="CW22" s="96"/>
      <c r="CX22" s="97">
        <f t="array" ref="CX22">SUMPRODUCT(B22:CW22*0.25)</f>
        <v>238.18875000000003</v>
      </c>
    </row>
    <row r="23" spans="1:102" ht="24.95" customHeight="1" x14ac:dyDescent="0.2">
      <c r="A23" s="92" t="s">
        <v>19</v>
      </c>
      <c r="B23" s="98">
        <v>4.4400000000000004</v>
      </c>
      <c r="C23" s="99">
        <v>6.2389999999999999</v>
      </c>
      <c r="D23" s="99">
        <v>1.968</v>
      </c>
      <c r="E23" s="99">
        <v>0.50800000000000001</v>
      </c>
      <c r="F23" s="99">
        <v>6.2889999999999997</v>
      </c>
      <c r="G23" s="99">
        <v>6.3869999999999996</v>
      </c>
      <c r="H23" s="99">
        <v>1.8120000000000001</v>
      </c>
      <c r="I23" s="99">
        <v>1.216</v>
      </c>
      <c r="J23" s="99">
        <v>6.1859999999999999</v>
      </c>
      <c r="K23" s="99">
        <v>6.2359999999999998</v>
      </c>
      <c r="L23" s="99">
        <v>6.1360000000000001</v>
      </c>
      <c r="M23" s="99">
        <v>2.2040000000000002</v>
      </c>
      <c r="N23" s="99">
        <v>5.8769999999999998</v>
      </c>
      <c r="O23" s="99">
        <v>6.6660000000000004</v>
      </c>
      <c r="P23" s="99">
        <v>6.2469999999999999</v>
      </c>
      <c r="Q23" s="99">
        <v>2.016</v>
      </c>
      <c r="R23" s="99">
        <v>4.7060000000000004</v>
      </c>
      <c r="S23" s="99">
        <v>72.278999999999996</v>
      </c>
      <c r="T23" s="99">
        <v>71.957999999999998</v>
      </c>
      <c r="U23" s="99">
        <v>70.55</v>
      </c>
      <c r="V23" s="99">
        <v>71.5</v>
      </c>
      <c r="W23" s="99">
        <v>73.31</v>
      </c>
      <c r="X23" s="99">
        <v>71.936000000000007</v>
      </c>
      <c r="Y23" s="99">
        <v>76.013999999999996</v>
      </c>
      <c r="Z23" s="99">
        <v>83.664000000000001</v>
      </c>
      <c r="AA23" s="99">
        <v>86.753</v>
      </c>
      <c r="AB23" s="99">
        <v>62.06</v>
      </c>
      <c r="AC23" s="99">
        <v>26.091000000000001</v>
      </c>
      <c r="AD23" s="99">
        <v>15.285</v>
      </c>
      <c r="AE23" s="99">
        <v>26.966000000000001</v>
      </c>
      <c r="AF23" s="99">
        <v>6.3129999999999997</v>
      </c>
      <c r="AG23" s="99">
        <v>15.013999999999999</v>
      </c>
      <c r="AH23" s="99">
        <v>11.404999999999999</v>
      </c>
      <c r="AI23" s="99">
        <v>24.814</v>
      </c>
      <c r="AJ23" s="99">
        <v>24.187999999999999</v>
      </c>
      <c r="AK23" s="99">
        <v>7.1749999999999998</v>
      </c>
      <c r="AL23" s="99">
        <v>11.987</v>
      </c>
      <c r="AM23" s="99">
        <v>11.159000000000001</v>
      </c>
      <c r="AN23" s="99">
        <v>13.346</v>
      </c>
      <c r="AO23" s="99">
        <v>12.906000000000001</v>
      </c>
      <c r="AP23" s="99">
        <v>13.369</v>
      </c>
      <c r="AQ23" s="99">
        <v>26.812000000000001</v>
      </c>
      <c r="AR23" s="99">
        <v>12.335000000000001</v>
      </c>
      <c r="AS23" s="99">
        <v>13.087999999999999</v>
      </c>
      <c r="AT23" s="99">
        <v>29.768999999999998</v>
      </c>
      <c r="AU23" s="99">
        <v>63.106999999999999</v>
      </c>
      <c r="AV23" s="99">
        <v>8.7279999999999998</v>
      </c>
      <c r="AW23" s="99">
        <v>20.853999999999999</v>
      </c>
      <c r="AX23" s="99">
        <v>27.555</v>
      </c>
      <c r="AY23" s="99">
        <v>49.378999999999998</v>
      </c>
      <c r="AZ23" s="99">
        <v>71.373000000000005</v>
      </c>
      <c r="BA23" s="99">
        <v>113.95</v>
      </c>
      <c r="BB23" s="99">
        <v>84.597999999999999</v>
      </c>
      <c r="BC23" s="99">
        <v>59.414999999999999</v>
      </c>
      <c r="BD23" s="99">
        <v>79.881</v>
      </c>
      <c r="BE23" s="99">
        <v>96.724999999999994</v>
      </c>
      <c r="BF23" s="99">
        <v>82.048000000000002</v>
      </c>
      <c r="BG23" s="99">
        <v>81.893000000000001</v>
      </c>
      <c r="BH23" s="99">
        <v>81.861000000000004</v>
      </c>
      <c r="BI23" s="99">
        <v>82.040999999999997</v>
      </c>
      <c r="BJ23" s="99">
        <v>80.531000000000006</v>
      </c>
      <c r="BK23" s="99">
        <v>89.442999999999998</v>
      </c>
      <c r="BL23" s="99">
        <v>87.055999999999997</v>
      </c>
      <c r="BM23" s="99">
        <v>48.661999999999999</v>
      </c>
      <c r="BN23" s="99">
        <v>14.499000000000001</v>
      </c>
      <c r="BO23" s="99">
        <v>11.958</v>
      </c>
      <c r="BP23" s="99">
        <v>7</v>
      </c>
      <c r="BQ23" s="99">
        <v>7.4</v>
      </c>
      <c r="BR23" s="99"/>
      <c r="BS23" s="99"/>
      <c r="BT23" s="99">
        <v>7.9630000000000001</v>
      </c>
      <c r="BU23" s="99">
        <v>7.8460000000000001</v>
      </c>
      <c r="BV23" s="99">
        <v>5.968</v>
      </c>
      <c r="BW23" s="99">
        <v>11.452999999999999</v>
      </c>
      <c r="BX23" s="99">
        <v>11.159000000000001</v>
      </c>
      <c r="BY23" s="99">
        <v>3.9</v>
      </c>
      <c r="BZ23" s="99">
        <v>11.763999999999999</v>
      </c>
      <c r="CA23" s="99">
        <v>12.707000000000001</v>
      </c>
      <c r="CB23" s="99">
        <v>11.323</v>
      </c>
      <c r="CC23" s="99">
        <v>60.570999999999998</v>
      </c>
      <c r="CD23" s="99">
        <v>10.349</v>
      </c>
      <c r="CE23" s="99">
        <v>10.228999999999999</v>
      </c>
      <c r="CF23" s="99">
        <v>10.721</v>
      </c>
      <c r="CG23" s="99">
        <v>4.7160000000000002</v>
      </c>
      <c r="CH23" s="99">
        <v>9.2859999999999996</v>
      </c>
      <c r="CI23" s="99">
        <v>7.5659999999999998</v>
      </c>
      <c r="CJ23" s="99">
        <v>9.6080000000000005</v>
      </c>
      <c r="CK23" s="99">
        <v>7.9790000000000001</v>
      </c>
      <c r="CL23" s="99">
        <v>41.999000000000002</v>
      </c>
      <c r="CM23" s="99">
        <v>27.774000000000001</v>
      </c>
      <c r="CN23" s="99">
        <v>39.222999999999999</v>
      </c>
      <c r="CO23" s="99">
        <v>12.377000000000001</v>
      </c>
      <c r="CP23" s="99">
        <v>6.55</v>
      </c>
      <c r="CQ23" s="99">
        <v>6.43</v>
      </c>
      <c r="CR23" s="99">
        <v>45.819000000000003</v>
      </c>
      <c r="CS23" s="99">
        <v>42.305</v>
      </c>
      <c r="CT23" s="100"/>
      <c r="CU23" s="100"/>
      <c r="CV23" s="100"/>
      <c r="CW23" s="96"/>
      <c r="CX23" s="97">
        <f t="array" ref="CX23">SUMPRODUCT(B23:CW23*0.25)</f>
        <v>726.18024999999977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>
        <v>72.510000000000005</v>
      </c>
      <c r="AS24" s="99">
        <v>151.376</v>
      </c>
      <c r="AT24" s="99">
        <v>99.302999999999997</v>
      </c>
      <c r="AU24" s="99"/>
      <c r="AV24" s="99">
        <v>177.18100000000001</v>
      </c>
      <c r="AW24" s="99">
        <v>110</v>
      </c>
      <c r="AX24" s="99">
        <v>89.718999999999994</v>
      </c>
      <c r="AY24" s="99">
        <v>50.387</v>
      </c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187.61899999999997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8.6120000000000001</v>
      </c>
      <c r="C28" s="107">
        <f t="shared" ref="C28:BN28" si="2">SUM(C21:C27)</f>
        <v>10.387</v>
      </c>
      <c r="D28" s="107">
        <f t="shared" si="2"/>
        <v>2.9</v>
      </c>
      <c r="E28" s="107">
        <f t="shared" si="2"/>
        <v>1.488</v>
      </c>
      <c r="F28" s="107">
        <f t="shared" si="2"/>
        <v>13.376999999999999</v>
      </c>
      <c r="G28" s="107">
        <f t="shared" si="2"/>
        <v>13.489000000000001</v>
      </c>
      <c r="H28" s="107">
        <f t="shared" si="2"/>
        <v>9.3219999999999992</v>
      </c>
      <c r="I28" s="107">
        <f t="shared" si="2"/>
        <v>4.1920000000000002</v>
      </c>
      <c r="J28" s="107">
        <f t="shared" si="2"/>
        <v>13.443</v>
      </c>
      <c r="K28" s="107">
        <f t="shared" si="2"/>
        <v>13.48</v>
      </c>
      <c r="L28" s="107">
        <f t="shared" si="2"/>
        <v>13.227</v>
      </c>
      <c r="M28" s="107">
        <f t="shared" si="2"/>
        <v>5.1280000000000001</v>
      </c>
      <c r="N28" s="107">
        <f t="shared" si="2"/>
        <v>13.126999999999999</v>
      </c>
      <c r="O28" s="107">
        <f t="shared" si="2"/>
        <v>14.61</v>
      </c>
      <c r="P28" s="107">
        <f t="shared" si="2"/>
        <v>13.344999999999999</v>
      </c>
      <c r="Q28" s="107">
        <f t="shared" si="2"/>
        <v>5.04</v>
      </c>
      <c r="R28" s="107">
        <f t="shared" si="2"/>
        <v>9.9400000000000013</v>
      </c>
      <c r="S28" s="107">
        <f t="shared" si="2"/>
        <v>87.762999999999991</v>
      </c>
      <c r="T28" s="107">
        <f t="shared" si="2"/>
        <v>87.569000000000003</v>
      </c>
      <c r="U28" s="107">
        <f t="shared" si="2"/>
        <v>86.006</v>
      </c>
      <c r="V28" s="107">
        <f t="shared" si="2"/>
        <v>87.548000000000002</v>
      </c>
      <c r="W28" s="107">
        <f t="shared" si="2"/>
        <v>89.850999999999999</v>
      </c>
      <c r="X28" s="107">
        <f t="shared" si="2"/>
        <v>88.447000000000003</v>
      </c>
      <c r="Y28" s="107">
        <f t="shared" si="2"/>
        <v>93.036000000000001</v>
      </c>
      <c r="Z28" s="107">
        <f t="shared" si="2"/>
        <v>101.24299999999999</v>
      </c>
      <c r="AA28" s="107">
        <f t="shared" si="2"/>
        <v>104.425</v>
      </c>
      <c r="AB28" s="107">
        <f t="shared" si="2"/>
        <v>80.183000000000007</v>
      </c>
      <c r="AC28" s="107">
        <f t="shared" si="2"/>
        <v>44.615000000000002</v>
      </c>
      <c r="AD28" s="107">
        <f t="shared" si="2"/>
        <v>29.887999999999998</v>
      </c>
      <c r="AE28" s="107">
        <f t="shared" si="2"/>
        <v>43.884</v>
      </c>
      <c r="AF28" s="107">
        <f t="shared" si="2"/>
        <v>11.664999999999999</v>
      </c>
      <c r="AG28" s="107">
        <f t="shared" si="2"/>
        <v>28.116</v>
      </c>
      <c r="AH28" s="107">
        <f t="shared" si="2"/>
        <v>18.373999999999999</v>
      </c>
      <c r="AI28" s="107">
        <f t="shared" si="2"/>
        <v>42.073999999999998</v>
      </c>
      <c r="AJ28" s="107">
        <f t="shared" si="2"/>
        <v>41.564999999999998</v>
      </c>
      <c r="AK28" s="107">
        <f t="shared" si="2"/>
        <v>13.931000000000001</v>
      </c>
      <c r="AL28" s="107">
        <f t="shared" si="2"/>
        <v>21.503</v>
      </c>
      <c r="AM28" s="107">
        <f t="shared" si="2"/>
        <v>20.79</v>
      </c>
      <c r="AN28" s="107">
        <f t="shared" si="2"/>
        <v>24.252000000000002</v>
      </c>
      <c r="AO28" s="107">
        <f t="shared" si="2"/>
        <v>23.756</v>
      </c>
      <c r="AP28" s="107">
        <f t="shared" si="2"/>
        <v>24.102</v>
      </c>
      <c r="AQ28" s="107">
        <f t="shared" si="2"/>
        <v>40.885000000000005</v>
      </c>
      <c r="AR28" s="107">
        <f t="shared" si="2"/>
        <v>94.080000000000013</v>
      </c>
      <c r="AS28" s="107">
        <f t="shared" si="2"/>
        <v>170.89699999999999</v>
      </c>
      <c r="AT28" s="107">
        <f t="shared" si="2"/>
        <v>135.32999999999998</v>
      </c>
      <c r="AU28" s="107">
        <f t="shared" si="2"/>
        <v>69.448999999999998</v>
      </c>
      <c r="AV28" s="107">
        <f t="shared" si="2"/>
        <v>192.37200000000001</v>
      </c>
      <c r="AW28" s="107">
        <f t="shared" si="2"/>
        <v>137.34100000000001</v>
      </c>
      <c r="AX28" s="107">
        <f t="shared" si="2"/>
        <v>123.511</v>
      </c>
      <c r="AY28" s="107">
        <f t="shared" si="2"/>
        <v>115.309</v>
      </c>
      <c r="AZ28" s="107">
        <f t="shared" si="2"/>
        <v>86.949000000000012</v>
      </c>
      <c r="BA28" s="107">
        <f t="shared" si="2"/>
        <v>129.37800000000001</v>
      </c>
      <c r="BB28" s="107">
        <f t="shared" si="2"/>
        <v>100.361</v>
      </c>
      <c r="BC28" s="107">
        <f t="shared" si="2"/>
        <v>75.027999999999992</v>
      </c>
      <c r="BD28" s="107">
        <f t="shared" si="2"/>
        <v>95.563000000000002</v>
      </c>
      <c r="BE28" s="107">
        <f t="shared" si="2"/>
        <v>112.303</v>
      </c>
      <c r="BF28" s="107">
        <f t="shared" si="2"/>
        <v>97.265000000000001</v>
      </c>
      <c r="BG28" s="107">
        <f t="shared" si="2"/>
        <v>97.004999999999995</v>
      </c>
      <c r="BH28" s="107">
        <f t="shared" si="2"/>
        <v>97.00800000000001</v>
      </c>
      <c r="BI28" s="107">
        <f t="shared" si="2"/>
        <v>97.11</v>
      </c>
      <c r="BJ28" s="107">
        <f t="shared" si="2"/>
        <v>98.921000000000006</v>
      </c>
      <c r="BK28" s="107">
        <f t="shared" si="2"/>
        <v>113.22999999999999</v>
      </c>
      <c r="BL28" s="107">
        <f t="shared" si="2"/>
        <v>109.61699999999999</v>
      </c>
      <c r="BM28" s="107">
        <f t="shared" si="2"/>
        <v>62.122</v>
      </c>
      <c r="BN28" s="107">
        <f t="shared" si="2"/>
        <v>94.188999999999993</v>
      </c>
      <c r="BO28" s="107">
        <f t="shared" ref="BO28:CW28" si="3">SUM(BO21:BO27)</f>
        <v>87.067999999999998</v>
      </c>
      <c r="BP28" s="107">
        <f t="shared" si="3"/>
        <v>82.2</v>
      </c>
      <c r="BQ28" s="107">
        <f t="shared" si="3"/>
        <v>82.600000000000009</v>
      </c>
      <c r="BR28" s="107">
        <f t="shared" si="3"/>
        <v>0</v>
      </c>
      <c r="BS28" s="107">
        <f t="shared" si="3"/>
        <v>0</v>
      </c>
      <c r="BT28" s="107">
        <f t="shared" si="3"/>
        <v>14.468</v>
      </c>
      <c r="BU28" s="107">
        <f t="shared" si="3"/>
        <v>14.269</v>
      </c>
      <c r="BV28" s="107">
        <f t="shared" si="3"/>
        <v>34.283999999999999</v>
      </c>
      <c r="BW28" s="107">
        <f t="shared" si="3"/>
        <v>43.864000000000004</v>
      </c>
      <c r="BX28" s="107">
        <f t="shared" si="3"/>
        <v>41.311</v>
      </c>
      <c r="BY28" s="107">
        <f t="shared" si="3"/>
        <v>30.9</v>
      </c>
      <c r="BZ28" s="107">
        <f t="shared" si="3"/>
        <v>21.045000000000002</v>
      </c>
      <c r="CA28" s="107">
        <f t="shared" si="3"/>
        <v>23.209000000000003</v>
      </c>
      <c r="CB28" s="107">
        <f t="shared" si="3"/>
        <v>20.759999999999998</v>
      </c>
      <c r="CC28" s="107">
        <f t="shared" si="3"/>
        <v>71.075000000000003</v>
      </c>
      <c r="CD28" s="107">
        <f t="shared" si="3"/>
        <v>18.545999999999999</v>
      </c>
      <c r="CE28" s="107">
        <f t="shared" si="3"/>
        <v>18.497</v>
      </c>
      <c r="CF28" s="107">
        <f t="shared" si="3"/>
        <v>18.893999999999998</v>
      </c>
      <c r="CG28" s="107">
        <f t="shared" si="3"/>
        <v>8.1080000000000005</v>
      </c>
      <c r="CH28" s="107">
        <f t="shared" si="3"/>
        <v>18.304000000000002</v>
      </c>
      <c r="CI28" s="107">
        <f t="shared" si="3"/>
        <v>15.533999999999999</v>
      </c>
      <c r="CJ28" s="107">
        <f t="shared" si="3"/>
        <v>18.478999999999999</v>
      </c>
      <c r="CK28" s="107">
        <f t="shared" si="3"/>
        <v>15.696</v>
      </c>
      <c r="CL28" s="107">
        <f t="shared" si="3"/>
        <v>50.611000000000004</v>
      </c>
      <c r="CM28" s="107">
        <f t="shared" si="3"/>
        <v>36.257000000000005</v>
      </c>
      <c r="CN28" s="107">
        <f t="shared" si="3"/>
        <v>47.79</v>
      </c>
      <c r="CO28" s="107">
        <f t="shared" si="3"/>
        <v>20.873000000000001</v>
      </c>
      <c r="CP28" s="107">
        <f t="shared" si="3"/>
        <v>12.693</v>
      </c>
      <c r="CQ28" s="107">
        <f t="shared" si="3"/>
        <v>12.571</v>
      </c>
      <c r="CR28" s="107">
        <f t="shared" si="3"/>
        <v>51.925000000000004</v>
      </c>
      <c r="CS28" s="107">
        <f t="shared" si="3"/>
        <v>43.204999999999998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1244.9879999999996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119.27</v>
      </c>
      <c r="C32" s="94">
        <v>115.129</v>
      </c>
      <c r="D32" s="94">
        <v>113.453</v>
      </c>
      <c r="E32" s="94">
        <v>101.488</v>
      </c>
      <c r="F32" s="94">
        <v>32.895000000000003</v>
      </c>
      <c r="G32" s="94">
        <v>22.14</v>
      </c>
      <c r="H32" s="94">
        <v>9.3219999999999992</v>
      </c>
      <c r="I32" s="94">
        <v>4.1920000000000002</v>
      </c>
      <c r="J32" s="94">
        <v>13.443</v>
      </c>
      <c r="K32" s="94">
        <v>13.48</v>
      </c>
      <c r="L32" s="94">
        <v>13.236000000000001</v>
      </c>
      <c r="M32" s="94">
        <v>5.3</v>
      </c>
      <c r="N32" s="94">
        <v>13.36</v>
      </c>
      <c r="O32" s="94">
        <v>14.803000000000001</v>
      </c>
      <c r="P32" s="94">
        <v>13.497</v>
      </c>
      <c r="Q32" s="94">
        <v>5.1520000000000001</v>
      </c>
      <c r="R32" s="94">
        <v>9.9969999999999999</v>
      </c>
      <c r="S32" s="94">
        <v>100.676</v>
      </c>
      <c r="T32" s="94">
        <v>102.883</v>
      </c>
      <c r="U32" s="94">
        <v>98.411000000000001</v>
      </c>
      <c r="V32" s="94">
        <v>100.075</v>
      </c>
      <c r="W32" s="94">
        <v>101.988</v>
      </c>
      <c r="X32" s="94">
        <v>101.128</v>
      </c>
      <c r="Y32" s="94">
        <v>119.455</v>
      </c>
      <c r="Z32" s="94">
        <v>123.818</v>
      </c>
      <c r="AA32" s="94">
        <v>125.11199999999999</v>
      </c>
      <c r="AB32" s="94">
        <v>110.988</v>
      </c>
      <c r="AC32" s="94">
        <v>66.721999999999994</v>
      </c>
      <c r="AD32" s="94">
        <v>58.622999999999998</v>
      </c>
      <c r="AE32" s="94">
        <v>126.56699999999999</v>
      </c>
      <c r="AF32" s="94">
        <v>25.832999999999998</v>
      </c>
      <c r="AG32" s="94">
        <v>74.912000000000006</v>
      </c>
      <c r="AH32" s="94">
        <v>42.158000000000001</v>
      </c>
      <c r="AI32" s="94">
        <v>101.214</v>
      </c>
      <c r="AJ32" s="94">
        <v>83.981999999999999</v>
      </c>
      <c r="AK32" s="94">
        <v>13.988</v>
      </c>
      <c r="AL32" s="94">
        <v>21.503</v>
      </c>
      <c r="AM32" s="94">
        <v>20.79</v>
      </c>
      <c r="AN32" s="94">
        <v>24.251999999999999</v>
      </c>
      <c r="AO32" s="94">
        <v>23.756</v>
      </c>
      <c r="AP32" s="94">
        <v>39.101999999999997</v>
      </c>
      <c r="AQ32" s="94">
        <v>44.024000000000001</v>
      </c>
      <c r="AR32" s="94">
        <v>94.08</v>
      </c>
      <c r="AS32" s="94">
        <v>170.89699999999999</v>
      </c>
      <c r="AT32" s="94">
        <v>151.506</v>
      </c>
      <c r="AU32" s="94">
        <v>111.3</v>
      </c>
      <c r="AV32" s="94">
        <v>207.37200000000001</v>
      </c>
      <c r="AW32" s="94">
        <v>152.34100000000001</v>
      </c>
      <c r="AX32" s="94">
        <v>139.43600000000001</v>
      </c>
      <c r="AY32" s="94">
        <v>132.66900000000001</v>
      </c>
      <c r="AZ32" s="94">
        <v>100.251</v>
      </c>
      <c r="BA32" s="94">
        <v>139.64500000000001</v>
      </c>
      <c r="BB32" s="94">
        <v>150.946</v>
      </c>
      <c r="BC32" s="94">
        <v>100.64700000000001</v>
      </c>
      <c r="BD32" s="94">
        <v>109.048</v>
      </c>
      <c r="BE32" s="94">
        <v>124.503</v>
      </c>
      <c r="BF32" s="94">
        <v>140.28</v>
      </c>
      <c r="BG32" s="94">
        <v>138.399</v>
      </c>
      <c r="BH32" s="94">
        <v>137.596</v>
      </c>
      <c r="BI32" s="94">
        <v>184.52199999999999</v>
      </c>
      <c r="BJ32" s="94">
        <v>184.86600000000001</v>
      </c>
      <c r="BK32" s="94">
        <v>190.20500000000001</v>
      </c>
      <c r="BL32" s="94">
        <v>189.66499999999999</v>
      </c>
      <c r="BM32" s="94">
        <v>117.172</v>
      </c>
      <c r="BN32" s="94">
        <v>118.18899999999999</v>
      </c>
      <c r="BO32" s="94">
        <v>87.067999999999998</v>
      </c>
      <c r="BP32" s="94">
        <v>82.2</v>
      </c>
      <c r="BQ32" s="94">
        <v>188.6</v>
      </c>
      <c r="BR32" s="94"/>
      <c r="BS32" s="94">
        <v>21.85</v>
      </c>
      <c r="BT32" s="94">
        <v>14.468</v>
      </c>
      <c r="BU32" s="94">
        <v>32.036999999999999</v>
      </c>
      <c r="BV32" s="94">
        <v>52.027999999999999</v>
      </c>
      <c r="BW32" s="94">
        <v>43.875999999999998</v>
      </c>
      <c r="BX32" s="94">
        <v>41.334000000000003</v>
      </c>
      <c r="BY32" s="94">
        <v>30.925999999999998</v>
      </c>
      <c r="BZ32" s="94">
        <v>21.071999999999999</v>
      </c>
      <c r="CA32" s="94">
        <v>49.896999999999998</v>
      </c>
      <c r="CB32" s="94">
        <v>20.771999999999998</v>
      </c>
      <c r="CC32" s="94">
        <v>75.894000000000005</v>
      </c>
      <c r="CD32" s="94">
        <v>18.545999999999999</v>
      </c>
      <c r="CE32" s="94">
        <v>18.497</v>
      </c>
      <c r="CF32" s="94">
        <v>18.895</v>
      </c>
      <c r="CG32" s="94">
        <v>8.1080000000000005</v>
      </c>
      <c r="CH32" s="94">
        <v>18.303999999999998</v>
      </c>
      <c r="CI32" s="94">
        <v>15.534000000000001</v>
      </c>
      <c r="CJ32" s="94">
        <v>18.478999999999999</v>
      </c>
      <c r="CK32" s="94">
        <v>15.696</v>
      </c>
      <c r="CL32" s="94">
        <v>50.771000000000001</v>
      </c>
      <c r="CM32" s="94">
        <v>36.512</v>
      </c>
      <c r="CN32" s="94">
        <v>48.820999999999998</v>
      </c>
      <c r="CO32" s="94">
        <v>20.873999999999999</v>
      </c>
      <c r="CP32" s="94">
        <v>12.694000000000001</v>
      </c>
      <c r="CQ32" s="94">
        <v>12.571</v>
      </c>
      <c r="CR32" s="94">
        <v>53.735999999999997</v>
      </c>
      <c r="CS32" s="94">
        <v>45.192999999999998</v>
      </c>
      <c r="CT32" s="95"/>
      <c r="CU32" s="95"/>
      <c r="CV32" s="95"/>
      <c r="CW32" s="96"/>
      <c r="CX32" s="97">
        <f t="array" ref="CX32">SUMPRODUCT(B32:CW32*0.25)</f>
        <v>1733.2262500000004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119.27</v>
      </c>
      <c r="C34" s="77">
        <f t="shared" ref="C34:BN34" si="4">SUM(C31:C33)</f>
        <v>115.129</v>
      </c>
      <c r="D34" s="77">
        <f t="shared" si="4"/>
        <v>113.453</v>
      </c>
      <c r="E34" s="77">
        <f t="shared" si="4"/>
        <v>101.488</v>
      </c>
      <c r="F34" s="77">
        <f t="shared" si="4"/>
        <v>32.895000000000003</v>
      </c>
      <c r="G34" s="77">
        <f t="shared" si="4"/>
        <v>22.14</v>
      </c>
      <c r="H34" s="77">
        <f t="shared" si="4"/>
        <v>9.3219999999999992</v>
      </c>
      <c r="I34" s="77">
        <f t="shared" si="4"/>
        <v>4.1920000000000002</v>
      </c>
      <c r="J34" s="77">
        <f t="shared" si="4"/>
        <v>13.443</v>
      </c>
      <c r="K34" s="77">
        <f t="shared" si="4"/>
        <v>13.48</v>
      </c>
      <c r="L34" s="77">
        <f t="shared" si="4"/>
        <v>13.236000000000001</v>
      </c>
      <c r="M34" s="77">
        <f t="shared" si="4"/>
        <v>5.3</v>
      </c>
      <c r="N34" s="77">
        <f t="shared" si="4"/>
        <v>13.36</v>
      </c>
      <c r="O34" s="77">
        <f t="shared" si="4"/>
        <v>14.803000000000001</v>
      </c>
      <c r="P34" s="77">
        <f t="shared" si="4"/>
        <v>13.497</v>
      </c>
      <c r="Q34" s="77">
        <f t="shared" si="4"/>
        <v>5.1520000000000001</v>
      </c>
      <c r="R34" s="77">
        <f t="shared" si="4"/>
        <v>9.9969999999999999</v>
      </c>
      <c r="S34" s="77">
        <f t="shared" si="4"/>
        <v>100.676</v>
      </c>
      <c r="T34" s="77">
        <f t="shared" si="4"/>
        <v>102.883</v>
      </c>
      <c r="U34" s="77">
        <f t="shared" si="4"/>
        <v>98.411000000000001</v>
      </c>
      <c r="V34" s="77">
        <f t="shared" si="4"/>
        <v>100.075</v>
      </c>
      <c r="W34" s="77">
        <f t="shared" si="4"/>
        <v>101.988</v>
      </c>
      <c r="X34" s="77">
        <f t="shared" si="4"/>
        <v>101.128</v>
      </c>
      <c r="Y34" s="77">
        <f t="shared" si="4"/>
        <v>119.455</v>
      </c>
      <c r="Z34" s="77">
        <f t="shared" si="4"/>
        <v>123.818</v>
      </c>
      <c r="AA34" s="77">
        <f t="shared" si="4"/>
        <v>125.11199999999999</v>
      </c>
      <c r="AB34" s="77">
        <f t="shared" si="4"/>
        <v>110.988</v>
      </c>
      <c r="AC34" s="77">
        <f t="shared" si="4"/>
        <v>66.721999999999994</v>
      </c>
      <c r="AD34" s="77">
        <f t="shared" si="4"/>
        <v>58.622999999999998</v>
      </c>
      <c r="AE34" s="77">
        <f t="shared" si="4"/>
        <v>126.56699999999999</v>
      </c>
      <c r="AF34" s="77">
        <f t="shared" si="4"/>
        <v>25.832999999999998</v>
      </c>
      <c r="AG34" s="77">
        <f t="shared" si="4"/>
        <v>74.912000000000006</v>
      </c>
      <c r="AH34" s="77">
        <f t="shared" si="4"/>
        <v>42.158000000000001</v>
      </c>
      <c r="AI34" s="77">
        <f t="shared" si="4"/>
        <v>101.214</v>
      </c>
      <c r="AJ34" s="77">
        <f t="shared" si="4"/>
        <v>83.981999999999999</v>
      </c>
      <c r="AK34" s="77">
        <f t="shared" si="4"/>
        <v>13.988</v>
      </c>
      <c r="AL34" s="77">
        <f t="shared" si="4"/>
        <v>21.503</v>
      </c>
      <c r="AM34" s="77">
        <f t="shared" si="4"/>
        <v>20.79</v>
      </c>
      <c r="AN34" s="77">
        <f t="shared" si="4"/>
        <v>24.251999999999999</v>
      </c>
      <c r="AO34" s="77">
        <f t="shared" si="4"/>
        <v>23.756</v>
      </c>
      <c r="AP34" s="77">
        <f t="shared" si="4"/>
        <v>39.101999999999997</v>
      </c>
      <c r="AQ34" s="77">
        <f t="shared" si="4"/>
        <v>44.024000000000001</v>
      </c>
      <c r="AR34" s="77">
        <f t="shared" si="4"/>
        <v>94.08</v>
      </c>
      <c r="AS34" s="77">
        <f t="shared" si="4"/>
        <v>170.89699999999999</v>
      </c>
      <c r="AT34" s="77">
        <f t="shared" si="4"/>
        <v>151.506</v>
      </c>
      <c r="AU34" s="77">
        <f t="shared" si="4"/>
        <v>111.3</v>
      </c>
      <c r="AV34" s="77">
        <f t="shared" si="4"/>
        <v>207.37200000000001</v>
      </c>
      <c r="AW34" s="77">
        <f t="shared" si="4"/>
        <v>152.34100000000001</v>
      </c>
      <c r="AX34" s="77">
        <f t="shared" si="4"/>
        <v>139.43600000000001</v>
      </c>
      <c r="AY34" s="77">
        <f t="shared" si="4"/>
        <v>132.66900000000001</v>
      </c>
      <c r="AZ34" s="77">
        <f t="shared" si="4"/>
        <v>100.251</v>
      </c>
      <c r="BA34" s="77">
        <f t="shared" si="4"/>
        <v>139.64500000000001</v>
      </c>
      <c r="BB34" s="77">
        <f t="shared" si="4"/>
        <v>150.946</v>
      </c>
      <c r="BC34" s="77">
        <f t="shared" si="4"/>
        <v>100.64700000000001</v>
      </c>
      <c r="BD34" s="77">
        <f t="shared" si="4"/>
        <v>109.048</v>
      </c>
      <c r="BE34" s="77">
        <f t="shared" si="4"/>
        <v>124.503</v>
      </c>
      <c r="BF34" s="77">
        <f t="shared" si="4"/>
        <v>140.28</v>
      </c>
      <c r="BG34" s="77">
        <f t="shared" si="4"/>
        <v>138.399</v>
      </c>
      <c r="BH34" s="77">
        <f t="shared" si="4"/>
        <v>137.596</v>
      </c>
      <c r="BI34" s="77">
        <f t="shared" si="4"/>
        <v>184.52199999999999</v>
      </c>
      <c r="BJ34" s="77">
        <f t="shared" si="4"/>
        <v>184.86600000000001</v>
      </c>
      <c r="BK34" s="77">
        <f t="shared" si="4"/>
        <v>190.20500000000001</v>
      </c>
      <c r="BL34" s="77">
        <f t="shared" si="4"/>
        <v>189.66499999999999</v>
      </c>
      <c r="BM34" s="77">
        <f t="shared" si="4"/>
        <v>117.172</v>
      </c>
      <c r="BN34" s="77">
        <f t="shared" si="4"/>
        <v>118.18899999999999</v>
      </c>
      <c r="BO34" s="77">
        <f t="shared" ref="BO34:CW34" si="5">SUM(BO31:BO33)</f>
        <v>87.067999999999998</v>
      </c>
      <c r="BP34" s="77">
        <f t="shared" si="5"/>
        <v>82.2</v>
      </c>
      <c r="BQ34" s="77">
        <f t="shared" si="5"/>
        <v>188.6</v>
      </c>
      <c r="BR34" s="77">
        <f t="shared" si="5"/>
        <v>0</v>
      </c>
      <c r="BS34" s="77">
        <f t="shared" si="5"/>
        <v>21.85</v>
      </c>
      <c r="BT34" s="77">
        <f t="shared" si="5"/>
        <v>14.468</v>
      </c>
      <c r="BU34" s="77">
        <f t="shared" si="5"/>
        <v>32.036999999999999</v>
      </c>
      <c r="BV34" s="77">
        <f t="shared" si="5"/>
        <v>52.027999999999999</v>
      </c>
      <c r="BW34" s="77">
        <f t="shared" si="5"/>
        <v>43.875999999999998</v>
      </c>
      <c r="BX34" s="77">
        <f t="shared" si="5"/>
        <v>41.334000000000003</v>
      </c>
      <c r="BY34" s="77">
        <f t="shared" si="5"/>
        <v>30.925999999999998</v>
      </c>
      <c r="BZ34" s="77">
        <f t="shared" si="5"/>
        <v>21.071999999999999</v>
      </c>
      <c r="CA34" s="77">
        <f t="shared" si="5"/>
        <v>49.896999999999998</v>
      </c>
      <c r="CB34" s="77">
        <f t="shared" si="5"/>
        <v>20.771999999999998</v>
      </c>
      <c r="CC34" s="77">
        <f t="shared" si="5"/>
        <v>75.894000000000005</v>
      </c>
      <c r="CD34" s="77">
        <f t="shared" si="5"/>
        <v>18.545999999999999</v>
      </c>
      <c r="CE34" s="77">
        <f t="shared" si="5"/>
        <v>18.497</v>
      </c>
      <c r="CF34" s="77">
        <f t="shared" si="5"/>
        <v>18.895</v>
      </c>
      <c r="CG34" s="77">
        <f t="shared" si="5"/>
        <v>8.1080000000000005</v>
      </c>
      <c r="CH34" s="77">
        <f t="shared" si="5"/>
        <v>18.303999999999998</v>
      </c>
      <c r="CI34" s="77">
        <f t="shared" si="5"/>
        <v>15.534000000000001</v>
      </c>
      <c r="CJ34" s="77">
        <f t="shared" si="5"/>
        <v>18.478999999999999</v>
      </c>
      <c r="CK34" s="77">
        <f t="shared" si="5"/>
        <v>15.696</v>
      </c>
      <c r="CL34" s="77">
        <f t="shared" si="5"/>
        <v>50.771000000000001</v>
      </c>
      <c r="CM34" s="77">
        <f t="shared" si="5"/>
        <v>36.512</v>
      </c>
      <c r="CN34" s="77">
        <f t="shared" si="5"/>
        <v>48.820999999999998</v>
      </c>
      <c r="CO34" s="77">
        <f t="shared" si="5"/>
        <v>20.873999999999999</v>
      </c>
      <c r="CP34" s="77">
        <f t="shared" si="5"/>
        <v>12.694000000000001</v>
      </c>
      <c r="CQ34" s="77">
        <f t="shared" si="5"/>
        <v>12.571</v>
      </c>
      <c r="CR34" s="77">
        <f t="shared" si="5"/>
        <v>53.735999999999997</v>
      </c>
      <c r="CS34" s="77">
        <f t="shared" si="5"/>
        <v>45.192999999999998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1733.2262500000004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50.6</v>
      </c>
      <c r="D39" s="120">
        <v>47.2</v>
      </c>
      <c r="E39" s="120">
        <v>61.7</v>
      </c>
      <c r="F39" s="120"/>
      <c r="G39" s="120">
        <v>9.4</v>
      </c>
      <c r="H39" s="120">
        <v>4.3</v>
      </c>
      <c r="I39" s="120">
        <v>0.8</v>
      </c>
      <c r="J39" s="120">
        <v>2.2000000000000002</v>
      </c>
      <c r="K39" s="120"/>
      <c r="L39" s="120">
        <v>0.5</v>
      </c>
      <c r="M39" s="120">
        <v>7</v>
      </c>
      <c r="N39" s="120"/>
      <c r="O39" s="120"/>
      <c r="P39" s="120">
        <v>2.2000000000000002</v>
      </c>
      <c r="Q39" s="120">
        <v>8.6</v>
      </c>
      <c r="R39" s="120">
        <v>22.4</v>
      </c>
      <c r="S39" s="120">
        <v>105.4</v>
      </c>
      <c r="T39" s="120">
        <v>111.5</v>
      </c>
      <c r="U39" s="120">
        <v>106.4</v>
      </c>
      <c r="V39" s="120">
        <v>70.7</v>
      </c>
      <c r="W39" s="120">
        <v>88.4</v>
      </c>
      <c r="X39" s="120">
        <v>84.8</v>
      </c>
      <c r="Y39" s="120">
        <v>89.5</v>
      </c>
      <c r="Z39" s="120">
        <v>4</v>
      </c>
      <c r="AA39" s="120">
        <v>16.899999999999999</v>
      </c>
      <c r="AB39" s="120"/>
      <c r="AC39" s="120">
        <v>124.9</v>
      </c>
      <c r="AD39" s="120">
        <v>146.19999999999999</v>
      </c>
      <c r="AE39" s="120">
        <v>65.3</v>
      </c>
      <c r="AF39" s="120">
        <v>59.8</v>
      </c>
      <c r="AG39" s="120">
        <v>67.2</v>
      </c>
      <c r="AH39" s="120"/>
      <c r="AI39" s="120">
        <v>16.2</v>
      </c>
      <c r="AJ39" s="120">
        <v>29.1</v>
      </c>
      <c r="AK39" s="120">
        <v>16.100000000000001</v>
      </c>
      <c r="AL39" s="120">
        <v>11.5</v>
      </c>
      <c r="AM39" s="120">
        <v>12.6</v>
      </c>
      <c r="AN39" s="120">
        <v>22</v>
      </c>
      <c r="AO39" s="120">
        <v>21.3</v>
      </c>
      <c r="AP39" s="120">
        <v>8.3000000000000007</v>
      </c>
      <c r="AQ39" s="120"/>
      <c r="AR39" s="120">
        <v>1.1000000000000001</v>
      </c>
      <c r="AS39" s="120"/>
      <c r="AT39" s="120">
        <v>48.4</v>
      </c>
      <c r="AU39" s="120">
        <v>62.6</v>
      </c>
      <c r="AV39" s="120">
        <v>21</v>
      </c>
      <c r="AW39" s="120">
        <v>63.3</v>
      </c>
      <c r="AX39" s="120">
        <v>77.8</v>
      </c>
      <c r="AY39" s="120">
        <v>78.099999999999994</v>
      </c>
      <c r="AZ39" s="120">
        <v>78.099999999999994</v>
      </c>
      <c r="BA39" s="120">
        <v>38.299999999999997</v>
      </c>
      <c r="BB39" s="120">
        <v>77.400000000000006</v>
      </c>
      <c r="BC39" s="120">
        <v>77.8</v>
      </c>
      <c r="BD39" s="120">
        <v>97.7</v>
      </c>
      <c r="BE39" s="120">
        <v>82.1</v>
      </c>
      <c r="BF39" s="120">
        <v>59.7</v>
      </c>
      <c r="BG39" s="120">
        <v>60.1</v>
      </c>
      <c r="BH39" s="120">
        <v>60.2</v>
      </c>
      <c r="BI39" s="120">
        <v>60.6</v>
      </c>
      <c r="BJ39" s="120">
        <v>60</v>
      </c>
      <c r="BK39" s="120">
        <v>60.3</v>
      </c>
      <c r="BL39" s="120">
        <v>60.3</v>
      </c>
      <c r="BM39" s="120">
        <v>60.5</v>
      </c>
      <c r="BN39" s="120"/>
      <c r="BO39" s="120">
        <v>1.4</v>
      </c>
      <c r="BP39" s="120"/>
      <c r="BQ39" s="120"/>
      <c r="BR39" s="120">
        <v>119.6</v>
      </c>
      <c r="BS39" s="120">
        <v>48.8</v>
      </c>
      <c r="BT39" s="120"/>
      <c r="BU39" s="120"/>
      <c r="BV39" s="120">
        <v>9</v>
      </c>
      <c r="BW39" s="120">
        <v>8</v>
      </c>
      <c r="BX39" s="120">
        <v>8.3000000000000007</v>
      </c>
      <c r="BY39" s="120">
        <v>15.5</v>
      </c>
      <c r="BZ39" s="120">
        <v>17.600000000000001</v>
      </c>
      <c r="CA39" s="120">
        <v>11.5</v>
      </c>
      <c r="CB39" s="120">
        <v>17.8</v>
      </c>
      <c r="CC39" s="120">
        <v>23.3</v>
      </c>
      <c r="CD39" s="120">
        <v>15.1</v>
      </c>
      <c r="CE39" s="120">
        <v>14.5</v>
      </c>
      <c r="CF39" s="120">
        <v>15.2</v>
      </c>
      <c r="CG39" s="120">
        <v>15.3</v>
      </c>
      <c r="CH39" s="120">
        <v>8.4</v>
      </c>
      <c r="CI39" s="120">
        <v>15.5</v>
      </c>
      <c r="CJ39" s="120">
        <v>9.3000000000000007</v>
      </c>
      <c r="CK39" s="120">
        <v>15.4</v>
      </c>
      <c r="CL39" s="120">
        <v>7.7</v>
      </c>
      <c r="CM39" s="120">
        <v>8.1</v>
      </c>
      <c r="CN39" s="120">
        <v>9.8000000000000007</v>
      </c>
      <c r="CO39" s="120">
        <v>8.3000000000000007</v>
      </c>
      <c r="CP39" s="120">
        <v>0.5</v>
      </c>
      <c r="CQ39" s="120">
        <v>0.4</v>
      </c>
      <c r="CR39" s="120">
        <v>0.6</v>
      </c>
      <c r="CS39" s="120">
        <v>1.2</v>
      </c>
      <c r="CT39" s="122"/>
      <c r="CU39" s="122"/>
      <c r="CV39" s="122"/>
      <c r="CW39" s="121"/>
      <c r="CX39" s="97">
        <f t="array" ref="CX39">SUMPRODUCT(B39:CW39*0.25)</f>
        <v>801.62499999999989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1.5</v>
      </c>
      <c r="C41" s="120">
        <v>1.5</v>
      </c>
      <c r="D41" s="120">
        <v>1.5</v>
      </c>
      <c r="E41" s="120">
        <v>1.5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1.5</v>
      </c>
    </row>
    <row r="42" spans="1:102" ht="30" customHeight="1" thickBot="1" x14ac:dyDescent="0.25">
      <c r="A42" s="105" t="s">
        <v>49</v>
      </c>
      <c r="B42" s="106">
        <f>SUM(B37:B41)</f>
        <v>1.5</v>
      </c>
      <c r="C42" s="107">
        <f t="shared" ref="C42:BN42" si="6">SUM(C37:C41)</f>
        <v>52.1</v>
      </c>
      <c r="D42" s="107">
        <f t="shared" si="6"/>
        <v>48.7</v>
      </c>
      <c r="E42" s="107">
        <f t="shared" si="6"/>
        <v>63.2</v>
      </c>
      <c r="F42" s="107">
        <f t="shared" si="6"/>
        <v>0</v>
      </c>
      <c r="G42" s="107">
        <f t="shared" si="6"/>
        <v>9.4</v>
      </c>
      <c r="H42" s="107">
        <f t="shared" si="6"/>
        <v>4.3</v>
      </c>
      <c r="I42" s="107">
        <f t="shared" si="6"/>
        <v>0.8</v>
      </c>
      <c r="J42" s="107">
        <f t="shared" si="6"/>
        <v>2.2000000000000002</v>
      </c>
      <c r="K42" s="107">
        <f t="shared" si="6"/>
        <v>0</v>
      </c>
      <c r="L42" s="107">
        <f t="shared" si="6"/>
        <v>0.5</v>
      </c>
      <c r="M42" s="107">
        <f t="shared" si="6"/>
        <v>7</v>
      </c>
      <c r="N42" s="107">
        <f t="shared" si="6"/>
        <v>0</v>
      </c>
      <c r="O42" s="107">
        <f t="shared" si="6"/>
        <v>0</v>
      </c>
      <c r="P42" s="107">
        <f t="shared" si="6"/>
        <v>2.2000000000000002</v>
      </c>
      <c r="Q42" s="107">
        <f t="shared" si="6"/>
        <v>8.6</v>
      </c>
      <c r="R42" s="107">
        <f t="shared" si="6"/>
        <v>22.4</v>
      </c>
      <c r="S42" s="107">
        <f t="shared" si="6"/>
        <v>105.4</v>
      </c>
      <c r="T42" s="107">
        <f t="shared" si="6"/>
        <v>111.5</v>
      </c>
      <c r="U42" s="107">
        <f t="shared" si="6"/>
        <v>106.4</v>
      </c>
      <c r="V42" s="107">
        <f t="shared" si="6"/>
        <v>70.7</v>
      </c>
      <c r="W42" s="107">
        <f t="shared" si="6"/>
        <v>88.4</v>
      </c>
      <c r="X42" s="107">
        <f t="shared" si="6"/>
        <v>84.8</v>
      </c>
      <c r="Y42" s="107">
        <f t="shared" si="6"/>
        <v>89.5</v>
      </c>
      <c r="Z42" s="107">
        <f t="shared" si="6"/>
        <v>4</v>
      </c>
      <c r="AA42" s="107">
        <f t="shared" si="6"/>
        <v>16.899999999999999</v>
      </c>
      <c r="AB42" s="107">
        <f t="shared" si="6"/>
        <v>0</v>
      </c>
      <c r="AC42" s="107">
        <f t="shared" si="6"/>
        <v>124.9</v>
      </c>
      <c r="AD42" s="107">
        <f t="shared" si="6"/>
        <v>146.19999999999999</v>
      </c>
      <c r="AE42" s="107">
        <f t="shared" si="6"/>
        <v>65.3</v>
      </c>
      <c r="AF42" s="107">
        <f t="shared" si="6"/>
        <v>59.8</v>
      </c>
      <c r="AG42" s="107">
        <f t="shared" si="6"/>
        <v>67.2</v>
      </c>
      <c r="AH42" s="107">
        <f t="shared" si="6"/>
        <v>0</v>
      </c>
      <c r="AI42" s="107">
        <f t="shared" si="6"/>
        <v>16.2</v>
      </c>
      <c r="AJ42" s="107">
        <f t="shared" si="6"/>
        <v>29.1</v>
      </c>
      <c r="AK42" s="107">
        <f t="shared" si="6"/>
        <v>16.100000000000001</v>
      </c>
      <c r="AL42" s="107">
        <f t="shared" si="6"/>
        <v>11.5</v>
      </c>
      <c r="AM42" s="107">
        <f t="shared" si="6"/>
        <v>12.6</v>
      </c>
      <c r="AN42" s="107">
        <f t="shared" si="6"/>
        <v>22</v>
      </c>
      <c r="AO42" s="107">
        <f t="shared" si="6"/>
        <v>21.3</v>
      </c>
      <c r="AP42" s="107">
        <f t="shared" si="6"/>
        <v>8.3000000000000007</v>
      </c>
      <c r="AQ42" s="107">
        <f t="shared" si="6"/>
        <v>0</v>
      </c>
      <c r="AR42" s="107">
        <f t="shared" si="6"/>
        <v>1.1000000000000001</v>
      </c>
      <c r="AS42" s="107">
        <f t="shared" si="6"/>
        <v>0</v>
      </c>
      <c r="AT42" s="107">
        <f t="shared" si="6"/>
        <v>48.4</v>
      </c>
      <c r="AU42" s="107">
        <f t="shared" si="6"/>
        <v>62.6</v>
      </c>
      <c r="AV42" s="107">
        <f t="shared" si="6"/>
        <v>21</v>
      </c>
      <c r="AW42" s="107">
        <f t="shared" si="6"/>
        <v>63.3</v>
      </c>
      <c r="AX42" s="107">
        <f t="shared" si="6"/>
        <v>77.8</v>
      </c>
      <c r="AY42" s="107">
        <f t="shared" si="6"/>
        <v>78.099999999999994</v>
      </c>
      <c r="AZ42" s="107">
        <f t="shared" si="6"/>
        <v>78.099999999999994</v>
      </c>
      <c r="BA42" s="107">
        <f t="shared" si="6"/>
        <v>38.299999999999997</v>
      </c>
      <c r="BB42" s="107">
        <f t="shared" si="6"/>
        <v>77.400000000000006</v>
      </c>
      <c r="BC42" s="107">
        <f t="shared" si="6"/>
        <v>77.8</v>
      </c>
      <c r="BD42" s="107">
        <f t="shared" si="6"/>
        <v>97.7</v>
      </c>
      <c r="BE42" s="107">
        <f t="shared" si="6"/>
        <v>82.1</v>
      </c>
      <c r="BF42" s="107">
        <f t="shared" si="6"/>
        <v>59.7</v>
      </c>
      <c r="BG42" s="107">
        <f t="shared" si="6"/>
        <v>60.1</v>
      </c>
      <c r="BH42" s="107">
        <f t="shared" si="6"/>
        <v>60.2</v>
      </c>
      <c r="BI42" s="107">
        <f t="shared" si="6"/>
        <v>60.6</v>
      </c>
      <c r="BJ42" s="107">
        <f t="shared" si="6"/>
        <v>60</v>
      </c>
      <c r="BK42" s="107">
        <f t="shared" si="6"/>
        <v>60.3</v>
      </c>
      <c r="BL42" s="107">
        <f t="shared" si="6"/>
        <v>60.3</v>
      </c>
      <c r="BM42" s="107">
        <f t="shared" si="6"/>
        <v>60.5</v>
      </c>
      <c r="BN42" s="107">
        <f t="shared" si="6"/>
        <v>0</v>
      </c>
      <c r="BO42" s="107">
        <f t="shared" ref="BO42:CW42" si="7">SUM(BO37:BO41)</f>
        <v>1.4</v>
      </c>
      <c r="BP42" s="107">
        <f t="shared" si="7"/>
        <v>0</v>
      </c>
      <c r="BQ42" s="107">
        <f t="shared" si="7"/>
        <v>0</v>
      </c>
      <c r="BR42" s="107">
        <f t="shared" si="7"/>
        <v>119.6</v>
      </c>
      <c r="BS42" s="107">
        <f t="shared" si="7"/>
        <v>48.8</v>
      </c>
      <c r="BT42" s="107">
        <f t="shared" si="7"/>
        <v>0</v>
      </c>
      <c r="BU42" s="107">
        <f t="shared" si="7"/>
        <v>0</v>
      </c>
      <c r="BV42" s="107">
        <f t="shared" si="7"/>
        <v>9</v>
      </c>
      <c r="BW42" s="107">
        <f t="shared" si="7"/>
        <v>8</v>
      </c>
      <c r="BX42" s="107">
        <f t="shared" si="7"/>
        <v>8.3000000000000007</v>
      </c>
      <c r="BY42" s="107">
        <f t="shared" si="7"/>
        <v>15.5</v>
      </c>
      <c r="BZ42" s="107">
        <f t="shared" si="7"/>
        <v>17.600000000000001</v>
      </c>
      <c r="CA42" s="107">
        <f t="shared" si="7"/>
        <v>11.5</v>
      </c>
      <c r="CB42" s="107">
        <f t="shared" si="7"/>
        <v>17.8</v>
      </c>
      <c r="CC42" s="107">
        <f t="shared" si="7"/>
        <v>23.3</v>
      </c>
      <c r="CD42" s="107">
        <f t="shared" si="7"/>
        <v>15.1</v>
      </c>
      <c r="CE42" s="107">
        <f t="shared" si="7"/>
        <v>14.5</v>
      </c>
      <c r="CF42" s="107">
        <f t="shared" si="7"/>
        <v>15.2</v>
      </c>
      <c r="CG42" s="107">
        <f t="shared" si="7"/>
        <v>15.3</v>
      </c>
      <c r="CH42" s="107">
        <f t="shared" si="7"/>
        <v>8.4</v>
      </c>
      <c r="CI42" s="107">
        <f t="shared" si="7"/>
        <v>15.5</v>
      </c>
      <c r="CJ42" s="107">
        <f t="shared" si="7"/>
        <v>9.3000000000000007</v>
      </c>
      <c r="CK42" s="107">
        <f t="shared" si="7"/>
        <v>15.4</v>
      </c>
      <c r="CL42" s="107">
        <f t="shared" si="7"/>
        <v>7.7</v>
      </c>
      <c r="CM42" s="107">
        <f t="shared" si="7"/>
        <v>8.1</v>
      </c>
      <c r="CN42" s="107">
        <f t="shared" si="7"/>
        <v>9.8000000000000007</v>
      </c>
      <c r="CO42" s="107">
        <f t="shared" si="7"/>
        <v>8.3000000000000007</v>
      </c>
      <c r="CP42" s="107">
        <f t="shared" si="7"/>
        <v>0.5</v>
      </c>
      <c r="CQ42" s="107">
        <f t="shared" si="7"/>
        <v>0.4</v>
      </c>
      <c r="CR42" s="107">
        <f t="shared" si="7"/>
        <v>0.6</v>
      </c>
      <c r="CS42" s="107">
        <f t="shared" si="7"/>
        <v>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803.12499999999989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50.6</v>
      </c>
      <c r="D47" s="120">
        <v>47.2</v>
      </c>
      <c r="E47" s="120">
        <v>61.7</v>
      </c>
      <c r="F47" s="120"/>
      <c r="G47" s="120">
        <v>9.4</v>
      </c>
      <c r="H47" s="120">
        <v>4.3</v>
      </c>
      <c r="I47" s="120">
        <v>0.8</v>
      </c>
      <c r="J47" s="120">
        <v>2.2000000000000002</v>
      </c>
      <c r="K47" s="120"/>
      <c r="L47" s="120">
        <v>0.5</v>
      </c>
      <c r="M47" s="120">
        <v>7</v>
      </c>
      <c r="N47" s="120"/>
      <c r="O47" s="120"/>
      <c r="P47" s="120">
        <v>2.2000000000000002</v>
      </c>
      <c r="Q47" s="120">
        <v>8.6</v>
      </c>
      <c r="R47" s="120">
        <v>22.4</v>
      </c>
      <c r="S47" s="120">
        <v>105.4</v>
      </c>
      <c r="T47" s="120">
        <v>111.5</v>
      </c>
      <c r="U47" s="120">
        <v>106.4</v>
      </c>
      <c r="V47" s="120">
        <v>70.7</v>
      </c>
      <c r="W47" s="120">
        <v>88.4</v>
      </c>
      <c r="X47" s="120">
        <v>84.8</v>
      </c>
      <c r="Y47" s="120">
        <v>89.5</v>
      </c>
      <c r="Z47" s="120">
        <v>4</v>
      </c>
      <c r="AA47" s="120">
        <v>16.899999999999999</v>
      </c>
      <c r="AB47" s="120"/>
      <c r="AC47" s="120">
        <v>124.9</v>
      </c>
      <c r="AD47" s="120">
        <v>146.19999999999999</v>
      </c>
      <c r="AE47" s="120">
        <v>65.3</v>
      </c>
      <c r="AF47" s="120">
        <v>59.8</v>
      </c>
      <c r="AG47" s="120">
        <v>67.2</v>
      </c>
      <c r="AH47" s="120"/>
      <c r="AI47" s="120">
        <v>16.2</v>
      </c>
      <c r="AJ47" s="120">
        <v>29.1</v>
      </c>
      <c r="AK47" s="120">
        <v>16.100000000000001</v>
      </c>
      <c r="AL47" s="120">
        <v>11.5</v>
      </c>
      <c r="AM47" s="120">
        <v>12.6</v>
      </c>
      <c r="AN47" s="120">
        <v>22</v>
      </c>
      <c r="AO47" s="120">
        <v>21.3</v>
      </c>
      <c r="AP47" s="120">
        <v>8.3000000000000007</v>
      </c>
      <c r="AQ47" s="120"/>
      <c r="AR47" s="120">
        <v>1.1000000000000001</v>
      </c>
      <c r="AS47" s="120"/>
      <c r="AT47" s="120">
        <v>48.4</v>
      </c>
      <c r="AU47" s="120">
        <v>62.6</v>
      </c>
      <c r="AV47" s="120">
        <v>21</v>
      </c>
      <c r="AW47" s="120">
        <v>63.3</v>
      </c>
      <c r="AX47" s="120">
        <v>77.8</v>
      </c>
      <c r="AY47" s="120">
        <v>78.099999999999994</v>
      </c>
      <c r="AZ47" s="120">
        <v>78.099999999999994</v>
      </c>
      <c r="BA47" s="120">
        <v>38.299999999999997</v>
      </c>
      <c r="BB47" s="120">
        <v>77.400000000000006</v>
      </c>
      <c r="BC47" s="120">
        <v>77.8</v>
      </c>
      <c r="BD47" s="120">
        <v>97.7</v>
      </c>
      <c r="BE47" s="120">
        <v>82.1</v>
      </c>
      <c r="BF47" s="120">
        <v>59.7</v>
      </c>
      <c r="BG47" s="120">
        <v>60.1</v>
      </c>
      <c r="BH47" s="120">
        <v>60.2</v>
      </c>
      <c r="BI47" s="120">
        <v>60.6</v>
      </c>
      <c r="BJ47" s="120">
        <v>60</v>
      </c>
      <c r="BK47" s="120">
        <v>60.3</v>
      </c>
      <c r="BL47" s="120">
        <v>60.3</v>
      </c>
      <c r="BM47" s="120">
        <v>60.5</v>
      </c>
      <c r="BN47" s="120"/>
      <c r="BO47" s="120">
        <v>1.4</v>
      </c>
      <c r="BP47" s="120"/>
      <c r="BQ47" s="120"/>
      <c r="BR47" s="120">
        <v>119.6</v>
      </c>
      <c r="BS47" s="120">
        <v>48.8</v>
      </c>
      <c r="BT47" s="120"/>
      <c r="BU47" s="120"/>
      <c r="BV47" s="120">
        <v>9</v>
      </c>
      <c r="BW47" s="120">
        <v>8</v>
      </c>
      <c r="BX47" s="120">
        <v>8.3000000000000007</v>
      </c>
      <c r="BY47" s="120">
        <v>15.5</v>
      </c>
      <c r="BZ47" s="120">
        <v>17.600000000000001</v>
      </c>
      <c r="CA47" s="120">
        <v>11.5</v>
      </c>
      <c r="CB47" s="120">
        <v>17.8</v>
      </c>
      <c r="CC47" s="120">
        <v>23.3</v>
      </c>
      <c r="CD47" s="120">
        <v>15.1</v>
      </c>
      <c r="CE47" s="120">
        <v>14.5</v>
      </c>
      <c r="CF47" s="120">
        <v>15.2</v>
      </c>
      <c r="CG47" s="120">
        <v>15.3</v>
      </c>
      <c r="CH47" s="120">
        <v>8.4</v>
      </c>
      <c r="CI47" s="120">
        <v>15.5</v>
      </c>
      <c r="CJ47" s="120">
        <v>9.3000000000000007</v>
      </c>
      <c r="CK47" s="120">
        <v>15.4</v>
      </c>
      <c r="CL47" s="120">
        <v>7.7</v>
      </c>
      <c r="CM47" s="120">
        <v>8.1</v>
      </c>
      <c r="CN47" s="120">
        <v>9.8000000000000007</v>
      </c>
      <c r="CO47" s="120">
        <v>8.3000000000000007</v>
      </c>
      <c r="CP47" s="120">
        <v>0.5</v>
      </c>
      <c r="CQ47" s="120">
        <v>0.4</v>
      </c>
      <c r="CR47" s="120">
        <v>0.6</v>
      </c>
      <c r="CS47" s="120">
        <v>1.2</v>
      </c>
      <c r="CT47" s="122"/>
      <c r="CU47" s="122"/>
      <c r="CV47" s="122"/>
      <c r="CW47" s="121"/>
      <c r="CX47" s="97">
        <f t="array" ref="CX47">SUMPRODUCT(B47:CW47*0.25)</f>
        <v>801.62499999999989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1.5</v>
      </c>
      <c r="C49" s="120">
        <v>1.5</v>
      </c>
      <c r="D49" s="120">
        <v>1.5</v>
      </c>
      <c r="E49" s="120">
        <v>1.5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1.5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1.5</v>
      </c>
      <c r="C51" s="107">
        <f t="shared" ref="C51:BN51" si="8">SUM(C45:C50)</f>
        <v>52.1</v>
      </c>
      <c r="D51" s="107">
        <f t="shared" si="8"/>
        <v>48.7</v>
      </c>
      <c r="E51" s="107">
        <f t="shared" si="8"/>
        <v>63.2</v>
      </c>
      <c r="F51" s="107">
        <f t="shared" si="8"/>
        <v>0</v>
      </c>
      <c r="G51" s="107">
        <f t="shared" si="8"/>
        <v>9.4</v>
      </c>
      <c r="H51" s="107">
        <f t="shared" si="8"/>
        <v>4.3</v>
      </c>
      <c r="I51" s="107">
        <f t="shared" si="8"/>
        <v>0.8</v>
      </c>
      <c r="J51" s="107">
        <f t="shared" si="8"/>
        <v>2.2000000000000002</v>
      </c>
      <c r="K51" s="107">
        <f t="shared" si="8"/>
        <v>0</v>
      </c>
      <c r="L51" s="107">
        <f t="shared" si="8"/>
        <v>0.5</v>
      </c>
      <c r="M51" s="107">
        <f t="shared" si="8"/>
        <v>7</v>
      </c>
      <c r="N51" s="107">
        <f t="shared" si="8"/>
        <v>0</v>
      </c>
      <c r="O51" s="107">
        <f t="shared" si="8"/>
        <v>0</v>
      </c>
      <c r="P51" s="107">
        <f t="shared" si="8"/>
        <v>2.2000000000000002</v>
      </c>
      <c r="Q51" s="107">
        <f t="shared" si="8"/>
        <v>8.6</v>
      </c>
      <c r="R51" s="107">
        <f t="shared" si="8"/>
        <v>22.4</v>
      </c>
      <c r="S51" s="107">
        <f t="shared" si="8"/>
        <v>105.4</v>
      </c>
      <c r="T51" s="107">
        <f t="shared" si="8"/>
        <v>111.5</v>
      </c>
      <c r="U51" s="107">
        <f t="shared" si="8"/>
        <v>106.4</v>
      </c>
      <c r="V51" s="107">
        <f t="shared" si="8"/>
        <v>70.7</v>
      </c>
      <c r="W51" s="107">
        <f t="shared" si="8"/>
        <v>88.4</v>
      </c>
      <c r="X51" s="107">
        <f t="shared" si="8"/>
        <v>84.8</v>
      </c>
      <c r="Y51" s="107">
        <f t="shared" si="8"/>
        <v>89.5</v>
      </c>
      <c r="Z51" s="107">
        <f t="shared" si="8"/>
        <v>4</v>
      </c>
      <c r="AA51" s="107">
        <f t="shared" si="8"/>
        <v>16.899999999999999</v>
      </c>
      <c r="AB51" s="107">
        <f t="shared" si="8"/>
        <v>0</v>
      </c>
      <c r="AC51" s="107">
        <f t="shared" si="8"/>
        <v>124.9</v>
      </c>
      <c r="AD51" s="107">
        <f t="shared" si="8"/>
        <v>146.19999999999999</v>
      </c>
      <c r="AE51" s="107">
        <f t="shared" si="8"/>
        <v>65.3</v>
      </c>
      <c r="AF51" s="107">
        <f t="shared" si="8"/>
        <v>59.8</v>
      </c>
      <c r="AG51" s="107">
        <f t="shared" si="8"/>
        <v>67.2</v>
      </c>
      <c r="AH51" s="107">
        <f t="shared" si="8"/>
        <v>0</v>
      </c>
      <c r="AI51" s="107">
        <f t="shared" si="8"/>
        <v>16.2</v>
      </c>
      <c r="AJ51" s="107">
        <f t="shared" si="8"/>
        <v>29.1</v>
      </c>
      <c r="AK51" s="107">
        <f t="shared" si="8"/>
        <v>16.100000000000001</v>
      </c>
      <c r="AL51" s="107">
        <f t="shared" si="8"/>
        <v>11.5</v>
      </c>
      <c r="AM51" s="107">
        <f t="shared" si="8"/>
        <v>12.6</v>
      </c>
      <c r="AN51" s="107">
        <f t="shared" si="8"/>
        <v>22</v>
      </c>
      <c r="AO51" s="107">
        <f t="shared" si="8"/>
        <v>21.3</v>
      </c>
      <c r="AP51" s="107">
        <f t="shared" si="8"/>
        <v>8.3000000000000007</v>
      </c>
      <c r="AQ51" s="107">
        <f t="shared" si="8"/>
        <v>0</v>
      </c>
      <c r="AR51" s="107">
        <f t="shared" si="8"/>
        <v>1.1000000000000001</v>
      </c>
      <c r="AS51" s="107">
        <f t="shared" si="8"/>
        <v>0</v>
      </c>
      <c r="AT51" s="107">
        <f t="shared" si="8"/>
        <v>48.4</v>
      </c>
      <c r="AU51" s="107">
        <f t="shared" si="8"/>
        <v>62.6</v>
      </c>
      <c r="AV51" s="107">
        <f t="shared" si="8"/>
        <v>21</v>
      </c>
      <c r="AW51" s="107">
        <f t="shared" si="8"/>
        <v>63.3</v>
      </c>
      <c r="AX51" s="107">
        <f t="shared" si="8"/>
        <v>77.8</v>
      </c>
      <c r="AY51" s="107">
        <f t="shared" si="8"/>
        <v>78.099999999999994</v>
      </c>
      <c r="AZ51" s="107">
        <f t="shared" si="8"/>
        <v>78.099999999999994</v>
      </c>
      <c r="BA51" s="107">
        <f t="shared" si="8"/>
        <v>38.299999999999997</v>
      </c>
      <c r="BB51" s="107">
        <f t="shared" si="8"/>
        <v>77.400000000000006</v>
      </c>
      <c r="BC51" s="107">
        <f t="shared" si="8"/>
        <v>77.8</v>
      </c>
      <c r="BD51" s="107">
        <f t="shared" si="8"/>
        <v>97.7</v>
      </c>
      <c r="BE51" s="107">
        <f t="shared" si="8"/>
        <v>82.1</v>
      </c>
      <c r="BF51" s="107">
        <f t="shared" si="8"/>
        <v>59.7</v>
      </c>
      <c r="BG51" s="107">
        <f t="shared" si="8"/>
        <v>60.1</v>
      </c>
      <c r="BH51" s="107">
        <f t="shared" si="8"/>
        <v>60.2</v>
      </c>
      <c r="BI51" s="107">
        <f t="shared" si="8"/>
        <v>60.6</v>
      </c>
      <c r="BJ51" s="107">
        <f t="shared" si="8"/>
        <v>60</v>
      </c>
      <c r="BK51" s="107">
        <f t="shared" si="8"/>
        <v>60.3</v>
      </c>
      <c r="BL51" s="107">
        <f t="shared" si="8"/>
        <v>60.3</v>
      </c>
      <c r="BM51" s="107">
        <f t="shared" si="8"/>
        <v>60.5</v>
      </c>
      <c r="BN51" s="107">
        <f t="shared" si="8"/>
        <v>0</v>
      </c>
      <c r="BO51" s="107">
        <f t="shared" ref="BO51:CW51" si="9">SUM(BO45:BO50)</f>
        <v>1.4</v>
      </c>
      <c r="BP51" s="107">
        <f t="shared" si="9"/>
        <v>0</v>
      </c>
      <c r="BQ51" s="107">
        <f t="shared" si="9"/>
        <v>0</v>
      </c>
      <c r="BR51" s="107">
        <f t="shared" si="9"/>
        <v>119.6</v>
      </c>
      <c r="BS51" s="107">
        <f t="shared" si="9"/>
        <v>48.8</v>
      </c>
      <c r="BT51" s="107">
        <f t="shared" si="9"/>
        <v>0</v>
      </c>
      <c r="BU51" s="107">
        <f t="shared" si="9"/>
        <v>0</v>
      </c>
      <c r="BV51" s="107">
        <f t="shared" si="9"/>
        <v>9</v>
      </c>
      <c r="BW51" s="107">
        <f t="shared" si="9"/>
        <v>8</v>
      </c>
      <c r="BX51" s="107">
        <f t="shared" si="9"/>
        <v>8.3000000000000007</v>
      </c>
      <c r="BY51" s="107">
        <f t="shared" si="9"/>
        <v>15.5</v>
      </c>
      <c r="BZ51" s="107">
        <f t="shared" si="9"/>
        <v>17.600000000000001</v>
      </c>
      <c r="CA51" s="107">
        <f t="shared" si="9"/>
        <v>11.5</v>
      </c>
      <c r="CB51" s="107">
        <f t="shared" si="9"/>
        <v>17.8</v>
      </c>
      <c r="CC51" s="107">
        <f t="shared" si="9"/>
        <v>23.3</v>
      </c>
      <c r="CD51" s="107">
        <f t="shared" si="9"/>
        <v>15.1</v>
      </c>
      <c r="CE51" s="107">
        <f t="shared" si="9"/>
        <v>14.5</v>
      </c>
      <c r="CF51" s="107">
        <f t="shared" si="9"/>
        <v>15.2</v>
      </c>
      <c r="CG51" s="107">
        <f t="shared" si="9"/>
        <v>15.3</v>
      </c>
      <c r="CH51" s="107">
        <f t="shared" si="9"/>
        <v>8.4</v>
      </c>
      <c r="CI51" s="107">
        <f t="shared" si="9"/>
        <v>15.5</v>
      </c>
      <c r="CJ51" s="107">
        <f t="shared" si="9"/>
        <v>9.3000000000000007</v>
      </c>
      <c r="CK51" s="107">
        <f t="shared" si="9"/>
        <v>15.4</v>
      </c>
      <c r="CL51" s="107">
        <f t="shared" si="9"/>
        <v>7.7</v>
      </c>
      <c r="CM51" s="107">
        <f t="shared" si="9"/>
        <v>8.1</v>
      </c>
      <c r="CN51" s="107">
        <f t="shared" si="9"/>
        <v>9.8000000000000007</v>
      </c>
      <c r="CO51" s="107">
        <f t="shared" si="9"/>
        <v>8.3000000000000007</v>
      </c>
      <c r="CP51" s="107">
        <f t="shared" si="9"/>
        <v>0.5</v>
      </c>
      <c r="CQ51" s="107">
        <f t="shared" si="9"/>
        <v>0.4</v>
      </c>
      <c r="CR51" s="107">
        <f t="shared" si="9"/>
        <v>0.6</v>
      </c>
      <c r="CS51" s="107">
        <f t="shared" si="9"/>
        <v>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803.12499999999989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120.77</v>
      </c>
      <c r="C54" s="107">
        <f t="shared" ref="C54:BN54" si="12">C18+C28+C42</f>
        <v>167.22900000000001</v>
      </c>
      <c r="D54" s="107">
        <f t="shared" si="12"/>
        <v>162.15300000000002</v>
      </c>
      <c r="E54" s="107">
        <f t="shared" si="12"/>
        <v>164.68799999999999</v>
      </c>
      <c r="F54" s="107">
        <f t="shared" si="12"/>
        <v>32.894999999999996</v>
      </c>
      <c r="G54" s="107">
        <f t="shared" si="12"/>
        <v>31.54</v>
      </c>
      <c r="H54" s="107">
        <f t="shared" si="12"/>
        <v>13.622</v>
      </c>
      <c r="I54" s="107">
        <f t="shared" si="12"/>
        <v>4.992</v>
      </c>
      <c r="J54" s="107">
        <f t="shared" si="12"/>
        <v>15.643000000000001</v>
      </c>
      <c r="K54" s="107">
        <f t="shared" si="12"/>
        <v>13.48</v>
      </c>
      <c r="L54" s="107">
        <f t="shared" si="12"/>
        <v>13.736000000000001</v>
      </c>
      <c r="M54" s="107">
        <f t="shared" si="12"/>
        <v>12.3</v>
      </c>
      <c r="N54" s="107">
        <f t="shared" si="12"/>
        <v>13.36</v>
      </c>
      <c r="O54" s="107">
        <f t="shared" si="12"/>
        <v>14.802999999999999</v>
      </c>
      <c r="P54" s="107">
        <f t="shared" si="12"/>
        <v>15.696999999999999</v>
      </c>
      <c r="Q54" s="107">
        <f t="shared" si="12"/>
        <v>13.751999999999999</v>
      </c>
      <c r="R54" s="107">
        <f t="shared" si="12"/>
        <v>32.396999999999998</v>
      </c>
      <c r="S54" s="107">
        <f t="shared" si="12"/>
        <v>206.07599999999999</v>
      </c>
      <c r="T54" s="107">
        <f t="shared" si="12"/>
        <v>214.38300000000001</v>
      </c>
      <c r="U54" s="107">
        <f t="shared" si="12"/>
        <v>204.81100000000001</v>
      </c>
      <c r="V54" s="107">
        <f t="shared" si="12"/>
        <v>170.77500000000001</v>
      </c>
      <c r="W54" s="107">
        <f t="shared" si="12"/>
        <v>190.38800000000001</v>
      </c>
      <c r="X54" s="107">
        <f t="shared" si="12"/>
        <v>185.928</v>
      </c>
      <c r="Y54" s="107">
        <f t="shared" si="12"/>
        <v>208.95499999999998</v>
      </c>
      <c r="Z54" s="107">
        <f t="shared" si="12"/>
        <v>127.818</v>
      </c>
      <c r="AA54" s="107">
        <f t="shared" si="12"/>
        <v>142.012</v>
      </c>
      <c r="AB54" s="107">
        <f t="shared" si="12"/>
        <v>110.988</v>
      </c>
      <c r="AC54" s="107">
        <f t="shared" si="12"/>
        <v>191.62200000000001</v>
      </c>
      <c r="AD54" s="107">
        <f t="shared" si="12"/>
        <v>204.82299999999998</v>
      </c>
      <c r="AE54" s="107">
        <f t="shared" si="12"/>
        <v>191.86699999999999</v>
      </c>
      <c r="AF54" s="107">
        <f t="shared" si="12"/>
        <v>85.632999999999996</v>
      </c>
      <c r="AG54" s="107">
        <f t="shared" si="12"/>
        <v>142.11200000000002</v>
      </c>
      <c r="AH54" s="107">
        <f t="shared" si="12"/>
        <v>42.158000000000001</v>
      </c>
      <c r="AI54" s="107">
        <f t="shared" si="12"/>
        <v>117.414</v>
      </c>
      <c r="AJ54" s="107">
        <f t="shared" si="12"/>
        <v>113.08199999999999</v>
      </c>
      <c r="AK54" s="107">
        <f t="shared" si="12"/>
        <v>30.088000000000001</v>
      </c>
      <c r="AL54" s="107">
        <f t="shared" si="12"/>
        <v>33.003</v>
      </c>
      <c r="AM54" s="107">
        <f t="shared" si="12"/>
        <v>33.39</v>
      </c>
      <c r="AN54" s="107">
        <f t="shared" si="12"/>
        <v>46.252000000000002</v>
      </c>
      <c r="AO54" s="107">
        <f t="shared" si="12"/>
        <v>45.055999999999997</v>
      </c>
      <c r="AP54" s="107">
        <f t="shared" si="12"/>
        <v>47.402000000000001</v>
      </c>
      <c r="AQ54" s="107">
        <f t="shared" si="12"/>
        <v>44.024000000000008</v>
      </c>
      <c r="AR54" s="107">
        <f t="shared" si="12"/>
        <v>95.18</v>
      </c>
      <c r="AS54" s="107">
        <f t="shared" si="12"/>
        <v>170.89699999999999</v>
      </c>
      <c r="AT54" s="107">
        <f t="shared" si="12"/>
        <v>199.90599999999998</v>
      </c>
      <c r="AU54" s="107">
        <f t="shared" si="12"/>
        <v>173.9</v>
      </c>
      <c r="AV54" s="107">
        <f t="shared" si="12"/>
        <v>228.37200000000001</v>
      </c>
      <c r="AW54" s="107">
        <f t="shared" si="12"/>
        <v>215.64100000000002</v>
      </c>
      <c r="AX54" s="107">
        <f t="shared" si="12"/>
        <v>217.23599999999999</v>
      </c>
      <c r="AY54" s="107">
        <f t="shared" si="12"/>
        <v>210.76899999999998</v>
      </c>
      <c r="AZ54" s="107">
        <f t="shared" si="12"/>
        <v>178.351</v>
      </c>
      <c r="BA54" s="107">
        <f t="shared" si="12"/>
        <v>177.94499999999999</v>
      </c>
      <c r="BB54" s="107">
        <f t="shared" si="12"/>
        <v>228.346</v>
      </c>
      <c r="BC54" s="107">
        <f t="shared" si="12"/>
        <v>178.447</v>
      </c>
      <c r="BD54" s="107">
        <f t="shared" si="12"/>
        <v>206.74799999999999</v>
      </c>
      <c r="BE54" s="107">
        <f t="shared" si="12"/>
        <v>206.60300000000001</v>
      </c>
      <c r="BF54" s="107">
        <f t="shared" si="12"/>
        <v>199.98000000000002</v>
      </c>
      <c r="BG54" s="107">
        <f t="shared" si="12"/>
        <v>198.499</v>
      </c>
      <c r="BH54" s="107">
        <f t="shared" si="12"/>
        <v>197.79599999999999</v>
      </c>
      <c r="BI54" s="107">
        <f t="shared" si="12"/>
        <v>245.12199999999999</v>
      </c>
      <c r="BJ54" s="107">
        <f t="shared" si="12"/>
        <v>244.86599999999999</v>
      </c>
      <c r="BK54" s="107">
        <f t="shared" si="12"/>
        <v>250.505</v>
      </c>
      <c r="BL54" s="107">
        <f t="shared" si="12"/>
        <v>249.96499999999997</v>
      </c>
      <c r="BM54" s="107">
        <f t="shared" si="12"/>
        <v>177.672</v>
      </c>
      <c r="BN54" s="107">
        <f t="shared" si="12"/>
        <v>118.18899999999999</v>
      </c>
      <c r="BO54" s="107">
        <f t="shared" ref="BO54:CX54" si="13">BO18+BO28+BO42</f>
        <v>88.468000000000004</v>
      </c>
      <c r="BP54" s="107">
        <f t="shared" si="13"/>
        <v>82.2</v>
      </c>
      <c r="BQ54" s="107">
        <f t="shared" si="13"/>
        <v>188.60000000000002</v>
      </c>
      <c r="BR54" s="107">
        <f t="shared" si="13"/>
        <v>119.6</v>
      </c>
      <c r="BS54" s="107">
        <f t="shared" si="13"/>
        <v>70.650000000000006</v>
      </c>
      <c r="BT54" s="107">
        <f t="shared" si="13"/>
        <v>14.468</v>
      </c>
      <c r="BU54" s="107">
        <f t="shared" si="13"/>
        <v>32.036999999999999</v>
      </c>
      <c r="BV54" s="107">
        <f t="shared" si="13"/>
        <v>61.027999999999999</v>
      </c>
      <c r="BW54" s="107">
        <f t="shared" si="13"/>
        <v>51.876000000000005</v>
      </c>
      <c r="BX54" s="107">
        <f t="shared" si="13"/>
        <v>49.634</v>
      </c>
      <c r="BY54" s="107">
        <f t="shared" si="13"/>
        <v>46.426000000000002</v>
      </c>
      <c r="BZ54" s="107">
        <f t="shared" si="13"/>
        <v>38.672000000000004</v>
      </c>
      <c r="CA54" s="107">
        <f t="shared" si="13"/>
        <v>61.397000000000006</v>
      </c>
      <c r="CB54" s="107">
        <f t="shared" si="13"/>
        <v>38.572000000000003</v>
      </c>
      <c r="CC54" s="107">
        <f t="shared" si="13"/>
        <v>99.194000000000003</v>
      </c>
      <c r="CD54" s="107">
        <f t="shared" si="13"/>
        <v>33.646000000000001</v>
      </c>
      <c r="CE54" s="107">
        <f t="shared" si="13"/>
        <v>32.997</v>
      </c>
      <c r="CF54" s="107">
        <f t="shared" si="13"/>
        <v>34.094999999999999</v>
      </c>
      <c r="CG54" s="107">
        <f t="shared" si="13"/>
        <v>23.408000000000001</v>
      </c>
      <c r="CH54" s="107">
        <f t="shared" si="13"/>
        <v>26.704000000000001</v>
      </c>
      <c r="CI54" s="107">
        <f t="shared" si="13"/>
        <v>31.033999999999999</v>
      </c>
      <c r="CJ54" s="107">
        <f t="shared" si="13"/>
        <v>27.779</v>
      </c>
      <c r="CK54" s="107">
        <f t="shared" si="13"/>
        <v>31.096</v>
      </c>
      <c r="CL54" s="107">
        <f t="shared" si="13"/>
        <v>58.471000000000004</v>
      </c>
      <c r="CM54" s="107">
        <f t="shared" si="13"/>
        <v>44.612000000000009</v>
      </c>
      <c r="CN54" s="107">
        <f t="shared" si="13"/>
        <v>58.620999999999995</v>
      </c>
      <c r="CO54" s="107">
        <f t="shared" si="13"/>
        <v>29.174000000000003</v>
      </c>
      <c r="CP54" s="107">
        <f t="shared" si="13"/>
        <v>13.193999999999999</v>
      </c>
      <c r="CQ54" s="107">
        <f t="shared" si="13"/>
        <v>12.971</v>
      </c>
      <c r="CR54" s="107">
        <f t="shared" si="13"/>
        <v>54.336000000000006</v>
      </c>
      <c r="CS54" s="107">
        <f t="shared" si="13"/>
        <v>46.393000000000001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2536.3512499999997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1.5</v>
      </c>
      <c r="C5" s="25">
        <v>52.1</v>
      </c>
      <c r="D5" s="25">
        <v>48.7</v>
      </c>
      <c r="E5" s="25">
        <v>63.2</v>
      </c>
      <c r="F5" s="25">
        <v>-1.7</v>
      </c>
      <c r="G5" s="25">
        <v>9.4</v>
      </c>
      <c r="H5" s="25">
        <v>4.3</v>
      </c>
      <c r="I5" s="25">
        <v>0.8</v>
      </c>
      <c r="J5" s="25">
        <v>2.2000000000000002</v>
      </c>
      <c r="K5" s="25">
        <v>-0.5</v>
      </c>
      <c r="L5" s="25">
        <v>0.5</v>
      </c>
      <c r="M5" s="25">
        <v>7</v>
      </c>
      <c r="N5" s="25">
        <v>-0.4</v>
      </c>
      <c r="O5" s="25">
        <v>-3</v>
      </c>
      <c r="P5" s="25">
        <v>2.2000000000000002</v>
      </c>
      <c r="Q5" s="25">
        <v>8.6</v>
      </c>
      <c r="R5" s="25">
        <v>22.4</v>
      </c>
      <c r="S5" s="25">
        <v>105.4</v>
      </c>
      <c r="T5" s="25">
        <v>111.5</v>
      </c>
      <c r="U5" s="25">
        <v>106.4</v>
      </c>
      <c r="V5" s="25">
        <v>70.7</v>
      </c>
      <c r="W5" s="25">
        <v>88.4</v>
      </c>
      <c r="X5" s="25">
        <v>84.8</v>
      </c>
      <c r="Y5" s="25">
        <v>89.5</v>
      </c>
      <c r="Z5" s="25">
        <v>4</v>
      </c>
      <c r="AA5" s="25">
        <v>16.899999999999999</v>
      </c>
      <c r="AB5" s="25">
        <v>-0.1</v>
      </c>
      <c r="AC5" s="25">
        <v>124.9</v>
      </c>
      <c r="AD5" s="25">
        <v>146.19999999999999</v>
      </c>
      <c r="AE5" s="25">
        <v>65.3</v>
      </c>
      <c r="AF5" s="25">
        <v>59.8</v>
      </c>
      <c r="AG5" s="25">
        <v>67.2</v>
      </c>
      <c r="AH5" s="25"/>
      <c r="AI5" s="25">
        <v>16.2</v>
      </c>
      <c r="AJ5" s="25">
        <v>29.1</v>
      </c>
      <c r="AK5" s="25">
        <v>16.100000000000001</v>
      </c>
      <c r="AL5" s="25">
        <v>11.5</v>
      </c>
      <c r="AM5" s="25">
        <v>12.6</v>
      </c>
      <c r="AN5" s="25">
        <v>22</v>
      </c>
      <c r="AO5" s="25">
        <v>21.3</v>
      </c>
      <c r="AP5" s="25">
        <v>8.3000000000000007</v>
      </c>
      <c r="AQ5" s="25"/>
      <c r="AR5" s="25">
        <v>1.1000000000000001</v>
      </c>
      <c r="AS5" s="25">
        <v>-2.7</v>
      </c>
      <c r="AT5" s="25">
        <v>48.4</v>
      </c>
      <c r="AU5" s="25">
        <v>62.6</v>
      </c>
      <c r="AV5" s="25">
        <v>21</v>
      </c>
      <c r="AW5" s="25">
        <v>63.3</v>
      </c>
      <c r="AX5" s="25">
        <v>77.8</v>
      </c>
      <c r="AY5" s="25">
        <v>78.099999999999994</v>
      </c>
      <c r="AZ5" s="25">
        <v>78.099999999999994</v>
      </c>
      <c r="BA5" s="25">
        <v>38.299999999999997</v>
      </c>
      <c r="BB5" s="25">
        <v>77.400000000000006</v>
      </c>
      <c r="BC5" s="25">
        <v>77.8</v>
      </c>
      <c r="BD5" s="25">
        <v>97.7</v>
      </c>
      <c r="BE5" s="25">
        <v>82.1</v>
      </c>
      <c r="BF5" s="25">
        <v>59.7</v>
      </c>
      <c r="BG5" s="25">
        <v>60.1</v>
      </c>
      <c r="BH5" s="25">
        <v>60.2</v>
      </c>
      <c r="BI5" s="25">
        <v>60.6</v>
      </c>
      <c r="BJ5" s="25">
        <v>60</v>
      </c>
      <c r="BK5" s="25">
        <v>60.3</v>
      </c>
      <c r="BL5" s="25">
        <v>60.3</v>
      </c>
      <c r="BM5" s="25">
        <v>60.5</v>
      </c>
      <c r="BN5" s="25">
        <v>-23.8</v>
      </c>
      <c r="BO5" s="25">
        <v>-9</v>
      </c>
      <c r="BP5" s="25">
        <v>-35.299999999999997</v>
      </c>
      <c r="BQ5" s="25">
        <v>-20.5</v>
      </c>
      <c r="BR5" s="25">
        <v>119.6</v>
      </c>
      <c r="BS5" s="25">
        <v>48.8</v>
      </c>
      <c r="BT5" s="25">
        <v>-8.1999999999999993</v>
      </c>
      <c r="BU5" s="25">
        <v>-18.3</v>
      </c>
      <c r="BV5" s="25">
        <v>9</v>
      </c>
      <c r="BW5" s="25">
        <v>8</v>
      </c>
      <c r="BX5" s="25">
        <v>8.3000000000000007</v>
      </c>
      <c r="BY5" s="25">
        <v>15.5</v>
      </c>
      <c r="BZ5" s="25">
        <v>17.600000000000001</v>
      </c>
      <c r="CA5" s="25">
        <v>11.5</v>
      </c>
      <c r="CB5" s="25">
        <v>17.8</v>
      </c>
      <c r="CC5" s="25">
        <v>23.3</v>
      </c>
      <c r="CD5" s="25">
        <v>15.1</v>
      </c>
      <c r="CE5" s="25">
        <v>14.5</v>
      </c>
      <c r="CF5" s="25">
        <v>15.2</v>
      </c>
      <c r="CG5" s="25">
        <v>15.3</v>
      </c>
      <c r="CH5" s="25">
        <v>8.4</v>
      </c>
      <c r="CI5" s="25">
        <v>15.5</v>
      </c>
      <c r="CJ5" s="25">
        <v>9.3000000000000007</v>
      </c>
      <c r="CK5" s="25">
        <v>15.4</v>
      </c>
      <c r="CL5" s="25">
        <v>7.7</v>
      </c>
      <c r="CM5" s="25">
        <v>8.1</v>
      </c>
      <c r="CN5" s="25">
        <v>9.8000000000000007</v>
      </c>
      <c r="CO5" s="25">
        <v>8.3000000000000007</v>
      </c>
      <c r="CP5" s="25">
        <v>0.5</v>
      </c>
      <c r="CQ5" s="25">
        <v>0.4</v>
      </c>
      <c r="CR5" s="25">
        <v>0.6</v>
      </c>
      <c r="CS5" s="25">
        <v>1.2</v>
      </c>
      <c r="CT5" s="26"/>
      <c r="CU5" s="26"/>
      <c r="CV5" s="26"/>
      <c r="CW5" s="27"/>
      <c r="CX5" s="132">
        <f t="array" ref="CX5">SUMPRODUCT(B5:CW5*0.25)</f>
        <v>771.89999999999975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161.75</v>
      </c>
      <c r="C8" s="138">
        <v>163</v>
      </c>
      <c r="D8" s="138">
        <v>155.61000000000001</v>
      </c>
      <c r="E8" s="138">
        <v>153.72999999999999</v>
      </c>
      <c r="F8" s="138">
        <v>171.15</v>
      </c>
      <c r="G8" s="138">
        <v>166.59</v>
      </c>
      <c r="H8" s="138">
        <v>159.97</v>
      </c>
      <c r="I8" s="138">
        <v>151.65</v>
      </c>
      <c r="J8" s="138">
        <v>158.04</v>
      </c>
      <c r="K8" s="138">
        <v>157.77000000000001</v>
      </c>
      <c r="L8" s="138">
        <v>159</v>
      </c>
      <c r="M8" s="138">
        <v>151.1</v>
      </c>
      <c r="N8" s="138">
        <v>158.68</v>
      </c>
      <c r="O8" s="138">
        <v>157.4</v>
      </c>
      <c r="P8" s="138">
        <v>156.16</v>
      </c>
      <c r="Q8" s="138">
        <v>143.86000000000001</v>
      </c>
      <c r="R8" s="138">
        <v>159.38</v>
      </c>
      <c r="S8" s="138">
        <v>150.57</v>
      </c>
      <c r="T8" s="138">
        <v>154.30000000000001</v>
      </c>
      <c r="U8" s="138">
        <v>153.88999999999999</v>
      </c>
      <c r="V8" s="138">
        <v>156.72999999999999</v>
      </c>
      <c r="W8" s="138">
        <v>156.61000000000001</v>
      </c>
      <c r="X8" s="138">
        <v>158.19</v>
      </c>
      <c r="Y8" s="138">
        <v>159.65</v>
      </c>
      <c r="Z8" s="138">
        <v>162.65</v>
      </c>
      <c r="AA8" s="138">
        <v>171.11</v>
      </c>
      <c r="AB8" s="138">
        <v>176.09</v>
      </c>
      <c r="AC8" s="138">
        <v>178.86</v>
      </c>
      <c r="AD8" s="138">
        <v>190</v>
      </c>
      <c r="AE8" s="138">
        <v>162</v>
      </c>
      <c r="AF8" s="138">
        <v>130.54</v>
      </c>
      <c r="AG8" s="138">
        <v>108.87</v>
      </c>
      <c r="AH8" s="138">
        <v>126.22</v>
      </c>
      <c r="AI8" s="138">
        <v>112.71</v>
      </c>
      <c r="AJ8" s="138">
        <v>143.31</v>
      </c>
      <c r="AK8" s="138">
        <v>123.13</v>
      </c>
      <c r="AL8" s="138">
        <v>118.56</v>
      </c>
      <c r="AM8" s="138">
        <v>114.97</v>
      </c>
      <c r="AN8" s="138">
        <v>110.84</v>
      </c>
      <c r="AO8" s="138">
        <v>106.15</v>
      </c>
      <c r="AP8" s="138">
        <v>108.29</v>
      </c>
      <c r="AQ8" s="138">
        <v>99</v>
      </c>
      <c r="AR8" s="138">
        <v>86.45</v>
      </c>
      <c r="AS8" s="138">
        <v>105.23</v>
      </c>
      <c r="AT8" s="138">
        <v>79.12</v>
      </c>
      <c r="AU8" s="138">
        <v>71.8</v>
      </c>
      <c r="AV8" s="138">
        <v>92.83</v>
      </c>
      <c r="AW8" s="138">
        <v>88.89</v>
      </c>
      <c r="AX8" s="138">
        <v>79.72</v>
      </c>
      <c r="AY8" s="138">
        <v>89.23</v>
      </c>
      <c r="AZ8" s="138">
        <v>101.17</v>
      </c>
      <c r="BA8" s="138">
        <v>135.1</v>
      </c>
      <c r="BB8" s="138">
        <v>85.23</v>
      </c>
      <c r="BC8" s="138">
        <v>95.14</v>
      </c>
      <c r="BD8" s="138">
        <v>131.4</v>
      </c>
      <c r="BE8" s="138">
        <v>136.9</v>
      </c>
      <c r="BF8" s="138">
        <v>106.65</v>
      </c>
      <c r="BG8" s="138">
        <v>110.31</v>
      </c>
      <c r="BH8" s="138">
        <v>107.93</v>
      </c>
      <c r="BI8" s="138">
        <v>100.01</v>
      </c>
      <c r="BJ8" s="138">
        <v>69.989999999999995</v>
      </c>
      <c r="BK8" s="138">
        <v>106.13</v>
      </c>
      <c r="BL8" s="138">
        <v>111.66</v>
      </c>
      <c r="BM8" s="138">
        <v>123.08</v>
      </c>
      <c r="BN8" s="138">
        <v>134.91999999999999</v>
      </c>
      <c r="BO8" s="138">
        <v>170.65</v>
      </c>
      <c r="BP8" s="138">
        <v>178.58</v>
      </c>
      <c r="BQ8" s="138">
        <v>193.98</v>
      </c>
      <c r="BR8" s="138">
        <v>141.5</v>
      </c>
      <c r="BS8" s="138">
        <v>149.91</v>
      </c>
      <c r="BT8" s="138">
        <v>198.97</v>
      </c>
      <c r="BU8" s="138">
        <v>298.89999999999998</v>
      </c>
      <c r="BV8" s="138">
        <v>188.15</v>
      </c>
      <c r="BW8" s="138">
        <v>305.01</v>
      </c>
      <c r="BX8" s="138">
        <v>264.48</v>
      </c>
      <c r="BY8" s="138">
        <v>218.07</v>
      </c>
      <c r="BZ8" s="138">
        <v>303.02</v>
      </c>
      <c r="CA8" s="138">
        <v>378.48</v>
      </c>
      <c r="CB8" s="138">
        <v>305.01</v>
      </c>
      <c r="CC8" s="138">
        <v>339.37</v>
      </c>
      <c r="CD8" s="138">
        <v>197.24</v>
      </c>
      <c r="CE8" s="138">
        <v>197.01</v>
      </c>
      <c r="CF8" s="138">
        <v>197.09</v>
      </c>
      <c r="CG8" s="138">
        <v>187.15</v>
      </c>
      <c r="CH8" s="138">
        <v>336.55</v>
      </c>
      <c r="CI8" s="138">
        <v>199.15</v>
      </c>
      <c r="CJ8" s="138">
        <v>336.38</v>
      </c>
      <c r="CK8" s="138">
        <v>224.1</v>
      </c>
      <c r="CL8" s="138">
        <v>375.79</v>
      </c>
      <c r="CM8" s="138">
        <v>391.22</v>
      </c>
      <c r="CN8" s="138">
        <v>298.11</v>
      </c>
      <c r="CO8" s="138">
        <v>266.73</v>
      </c>
      <c r="CP8" s="138">
        <v>237.43</v>
      </c>
      <c r="CQ8" s="138">
        <v>210.4</v>
      </c>
      <c r="CR8" s="138">
        <v>190.19</v>
      </c>
      <c r="CS8" s="138">
        <v>163.57</v>
      </c>
      <c r="CT8" s="139"/>
      <c r="CU8" s="139"/>
      <c r="CV8" s="139"/>
      <c r="CW8" s="140"/>
      <c r="CX8" s="141">
        <f>IF(SUM(B8:CW8)&lt;&gt;0,AVERAGEIF(B8:CW8,"&lt;&gt;"""),"")</f>
        <v>168.84541666666664</v>
      </c>
    </row>
    <row r="9" spans="1:102" ht="24.95" customHeight="1" thickBot="1" x14ac:dyDescent="0.25">
      <c r="A9" s="133" t="s">
        <v>6</v>
      </c>
      <c r="B9" s="42">
        <v>158.52250000000001</v>
      </c>
      <c r="C9" s="43">
        <v>158.52250000000001</v>
      </c>
      <c r="D9" s="43">
        <v>158.52250000000001</v>
      </c>
      <c r="E9" s="43">
        <v>158.52250000000001</v>
      </c>
      <c r="F9" s="43">
        <v>162.34</v>
      </c>
      <c r="G9" s="43">
        <v>162.34</v>
      </c>
      <c r="H9" s="43">
        <v>162.34</v>
      </c>
      <c r="I9" s="43">
        <v>162.34</v>
      </c>
      <c r="J9" s="43">
        <v>156.47749999999999</v>
      </c>
      <c r="K9" s="43">
        <v>156.47749999999999</v>
      </c>
      <c r="L9" s="43">
        <v>156.47749999999999</v>
      </c>
      <c r="M9" s="43">
        <v>156.47749999999999</v>
      </c>
      <c r="N9" s="43">
        <v>154.02500000000001</v>
      </c>
      <c r="O9" s="43">
        <v>154.02500000000001</v>
      </c>
      <c r="P9" s="43">
        <v>154.02500000000001</v>
      </c>
      <c r="Q9" s="43">
        <v>154.02500000000001</v>
      </c>
      <c r="R9" s="43">
        <v>154.535</v>
      </c>
      <c r="S9" s="43">
        <v>154.535</v>
      </c>
      <c r="T9" s="43">
        <v>154.535</v>
      </c>
      <c r="U9" s="43">
        <v>154.535</v>
      </c>
      <c r="V9" s="43">
        <v>157.79499999999999</v>
      </c>
      <c r="W9" s="43">
        <v>157.79499999999999</v>
      </c>
      <c r="X9" s="43">
        <v>157.79499999999999</v>
      </c>
      <c r="Y9" s="43">
        <v>157.79499999999999</v>
      </c>
      <c r="Z9" s="43">
        <v>172.17750000000001</v>
      </c>
      <c r="AA9" s="43">
        <v>172.17750000000001</v>
      </c>
      <c r="AB9" s="43">
        <v>172.17750000000001</v>
      </c>
      <c r="AC9" s="43">
        <v>172.17750000000001</v>
      </c>
      <c r="AD9" s="43">
        <v>147.85249999999999</v>
      </c>
      <c r="AE9" s="43">
        <v>147.85249999999999</v>
      </c>
      <c r="AF9" s="43">
        <v>147.85249999999999</v>
      </c>
      <c r="AG9" s="43">
        <v>147.85249999999999</v>
      </c>
      <c r="AH9" s="43">
        <v>126.3425</v>
      </c>
      <c r="AI9" s="43">
        <v>126.3425</v>
      </c>
      <c r="AJ9" s="43">
        <v>126.3425</v>
      </c>
      <c r="AK9" s="43">
        <v>126.3425</v>
      </c>
      <c r="AL9" s="43">
        <v>112.63</v>
      </c>
      <c r="AM9" s="43">
        <v>112.63</v>
      </c>
      <c r="AN9" s="43">
        <v>112.63</v>
      </c>
      <c r="AO9" s="43">
        <v>112.63</v>
      </c>
      <c r="AP9" s="43">
        <v>99.742500000000007</v>
      </c>
      <c r="AQ9" s="43">
        <v>99.742500000000007</v>
      </c>
      <c r="AR9" s="43">
        <v>99.742500000000007</v>
      </c>
      <c r="AS9" s="43">
        <v>99.742500000000007</v>
      </c>
      <c r="AT9" s="43">
        <v>83.16</v>
      </c>
      <c r="AU9" s="43">
        <v>83.16</v>
      </c>
      <c r="AV9" s="43">
        <v>83.16</v>
      </c>
      <c r="AW9" s="43">
        <v>83.16</v>
      </c>
      <c r="AX9" s="43">
        <v>101.30500000000001</v>
      </c>
      <c r="AY9" s="43">
        <v>101.30500000000001</v>
      </c>
      <c r="AZ9" s="43">
        <v>101.30500000000001</v>
      </c>
      <c r="BA9" s="43">
        <v>101.30500000000001</v>
      </c>
      <c r="BB9" s="43">
        <v>112.1675</v>
      </c>
      <c r="BC9" s="43">
        <v>112.1675</v>
      </c>
      <c r="BD9" s="43">
        <v>112.1675</v>
      </c>
      <c r="BE9" s="43">
        <v>112.1675</v>
      </c>
      <c r="BF9" s="43">
        <v>106.22499999999999</v>
      </c>
      <c r="BG9" s="43">
        <v>106.22499999999999</v>
      </c>
      <c r="BH9" s="43">
        <v>106.22499999999999</v>
      </c>
      <c r="BI9" s="43">
        <v>106.22499999999999</v>
      </c>
      <c r="BJ9" s="43">
        <v>102.715</v>
      </c>
      <c r="BK9" s="43">
        <v>102.715</v>
      </c>
      <c r="BL9" s="43">
        <v>102.715</v>
      </c>
      <c r="BM9" s="43">
        <v>102.715</v>
      </c>
      <c r="BN9" s="43">
        <v>169.5325</v>
      </c>
      <c r="BO9" s="43">
        <v>169.5325</v>
      </c>
      <c r="BP9" s="43">
        <v>169.5325</v>
      </c>
      <c r="BQ9" s="43">
        <v>169.5325</v>
      </c>
      <c r="BR9" s="43">
        <v>197.32</v>
      </c>
      <c r="BS9" s="43">
        <v>197.32</v>
      </c>
      <c r="BT9" s="43">
        <v>197.32</v>
      </c>
      <c r="BU9" s="43">
        <v>197.32</v>
      </c>
      <c r="BV9" s="43">
        <v>243.92750000000001</v>
      </c>
      <c r="BW9" s="43">
        <v>243.92750000000001</v>
      </c>
      <c r="BX9" s="43">
        <v>243.92750000000001</v>
      </c>
      <c r="BY9" s="43">
        <v>243.92750000000001</v>
      </c>
      <c r="BZ9" s="43">
        <v>331.47</v>
      </c>
      <c r="CA9" s="43">
        <v>331.47</v>
      </c>
      <c r="CB9" s="43">
        <v>331.47</v>
      </c>
      <c r="CC9" s="43">
        <v>331.47</v>
      </c>
      <c r="CD9" s="43">
        <v>194.6225</v>
      </c>
      <c r="CE9" s="43">
        <v>194.6225</v>
      </c>
      <c r="CF9" s="43">
        <v>194.6225</v>
      </c>
      <c r="CG9" s="43">
        <v>194.6225</v>
      </c>
      <c r="CH9" s="43">
        <v>274.04500000000002</v>
      </c>
      <c r="CI9" s="43">
        <v>274.04500000000002</v>
      </c>
      <c r="CJ9" s="43">
        <v>274.04500000000002</v>
      </c>
      <c r="CK9" s="43">
        <v>274.04500000000002</v>
      </c>
      <c r="CL9" s="43">
        <v>332.96249999999998</v>
      </c>
      <c r="CM9" s="43">
        <v>332.96249999999998</v>
      </c>
      <c r="CN9" s="43">
        <v>332.96249999999998</v>
      </c>
      <c r="CO9" s="43">
        <v>332.96249999999998</v>
      </c>
      <c r="CP9" s="43">
        <v>200.39750000000001</v>
      </c>
      <c r="CQ9" s="43">
        <v>200.39750000000001</v>
      </c>
      <c r="CR9" s="43">
        <v>200.39750000000001</v>
      </c>
      <c r="CS9" s="43">
        <v>200.39750000000001</v>
      </c>
      <c r="CT9" s="44"/>
      <c r="CU9" s="44"/>
      <c r="CV9" s="44"/>
      <c r="CW9" s="45"/>
      <c r="CX9" s="142">
        <f>IF(SUM(B9:CW9)&lt;&gt;0,AVERAGEIF(B9:CW9,"&lt;&gt;"""),"")</f>
        <v>168.84541666666652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1.7</v>
      </c>
      <c r="G14" s="149"/>
      <c r="H14" s="149"/>
      <c r="I14" s="149"/>
      <c r="J14" s="149"/>
      <c r="K14" s="149">
        <v>0.5</v>
      </c>
      <c r="L14" s="149"/>
      <c r="M14" s="149"/>
      <c r="N14" s="149">
        <v>0.4</v>
      </c>
      <c r="O14" s="149">
        <v>3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0.1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2.7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13.4</v>
      </c>
      <c r="BO14" s="149"/>
      <c r="BP14" s="149">
        <v>24.9</v>
      </c>
      <c r="BQ14" s="149">
        <v>10.1</v>
      </c>
      <c r="BR14" s="149"/>
      <c r="BS14" s="149"/>
      <c r="BT14" s="149">
        <v>8.1999999999999993</v>
      </c>
      <c r="BU14" s="149">
        <v>18.3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20.824999999999999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10.4</v>
      </c>
      <c r="BO16" s="155">
        <v>10.4</v>
      </c>
      <c r="BP16" s="155">
        <v>10.4</v>
      </c>
      <c r="BQ16" s="155">
        <v>10.4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10.4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1.7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0.5</v>
      </c>
      <c r="L17" s="160">
        <f t="shared" si="0"/>
        <v>0</v>
      </c>
      <c r="M17" s="160">
        <f t="shared" si="0"/>
        <v>0</v>
      </c>
      <c r="N17" s="160">
        <f t="shared" si="0"/>
        <v>0.4</v>
      </c>
      <c r="O17" s="160">
        <f t="shared" si="0"/>
        <v>3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0.1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2.7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23.8</v>
      </c>
      <c r="BO17" s="160">
        <f t="shared" ref="BO17:CW17" si="1">SUM(BO12:BO16)</f>
        <v>10.4</v>
      </c>
      <c r="BP17" s="160">
        <f t="shared" si="1"/>
        <v>35.299999999999997</v>
      </c>
      <c r="BQ17" s="160">
        <f t="shared" si="1"/>
        <v>20.5</v>
      </c>
      <c r="BR17" s="160">
        <f t="shared" si="1"/>
        <v>0</v>
      </c>
      <c r="BS17" s="160">
        <f t="shared" si="1"/>
        <v>0</v>
      </c>
      <c r="BT17" s="160">
        <f t="shared" si="1"/>
        <v>8.1999999999999993</v>
      </c>
      <c r="BU17" s="160">
        <f t="shared" si="1"/>
        <v>18.3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31.225000000000001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50.6</v>
      </c>
      <c r="D22" s="149">
        <v>47.2</v>
      </c>
      <c r="E22" s="149">
        <v>61.7</v>
      </c>
      <c r="F22" s="149"/>
      <c r="G22" s="149">
        <v>9.4</v>
      </c>
      <c r="H22" s="149">
        <v>4.3</v>
      </c>
      <c r="I22" s="149">
        <v>0.8</v>
      </c>
      <c r="J22" s="149">
        <v>2.2000000000000002</v>
      </c>
      <c r="K22" s="149"/>
      <c r="L22" s="149">
        <v>0.5</v>
      </c>
      <c r="M22" s="149">
        <v>7</v>
      </c>
      <c r="N22" s="149"/>
      <c r="O22" s="149"/>
      <c r="P22" s="149">
        <v>2.2000000000000002</v>
      </c>
      <c r="Q22" s="149">
        <v>8.6</v>
      </c>
      <c r="R22" s="149">
        <v>22.4</v>
      </c>
      <c r="S22" s="149">
        <v>105.4</v>
      </c>
      <c r="T22" s="149">
        <v>111.5</v>
      </c>
      <c r="U22" s="149">
        <v>106.4</v>
      </c>
      <c r="V22" s="149">
        <v>70.7</v>
      </c>
      <c r="W22" s="149">
        <v>88.4</v>
      </c>
      <c r="X22" s="149">
        <v>84.8</v>
      </c>
      <c r="Y22" s="149">
        <v>89.5</v>
      </c>
      <c r="Z22" s="149">
        <v>4</v>
      </c>
      <c r="AA22" s="149">
        <v>16.899999999999999</v>
      </c>
      <c r="AB22" s="149"/>
      <c r="AC22" s="149">
        <v>124.9</v>
      </c>
      <c r="AD22" s="149">
        <v>146.19999999999999</v>
      </c>
      <c r="AE22" s="149">
        <v>65.3</v>
      </c>
      <c r="AF22" s="149">
        <v>59.8</v>
      </c>
      <c r="AG22" s="149">
        <v>67.2</v>
      </c>
      <c r="AH22" s="149"/>
      <c r="AI22" s="149">
        <v>16.2</v>
      </c>
      <c r="AJ22" s="149">
        <v>29.1</v>
      </c>
      <c r="AK22" s="149">
        <v>16.100000000000001</v>
      </c>
      <c r="AL22" s="149">
        <v>11.5</v>
      </c>
      <c r="AM22" s="149">
        <v>12.6</v>
      </c>
      <c r="AN22" s="149">
        <v>22</v>
      </c>
      <c r="AO22" s="149">
        <v>21.3</v>
      </c>
      <c r="AP22" s="149">
        <v>8.3000000000000007</v>
      </c>
      <c r="AQ22" s="149"/>
      <c r="AR22" s="149">
        <v>1.1000000000000001</v>
      </c>
      <c r="AS22" s="149"/>
      <c r="AT22" s="149">
        <v>48.4</v>
      </c>
      <c r="AU22" s="149">
        <v>62.6</v>
      </c>
      <c r="AV22" s="149">
        <v>21</v>
      </c>
      <c r="AW22" s="149">
        <v>63.3</v>
      </c>
      <c r="AX22" s="149">
        <v>77.8</v>
      </c>
      <c r="AY22" s="149">
        <v>78.099999999999994</v>
      </c>
      <c r="AZ22" s="149">
        <v>78.099999999999994</v>
      </c>
      <c r="BA22" s="149">
        <v>38.299999999999997</v>
      </c>
      <c r="BB22" s="149">
        <v>77.400000000000006</v>
      </c>
      <c r="BC22" s="149">
        <v>77.8</v>
      </c>
      <c r="BD22" s="149">
        <v>97.7</v>
      </c>
      <c r="BE22" s="149">
        <v>82.1</v>
      </c>
      <c r="BF22" s="149">
        <v>59.7</v>
      </c>
      <c r="BG22" s="149">
        <v>60.1</v>
      </c>
      <c r="BH22" s="149">
        <v>60.2</v>
      </c>
      <c r="BI22" s="149">
        <v>60.6</v>
      </c>
      <c r="BJ22" s="149">
        <v>60</v>
      </c>
      <c r="BK22" s="149">
        <v>60.3</v>
      </c>
      <c r="BL22" s="149">
        <v>60.3</v>
      </c>
      <c r="BM22" s="149">
        <v>60.5</v>
      </c>
      <c r="BN22" s="149"/>
      <c r="BO22" s="149">
        <v>1.4</v>
      </c>
      <c r="BP22" s="149"/>
      <c r="BQ22" s="149"/>
      <c r="BR22" s="149">
        <v>119.6</v>
      </c>
      <c r="BS22" s="149">
        <v>48.8</v>
      </c>
      <c r="BT22" s="149"/>
      <c r="BU22" s="149"/>
      <c r="BV22" s="149">
        <v>9</v>
      </c>
      <c r="BW22" s="149">
        <v>8</v>
      </c>
      <c r="BX22" s="149">
        <v>8.3000000000000007</v>
      </c>
      <c r="BY22" s="149">
        <v>15.5</v>
      </c>
      <c r="BZ22" s="149">
        <v>17.600000000000001</v>
      </c>
      <c r="CA22" s="149">
        <v>11.5</v>
      </c>
      <c r="CB22" s="149">
        <v>17.8</v>
      </c>
      <c r="CC22" s="149">
        <v>23.3</v>
      </c>
      <c r="CD22" s="149">
        <v>15.1</v>
      </c>
      <c r="CE22" s="149">
        <v>14.5</v>
      </c>
      <c r="CF22" s="149">
        <v>15.2</v>
      </c>
      <c r="CG22" s="149">
        <v>15.3</v>
      </c>
      <c r="CH22" s="149">
        <v>8.4</v>
      </c>
      <c r="CI22" s="149">
        <v>15.5</v>
      </c>
      <c r="CJ22" s="149">
        <v>9.3000000000000007</v>
      </c>
      <c r="CK22" s="149">
        <v>15.4</v>
      </c>
      <c r="CL22" s="149">
        <v>7.7</v>
      </c>
      <c r="CM22" s="149">
        <v>8.1</v>
      </c>
      <c r="CN22" s="149">
        <v>9.8000000000000007</v>
      </c>
      <c r="CO22" s="149">
        <v>8.3000000000000007</v>
      </c>
      <c r="CP22" s="149">
        <v>0.5</v>
      </c>
      <c r="CQ22" s="149">
        <v>0.4</v>
      </c>
      <c r="CR22" s="149">
        <v>0.6</v>
      </c>
      <c r="CS22" s="149">
        <v>1.2</v>
      </c>
      <c r="CT22" s="150"/>
      <c r="CU22" s="150"/>
      <c r="CV22" s="150"/>
      <c r="CW22" s="151"/>
      <c r="CX22" s="152">
        <f t="array" ref="CX22">SUMPRODUCT(B22:CW22*0.25)</f>
        <v>801.62499999999989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1.5</v>
      </c>
      <c r="C24" s="155">
        <v>1.5</v>
      </c>
      <c r="D24" s="155">
        <v>1.5</v>
      </c>
      <c r="E24" s="155">
        <v>1.5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1.5</v>
      </c>
    </row>
    <row r="25" spans="1:102" ht="30" customHeight="1" thickBot="1" x14ac:dyDescent="0.25">
      <c r="A25" s="105" t="s">
        <v>52</v>
      </c>
      <c r="B25" s="159">
        <f>SUM(B20:B24)</f>
        <v>1.5</v>
      </c>
      <c r="C25" s="160">
        <f t="shared" ref="C25:BN25" si="2">SUM(C20:C24)</f>
        <v>52.1</v>
      </c>
      <c r="D25" s="160">
        <f t="shared" si="2"/>
        <v>48.7</v>
      </c>
      <c r="E25" s="160">
        <f t="shared" si="2"/>
        <v>63.2</v>
      </c>
      <c r="F25" s="160">
        <f t="shared" si="2"/>
        <v>0</v>
      </c>
      <c r="G25" s="160">
        <f t="shared" si="2"/>
        <v>9.4</v>
      </c>
      <c r="H25" s="160">
        <f t="shared" si="2"/>
        <v>4.3</v>
      </c>
      <c r="I25" s="160">
        <f t="shared" si="2"/>
        <v>0.8</v>
      </c>
      <c r="J25" s="160">
        <f t="shared" si="2"/>
        <v>2.2000000000000002</v>
      </c>
      <c r="K25" s="160">
        <f t="shared" si="2"/>
        <v>0</v>
      </c>
      <c r="L25" s="160">
        <f t="shared" si="2"/>
        <v>0.5</v>
      </c>
      <c r="M25" s="160">
        <f t="shared" si="2"/>
        <v>7</v>
      </c>
      <c r="N25" s="160">
        <f t="shared" si="2"/>
        <v>0</v>
      </c>
      <c r="O25" s="160">
        <f t="shared" si="2"/>
        <v>0</v>
      </c>
      <c r="P25" s="160">
        <f t="shared" si="2"/>
        <v>2.2000000000000002</v>
      </c>
      <c r="Q25" s="160">
        <f t="shared" si="2"/>
        <v>8.6</v>
      </c>
      <c r="R25" s="160">
        <f t="shared" si="2"/>
        <v>22.4</v>
      </c>
      <c r="S25" s="160">
        <f t="shared" si="2"/>
        <v>105.4</v>
      </c>
      <c r="T25" s="160">
        <f t="shared" si="2"/>
        <v>111.5</v>
      </c>
      <c r="U25" s="160">
        <f t="shared" si="2"/>
        <v>106.4</v>
      </c>
      <c r="V25" s="160">
        <f t="shared" si="2"/>
        <v>70.7</v>
      </c>
      <c r="W25" s="160">
        <f t="shared" si="2"/>
        <v>88.4</v>
      </c>
      <c r="X25" s="160">
        <f t="shared" si="2"/>
        <v>84.8</v>
      </c>
      <c r="Y25" s="160">
        <f t="shared" si="2"/>
        <v>89.5</v>
      </c>
      <c r="Z25" s="160">
        <f t="shared" si="2"/>
        <v>4</v>
      </c>
      <c r="AA25" s="160">
        <f t="shared" si="2"/>
        <v>16.899999999999999</v>
      </c>
      <c r="AB25" s="160">
        <f t="shared" si="2"/>
        <v>0</v>
      </c>
      <c r="AC25" s="160">
        <f t="shared" si="2"/>
        <v>124.9</v>
      </c>
      <c r="AD25" s="160">
        <f t="shared" si="2"/>
        <v>146.19999999999999</v>
      </c>
      <c r="AE25" s="160">
        <f t="shared" si="2"/>
        <v>65.3</v>
      </c>
      <c r="AF25" s="160">
        <f t="shared" si="2"/>
        <v>59.8</v>
      </c>
      <c r="AG25" s="160">
        <f t="shared" si="2"/>
        <v>67.2</v>
      </c>
      <c r="AH25" s="160">
        <f t="shared" si="2"/>
        <v>0</v>
      </c>
      <c r="AI25" s="160">
        <f t="shared" si="2"/>
        <v>16.2</v>
      </c>
      <c r="AJ25" s="160">
        <f t="shared" si="2"/>
        <v>29.1</v>
      </c>
      <c r="AK25" s="160">
        <f t="shared" si="2"/>
        <v>16.100000000000001</v>
      </c>
      <c r="AL25" s="160">
        <f t="shared" si="2"/>
        <v>11.5</v>
      </c>
      <c r="AM25" s="160">
        <f t="shared" si="2"/>
        <v>12.6</v>
      </c>
      <c r="AN25" s="160">
        <f t="shared" si="2"/>
        <v>22</v>
      </c>
      <c r="AO25" s="160">
        <f t="shared" si="2"/>
        <v>21.3</v>
      </c>
      <c r="AP25" s="160">
        <f t="shared" si="2"/>
        <v>8.3000000000000007</v>
      </c>
      <c r="AQ25" s="160">
        <f t="shared" si="2"/>
        <v>0</v>
      </c>
      <c r="AR25" s="160">
        <f t="shared" si="2"/>
        <v>1.1000000000000001</v>
      </c>
      <c r="AS25" s="160">
        <f t="shared" si="2"/>
        <v>0</v>
      </c>
      <c r="AT25" s="160">
        <f t="shared" si="2"/>
        <v>48.4</v>
      </c>
      <c r="AU25" s="160">
        <f t="shared" si="2"/>
        <v>62.6</v>
      </c>
      <c r="AV25" s="160">
        <f t="shared" si="2"/>
        <v>21</v>
      </c>
      <c r="AW25" s="160">
        <f t="shared" si="2"/>
        <v>63.3</v>
      </c>
      <c r="AX25" s="160">
        <f t="shared" si="2"/>
        <v>77.8</v>
      </c>
      <c r="AY25" s="160">
        <f t="shared" si="2"/>
        <v>78.099999999999994</v>
      </c>
      <c r="AZ25" s="160">
        <f t="shared" si="2"/>
        <v>78.099999999999994</v>
      </c>
      <c r="BA25" s="160">
        <f t="shared" si="2"/>
        <v>38.299999999999997</v>
      </c>
      <c r="BB25" s="160">
        <f t="shared" si="2"/>
        <v>77.400000000000006</v>
      </c>
      <c r="BC25" s="160">
        <f t="shared" si="2"/>
        <v>77.8</v>
      </c>
      <c r="BD25" s="160">
        <f t="shared" si="2"/>
        <v>97.7</v>
      </c>
      <c r="BE25" s="160">
        <f t="shared" si="2"/>
        <v>82.1</v>
      </c>
      <c r="BF25" s="160">
        <f t="shared" si="2"/>
        <v>59.7</v>
      </c>
      <c r="BG25" s="160">
        <f t="shared" si="2"/>
        <v>60.1</v>
      </c>
      <c r="BH25" s="160">
        <f t="shared" si="2"/>
        <v>60.2</v>
      </c>
      <c r="BI25" s="160">
        <f t="shared" si="2"/>
        <v>60.6</v>
      </c>
      <c r="BJ25" s="160">
        <f t="shared" si="2"/>
        <v>60</v>
      </c>
      <c r="BK25" s="160">
        <f t="shared" si="2"/>
        <v>60.3</v>
      </c>
      <c r="BL25" s="160">
        <f t="shared" si="2"/>
        <v>60.3</v>
      </c>
      <c r="BM25" s="160">
        <f t="shared" si="2"/>
        <v>60.5</v>
      </c>
      <c r="BN25" s="160">
        <f t="shared" si="2"/>
        <v>0</v>
      </c>
      <c r="BO25" s="160">
        <f t="shared" ref="BO25:CW25" si="3">SUM(BO20:BO24)</f>
        <v>1.4</v>
      </c>
      <c r="BP25" s="160">
        <f t="shared" si="3"/>
        <v>0</v>
      </c>
      <c r="BQ25" s="160">
        <f t="shared" si="3"/>
        <v>0</v>
      </c>
      <c r="BR25" s="160">
        <f t="shared" si="3"/>
        <v>119.6</v>
      </c>
      <c r="BS25" s="160">
        <f t="shared" si="3"/>
        <v>48.8</v>
      </c>
      <c r="BT25" s="160">
        <f t="shared" si="3"/>
        <v>0</v>
      </c>
      <c r="BU25" s="160">
        <f t="shared" si="3"/>
        <v>0</v>
      </c>
      <c r="BV25" s="160">
        <f t="shared" si="3"/>
        <v>9</v>
      </c>
      <c r="BW25" s="160">
        <f t="shared" si="3"/>
        <v>8</v>
      </c>
      <c r="BX25" s="160">
        <f t="shared" si="3"/>
        <v>8.3000000000000007</v>
      </c>
      <c r="BY25" s="160">
        <f t="shared" si="3"/>
        <v>15.5</v>
      </c>
      <c r="BZ25" s="160">
        <f t="shared" si="3"/>
        <v>17.600000000000001</v>
      </c>
      <c r="CA25" s="160">
        <f t="shared" si="3"/>
        <v>11.5</v>
      </c>
      <c r="CB25" s="160">
        <f t="shared" si="3"/>
        <v>17.8</v>
      </c>
      <c r="CC25" s="160">
        <f t="shared" si="3"/>
        <v>23.3</v>
      </c>
      <c r="CD25" s="160">
        <f t="shared" si="3"/>
        <v>15.1</v>
      </c>
      <c r="CE25" s="160">
        <f t="shared" si="3"/>
        <v>14.5</v>
      </c>
      <c r="CF25" s="160">
        <f t="shared" si="3"/>
        <v>15.2</v>
      </c>
      <c r="CG25" s="160">
        <f t="shared" si="3"/>
        <v>15.3</v>
      </c>
      <c r="CH25" s="160">
        <f t="shared" si="3"/>
        <v>8.4</v>
      </c>
      <c r="CI25" s="160">
        <f t="shared" si="3"/>
        <v>15.5</v>
      </c>
      <c r="CJ25" s="160">
        <f t="shared" si="3"/>
        <v>9.3000000000000007</v>
      </c>
      <c r="CK25" s="160">
        <f t="shared" si="3"/>
        <v>15.4</v>
      </c>
      <c r="CL25" s="160">
        <f t="shared" si="3"/>
        <v>7.7</v>
      </c>
      <c r="CM25" s="160">
        <f t="shared" si="3"/>
        <v>8.1</v>
      </c>
      <c r="CN25" s="160">
        <f t="shared" si="3"/>
        <v>9.8000000000000007</v>
      </c>
      <c r="CO25" s="160">
        <f t="shared" si="3"/>
        <v>8.3000000000000007</v>
      </c>
      <c r="CP25" s="160">
        <f t="shared" si="3"/>
        <v>0.5</v>
      </c>
      <c r="CQ25" s="160">
        <f t="shared" si="3"/>
        <v>0.4</v>
      </c>
      <c r="CR25" s="160">
        <f t="shared" si="3"/>
        <v>0.6</v>
      </c>
      <c r="CS25" s="160">
        <f t="shared" si="3"/>
        <v>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803.12499999999989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2026-06-30T13:37:54Z</dcterms:created>
  <dcterms:modified xsi:type="dcterms:W3CDTF">2026-06-30T13:37:56Z</dcterms:modified>
</cp:coreProperties>
</file>