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<sst xmlns="http://schemas.openxmlformats.org/spreadsheetml/2006/main" count="124" uniqueCount="57">
  <si>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18/06/2026 14:30:42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</si>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</sst>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F23-4220-9C5E-7F33945033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F23-4220-9C5E-7F33945033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F23-4220-9C5E-7F33945033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F23-4220-9C5E-7F33945033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F23-4220-9C5E-7F33945033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F23-4220-9C5E-7F339450338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F23-4220-9C5E-7F339450338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F23-4220-9C5E-7F339450338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F23-4220-9C5E-7F339450338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4108.2250000000004</c:v>
                </c:pt>
                <c:pt idx="1">
                  <c:v>4024.154</c:v>
                </c:pt>
                <c:pt idx="2">
                  <c:v>4008.7950000000001</c:v>
                </c:pt>
                <c:pt idx="3">
                  <c:v>3903.2660000000005</c:v>
                </c:pt>
                <c:pt idx="4">
                  <c:v>3725.5800000000004</c:v>
                </c:pt>
                <c:pt idx="5">
                  <c:v>3892.3009999999999</c:v>
                </c:pt>
                <c:pt idx="6">
                  <c:v>3951.165</c:v>
                </c:pt>
                <c:pt idx="7">
                  <c:v>3773.1030000000001</c:v>
                </c:pt>
                <c:pt idx="8">
                  <c:v>3977.9</c:v>
                </c:pt>
                <c:pt idx="9">
                  <c:v>3495.9</c:v>
                </c:pt>
                <c:pt idx="10">
                  <c:v>3488.2049999999999</c:v>
                </c:pt>
                <c:pt idx="11">
                  <c:v>3470.9430000000002</c:v>
                </c:pt>
                <c:pt idx="12">
                  <c:v>3452.328</c:v>
                </c:pt>
                <c:pt idx="13">
                  <c:v>3411.7939999999999</c:v>
                </c:pt>
                <c:pt idx="14">
                  <c:v>3383.5619999999999</c:v>
                </c:pt>
                <c:pt idx="15">
                  <c:v>3370.076</c:v>
                </c:pt>
                <c:pt idx="16">
                  <c:v>3360.6970000000001</c:v>
                </c:pt>
                <c:pt idx="17">
                  <c:v>3384.163</c:v>
                </c:pt>
                <c:pt idx="18">
                  <c:v>3380.5390000000002</c:v>
                </c:pt>
                <c:pt idx="19">
                  <c:v>3394.799</c:v>
                </c:pt>
                <c:pt idx="20">
                  <c:v>3569.34</c:v>
                </c:pt>
                <c:pt idx="21">
                  <c:v>3582.3029999999999</c:v>
                </c:pt>
                <c:pt idx="22">
                  <c:v>3572.9769999999999</c:v>
                </c:pt>
                <c:pt idx="23">
                  <c:v>3566.683</c:v>
                </c:pt>
                <c:pt idx="24">
                  <c:v>3260.7559999999999</c:v>
                </c:pt>
                <c:pt idx="25">
                  <c:v>2941.7810000000004</c:v>
                </c:pt>
                <c:pt idx="26">
                  <c:v>2540.1600000000003</c:v>
                </c:pt>
                <c:pt idx="27">
                  <c:v>2195.4899999999998</c:v>
                </c:pt>
                <c:pt idx="28">
                  <c:v>2291.34</c:v>
                </c:pt>
                <c:pt idx="29">
                  <c:v>1837.8880000000001</c:v>
                </c:pt>
                <c:pt idx="30">
                  <c:v>1557.9</c:v>
                </c:pt>
                <c:pt idx="31">
                  <c:v>1507.9</c:v>
                </c:pt>
                <c:pt idx="32">
                  <c:v>1237.9000000000001</c:v>
                </c:pt>
                <c:pt idx="33">
                  <c:v>1206.9000000000001</c:v>
                </c:pt>
                <c:pt idx="34">
                  <c:v>1150.2330000000002</c:v>
                </c:pt>
                <c:pt idx="35">
                  <c:v>1093.567</c:v>
                </c:pt>
                <c:pt idx="36">
                  <c:v>1036.9000000000001</c:v>
                </c:pt>
                <c:pt idx="37">
                  <c:v>1036.9000000000001</c:v>
                </c:pt>
                <c:pt idx="38">
                  <c:v>1035.9000000000001</c:v>
                </c:pt>
                <c:pt idx="39">
                  <c:v>885.9</c:v>
                </c:pt>
                <c:pt idx="40">
                  <c:v>735.9</c:v>
                </c:pt>
                <c:pt idx="41">
                  <c:v>735.9</c:v>
                </c:pt>
                <c:pt idx="42">
                  <c:v>724.9</c:v>
                </c:pt>
                <c:pt idx="43">
                  <c:v>679.9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232.9</c:v>
                </c:pt>
                <c:pt idx="57">
                  <c:v>287.89999999999998</c:v>
                </c:pt>
                <c:pt idx="58">
                  <c:v>367.9</c:v>
                </c:pt>
                <c:pt idx="59">
                  <c:v>552.9</c:v>
                </c:pt>
                <c:pt idx="60">
                  <c:v>694.9</c:v>
                </c:pt>
                <c:pt idx="61">
                  <c:v>757.9</c:v>
                </c:pt>
                <c:pt idx="62">
                  <c:v>954.9</c:v>
                </c:pt>
                <c:pt idx="63">
                  <c:v>1064.9000000000001</c:v>
                </c:pt>
                <c:pt idx="64">
                  <c:v>1242.9000000000001</c:v>
                </c:pt>
                <c:pt idx="65">
                  <c:v>1242.9000000000001</c:v>
                </c:pt>
                <c:pt idx="66">
                  <c:v>1247.9000000000001</c:v>
                </c:pt>
                <c:pt idx="67">
                  <c:v>1257.9000000000001</c:v>
                </c:pt>
                <c:pt idx="68">
                  <c:v>1362.9</c:v>
                </c:pt>
                <c:pt idx="69">
                  <c:v>1701.1780000000001</c:v>
                </c:pt>
                <c:pt idx="70">
                  <c:v>2070.1370000000002</c:v>
                </c:pt>
                <c:pt idx="71">
                  <c:v>2678.203</c:v>
                </c:pt>
                <c:pt idx="72">
                  <c:v>2686.6779999999999</c:v>
                </c:pt>
                <c:pt idx="73">
                  <c:v>3236.1930000000002</c:v>
                </c:pt>
                <c:pt idx="74">
                  <c:v>3477.2950000000001</c:v>
                </c:pt>
                <c:pt idx="75">
                  <c:v>3342.9389999999999</c:v>
                </c:pt>
                <c:pt idx="76">
                  <c:v>3499.6549999999997</c:v>
                </c:pt>
                <c:pt idx="77">
                  <c:v>3544.1800000000003</c:v>
                </c:pt>
                <c:pt idx="78">
                  <c:v>3499.6000000000004</c:v>
                </c:pt>
                <c:pt idx="79">
                  <c:v>3640.1360000000004</c:v>
                </c:pt>
                <c:pt idx="80">
                  <c:v>3584.5420000000004</c:v>
                </c:pt>
                <c:pt idx="81">
                  <c:v>3624.1580000000004</c:v>
                </c:pt>
                <c:pt idx="82">
                  <c:v>3687.8220000000001</c:v>
                </c:pt>
                <c:pt idx="83">
                  <c:v>3664.5810000000001</c:v>
                </c:pt>
                <c:pt idx="84">
                  <c:v>3371.7100000000005</c:v>
                </c:pt>
                <c:pt idx="85">
                  <c:v>3294.1720000000005</c:v>
                </c:pt>
                <c:pt idx="86">
                  <c:v>3314.4690000000001</c:v>
                </c:pt>
                <c:pt idx="87">
                  <c:v>3466.518</c:v>
                </c:pt>
                <c:pt idx="88">
                  <c:v>3598.6750000000002</c:v>
                </c:pt>
                <c:pt idx="89">
                  <c:v>3683.5810000000001</c:v>
                </c:pt>
                <c:pt idx="90">
                  <c:v>3720.4010000000003</c:v>
                </c:pt>
                <c:pt idx="91">
                  <c:v>3636.4580000000001</c:v>
                </c:pt>
                <c:pt idx="92">
                  <c:v>3731.4370000000004</c:v>
                </c:pt>
                <c:pt idx="93">
                  <c:v>3671.03</c:v>
                </c:pt>
                <c:pt idx="94">
                  <c:v>3657.4989999999998</c:v>
                </c:pt>
                <c:pt idx="95">
                  <c:v>3488.7400000000002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F23-4220-9C5E-7F339450338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91</c:v>
                </c:pt>
                <c:pt idx="1">
                  <c:v>91</c:v>
                </c:pt>
                <c:pt idx="2">
                  <c:v>91</c:v>
                </c:pt>
                <c:pt idx="3">
                  <c:v>91</c:v>
                </c:pt>
                <c:pt idx="4">
                  <c:v>162</c:v>
                </c:pt>
                <c:pt idx="5">
                  <c:v>162</c:v>
                </c:pt>
                <c:pt idx="6">
                  <c:v>162</c:v>
                </c:pt>
                <c:pt idx="7">
                  <c:v>162</c:v>
                </c:pt>
                <c:pt idx="8">
                  <c:v>184</c:v>
                </c:pt>
                <c:pt idx="9">
                  <c:v>184</c:v>
                </c:pt>
                <c:pt idx="10">
                  <c:v>184</c:v>
                </c:pt>
                <c:pt idx="11">
                  <c:v>184</c:v>
                </c:pt>
                <c:pt idx="12">
                  <c:v>186</c:v>
                </c:pt>
                <c:pt idx="13">
                  <c:v>186</c:v>
                </c:pt>
                <c:pt idx="14">
                  <c:v>186</c:v>
                </c:pt>
                <c:pt idx="15">
                  <c:v>186</c:v>
                </c:pt>
                <c:pt idx="16">
                  <c:v>181</c:v>
                </c:pt>
                <c:pt idx="17">
                  <c:v>181</c:v>
                </c:pt>
                <c:pt idx="18">
                  <c:v>181</c:v>
                </c:pt>
                <c:pt idx="19">
                  <c:v>181</c:v>
                </c:pt>
                <c:pt idx="20">
                  <c:v>181</c:v>
                </c:pt>
                <c:pt idx="21">
                  <c:v>181</c:v>
                </c:pt>
                <c:pt idx="22">
                  <c:v>181</c:v>
                </c:pt>
                <c:pt idx="23">
                  <c:v>181</c:v>
                </c:pt>
                <c:pt idx="24">
                  <c:v>127</c:v>
                </c:pt>
                <c:pt idx="25">
                  <c:v>127</c:v>
                </c:pt>
                <c:pt idx="26">
                  <c:v>127</c:v>
                </c:pt>
                <c:pt idx="27">
                  <c:v>127</c:v>
                </c:pt>
                <c:pt idx="28">
                  <c:v>70</c:v>
                </c:pt>
                <c:pt idx="29">
                  <c:v>70</c:v>
                </c:pt>
                <c:pt idx="30">
                  <c:v>70</c:v>
                </c:pt>
                <c:pt idx="31">
                  <c:v>70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54</c:v>
                </c:pt>
                <c:pt idx="65">
                  <c:v>54</c:v>
                </c:pt>
                <c:pt idx="66">
                  <c:v>54</c:v>
                </c:pt>
                <c:pt idx="67">
                  <c:v>54</c:v>
                </c:pt>
                <c:pt idx="68">
                  <c:v>99</c:v>
                </c:pt>
                <c:pt idx="69">
                  <c:v>99</c:v>
                </c:pt>
                <c:pt idx="70">
                  <c:v>99</c:v>
                </c:pt>
                <c:pt idx="71">
                  <c:v>99</c:v>
                </c:pt>
                <c:pt idx="72">
                  <c:v>115</c:v>
                </c:pt>
                <c:pt idx="73">
                  <c:v>115</c:v>
                </c:pt>
                <c:pt idx="74">
                  <c:v>115</c:v>
                </c:pt>
                <c:pt idx="75">
                  <c:v>115</c:v>
                </c:pt>
                <c:pt idx="76">
                  <c:v>102</c:v>
                </c:pt>
                <c:pt idx="77">
                  <c:v>102</c:v>
                </c:pt>
                <c:pt idx="78">
                  <c:v>115.2</c:v>
                </c:pt>
                <c:pt idx="79">
                  <c:v>102</c:v>
                </c:pt>
                <c:pt idx="80">
                  <c:v>100</c:v>
                </c:pt>
                <c:pt idx="81">
                  <c:v>100</c:v>
                </c:pt>
                <c:pt idx="82">
                  <c:v>100</c:v>
                </c:pt>
                <c:pt idx="83">
                  <c:v>100</c:v>
                </c:pt>
                <c:pt idx="84">
                  <c:v>200.5</c:v>
                </c:pt>
                <c:pt idx="85">
                  <c:v>198.6</c:v>
                </c:pt>
                <c:pt idx="86">
                  <c:v>100</c:v>
                </c:pt>
                <c:pt idx="87">
                  <c:v>100</c:v>
                </c:pt>
                <c:pt idx="88">
                  <c:v>111</c:v>
                </c:pt>
                <c:pt idx="89">
                  <c:v>111</c:v>
                </c:pt>
                <c:pt idx="90">
                  <c:v>111</c:v>
                </c:pt>
                <c:pt idx="91">
                  <c:v>111</c:v>
                </c:pt>
                <c:pt idx="92">
                  <c:v>111</c:v>
                </c:pt>
                <c:pt idx="93">
                  <c:v>111</c:v>
                </c:pt>
                <c:pt idx="94">
                  <c:v>111</c:v>
                </c:pt>
                <c:pt idx="95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F23-4220-9C5E-7F339450338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87.6</c:v>
                </c:pt>
                <c:pt idx="76">
                  <c:v>107.6</c:v>
                </c:pt>
                <c:pt idx="77">
                  <c:v>57.2</c:v>
                </c:pt>
                <c:pt idx="78">
                  <c:v>81.2</c:v>
                </c:pt>
                <c:pt idx="79">
                  <c:v>153.19999999999999</c:v>
                </c:pt>
                <c:pt idx="80">
                  <c:v>201.2</c:v>
                </c:pt>
                <c:pt idx="81">
                  <c:v>192.9</c:v>
                </c:pt>
                <c:pt idx="82">
                  <c:v>201.2</c:v>
                </c:pt>
                <c:pt idx="83">
                  <c:v>176.2</c:v>
                </c:pt>
                <c:pt idx="84">
                  <c:v>106.2</c:v>
                </c:pt>
                <c:pt idx="85">
                  <c:v>106.2</c:v>
                </c:pt>
                <c:pt idx="86">
                  <c:v>106.2</c:v>
                </c:pt>
                <c:pt idx="87">
                  <c:v>40</c:v>
                </c:pt>
                <c:pt idx="88">
                  <c:v>62.2</c:v>
                </c:pt>
                <c:pt idx="89">
                  <c:v>45.6</c:v>
                </c:pt>
                <c:pt idx="90">
                  <c:v>30</c:v>
                </c:pt>
                <c:pt idx="91">
                  <c:v>75.975999999999999</c:v>
                </c:pt>
                <c:pt idx="92">
                  <c:v>102</c:v>
                </c:pt>
                <c:pt idx="9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23-4220-9C5E-7F339450338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2847.1620000000003</c:v>
                </c:pt>
                <c:pt idx="1">
                  <c:v>2860.924</c:v>
                </c:pt>
                <c:pt idx="2">
                  <c:v>2877.518</c:v>
                </c:pt>
                <c:pt idx="3">
                  <c:v>2897.1390000000001</c:v>
                </c:pt>
                <c:pt idx="4">
                  <c:v>2923.203</c:v>
                </c:pt>
                <c:pt idx="5">
                  <c:v>2932.018</c:v>
                </c:pt>
                <c:pt idx="6">
                  <c:v>2939.3360000000002</c:v>
                </c:pt>
                <c:pt idx="7">
                  <c:v>2951.328</c:v>
                </c:pt>
                <c:pt idx="8">
                  <c:v>2959.8249999999998</c:v>
                </c:pt>
                <c:pt idx="9">
                  <c:v>2972.0630000000001</c:v>
                </c:pt>
                <c:pt idx="10">
                  <c:v>2989.7650000000003</c:v>
                </c:pt>
                <c:pt idx="11">
                  <c:v>3009.4209999999998</c:v>
                </c:pt>
                <c:pt idx="12">
                  <c:v>3029.15</c:v>
                </c:pt>
                <c:pt idx="13">
                  <c:v>3046.4780000000001</c:v>
                </c:pt>
                <c:pt idx="14">
                  <c:v>3065.0529999999999</c:v>
                </c:pt>
                <c:pt idx="15">
                  <c:v>3087.64</c:v>
                </c:pt>
                <c:pt idx="16">
                  <c:v>3111.4850000000001</c:v>
                </c:pt>
                <c:pt idx="17">
                  <c:v>3125.2070000000003</c:v>
                </c:pt>
                <c:pt idx="18">
                  <c:v>3154.0160000000001</c:v>
                </c:pt>
                <c:pt idx="19">
                  <c:v>3183.4160000000002</c:v>
                </c:pt>
                <c:pt idx="20">
                  <c:v>3219.9780000000001</c:v>
                </c:pt>
                <c:pt idx="21">
                  <c:v>3303.4369999999999</c:v>
                </c:pt>
                <c:pt idx="22">
                  <c:v>3443.0449999999996</c:v>
                </c:pt>
                <c:pt idx="23">
                  <c:v>3607.3830000000003</c:v>
                </c:pt>
                <c:pt idx="24">
                  <c:v>3811.2429999999999</c:v>
                </c:pt>
                <c:pt idx="25">
                  <c:v>4085.72</c:v>
                </c:pt>
                <c:pt idx="26">
                  <c:v>4402.2610000000004</c:v>
                </c:pt>
                <c:pt idx="27">
                  <c:v>4778.5950000000003</c:v>
                </c:pt>
                <c:pt idx="28">
                  <c:v>5227.348</c:v>
                </c:pt>
                <c:pt idx="29">
                  <c:v>5653.28</c:v>
                </c:pt>
                <c:pt idx="30">
                  <c:v>6093.2089999999998</c:v>
                </c:pt>
                <c:pt idx="31">
                  <c:v>6517.3</c:v>
                </c:pt>
                <c:pt idx="32">
                  <c:v>6960.1329999999998</c:v>
                </c:pt>
                <c:pt idx="33">
                  <c:v>7253.1970000000001</c:v>
                </c:pt>
                <c:pt idx="34">
                  <c:v>7377.8530000000001</c:v>
                </c:pt>
                <c:pt idx="35">
                  <c:v>7478.8940000000002</c:v>
                </c:pt>
                <c:pt idx="36">
                  <c:v>7288.2539999999999</c:v>
                </c:pt>
                <c:pt idx="37">
                  <c:v>7319.2730000000001</c:v>
                </c:pt>
                <c:pt idx="38">
                  <c:v>7372.3139999999994</c:v>
                </c:pt>
                <c:pt idx="39">
                  <c:v>7589.8040000000001</c:v>
                </c:pt>
                <c:pt idx="40">
                  <c:v>8156.2210000000005</c:v>
                </c:pt>
                <c:pt idx="41">
                  <c:v>8174.4090000000006</c:v>
                </c:pt>
                <c:pt idx="42">
                  <c:v>8186.4920000000002</c:v>
                </c:pt>
                <c:pt idx="43">
                  <c:v>8263.4070000000011</c:v>
                </c:pt>
                <c:pt idx="44">
                  <c:v>8936.6759999999995</c:v>
                </c:pt>
                <c:pt idx="45">
                  <c:v>8980.23</c:v>
                </c:pt>
                <c:pt idx="46">
                  <c:v>9065.2479999999996</c:v>
                </c:pt>
                <c:pt idx="47">
                  <c:v>9000.6869999999999</c:v>
                </c:pt>
                <c:pt idx="48">
                  <c:v>9144.9979999999996</c:v>
                </c:pt>
                <c:pt idx="49">
                  <c:v>9230.2080000000005</c:v>
                </c:pt>
                <c:pt idx="50">
                  <c:v>9264.396999999999</c:v>
                </c:pt>
                <c:pt idx="51">
                  <c:v>9191.5809999999983</c:v>
                </c:pt>
                <c:pt idx="52">
                  <c:v>9088.34</c:v>
                </c:pt>
                <c:pt idx="53">
                  <c:v>9015.9219999999987</c:v>
                </c:pt>
                <c:pt idx="54">
                  <c:v>8988.1229999999996</c:v>
                </c:pt>
                <c:pt idx="55">
                  <c:v>8985.4719999999998</c:v>
                </c:pt>
                <c:pt idx="56">
                  <c:v>8824.9089999999997</c:v>
                </c:pt>
                <c:pt idx="57">
                  <c:v>8633.2179999999989</c:v>
                </c:pt>
                <c:pt idx="58">
                  <c:v>8477.0720000000001</c:v>
                </c:pt>
                <c:pt idx="59">
                  <c:v>8182.7669999999998</c:v>
                </c:pt>
                <c:pt idx="60">
                  <c:v>8034.4299999999994</c:v>
                </c:pt>
                <c:pt idx="61">
                  <c:v>7934.0050000000001</c:v>
                </c:pt>
                <c:pt idx="62">
                  <c:v>7715.1810000000005</c:v>
                </c:pt>
                <c:pt idx="63">
                  <c:v>7577.0069999999996</c:v>
                </c:pt>
                <c:pt idx="64">
                  <c:v>7684.4639999999999</c:v>
                </c:pt>
                <c:pt idx="65">
                  <c:v>7683.8980000000001</c:v>
                </c:pt>
                <c:pt idx="66">
                  <c:v>7296.723</c:v>
                </c:pt>
                <c:pt idx="67">
                  <c:v>6880.57</c:v>
                </c:pt>
                <c:pt idx="68">
                  <c:v>6478.5389999999998</c:v>
                </c:pt>
                <c:pt idx="69">
                  <c:v>6026.9080000000004</c:v>
                </c:pt>
                <c:pt idx="70">
                  <c:v>5562.9780000000001</c:v>
                </c:pt>
                <c:pt idx="71">
                  <c:v>5102.6439999999993</c:v>
                </c:pt>
                <c:pt idx="72">
                  <c:v>4634.4409999999998</c:v>
                </c:pt>
                <c:pt idx="73">
                  <c:v>4212.5470000000005</c:v>
                </c:pt>
                <c:pt idx="74">
                  <c:v>3828.5129999999999</c:v>
                </c:pt>
                <c:pt idx="75">
                  <c:v>3489.1169999999997</c:v>
                </c:pt>
                <c:pt idx="76">
                  <c:v>3231.7930000000001</c:v>
                </c:pt>
                <c:pt idx="77">
                  <c:v>3012.2279999999996</c:v>
                </c:pt>
                <c:pt idx="78">
                  <c:v>2832.1009999999997</c:v>
                </c:pt>
                <c:pt idx="79">
                  <c:v>2710.0250000000001</c:v>
                </c:pt>
                <c:pt idx="80">
                  <c:v>2658.4430000000002</c:v>
                </c:pt>
                <c:pt idx="81">
                  <c:v>2624.5419999999999</c:v>
                </c:pt>
                <c:pt idx="82">
                  <c:v>2602.857</c:v>
                </c:pt>
                <c:pt idx="83">
                  <c:v>2570.0549999999998</c:v>
                </c:pt>
                <c:pt idx="84">
                  <c:v>2545.8620000000001</c:v>
                </c:pt>
                <c:pt idx="85">
                  <c:v>2524.0839999999998</c:v>
                </c:pt>
                <c:pt idx="86">
                  <c:v>2503.8429999999998</c:v>
                </c:pt>
                <c:pt idx="87">
                  <c:v>2483.8249999999998</c:v>
                </c:pt>
                <c:pt idx="88">
                  <c:v>2457.3249999999998</c:v>
                </c:pt>
                <c:pt idx="89">
                  <c:v>2443.3989999999999</c:v>
                </c:pt>
                <c:pt idx="90">
                  <c:v>2434.8609999999999</c:v>
                </c:pt>
                <c:pt idx="91">
                  <c:v>2421.8360000000002</c:v>
                </c:pt>
                <c:pt idx="92">
                  <c:v>2422.4609999999998</c:v>
                </c:pt>
                <c:pt idx="93">
                  <c:v>2411.69</c:v>
                </c:pt>
                <c:pt idx="94">
                  <c:v>2399.2459999999996</c:v>
                </c:pt>
                <c:pt idx="95">
                  <c:v>2389.5450000000001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F23-4220-9C5E-7F339450338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5">
                  <c:v>87.6</c:v>
                </c:pt>
                <c:pt idx="76">
                  <c:v>107.6</c:v>
                </c:pt>
                <c:pt idx="77">
                  <c:v>57.2</c:v>
                </c:pt>
                <c:pt idx="78">
                  <c:v>81.2</c:v>
                </c:pt>
                <c:pt idx="79">
                  <c:v>153.19999999999999</c:v>
                </c:pt>
                <c:pt idx="80">
                  <c:v>201.2</c:v>
                </c:pt>
                <c:pt idx="81">
                  <c:v>192.9</c:v>
                </c:pt>
                <c:pt idx="82">
                  <c:v>201.2</c:v>
                </c:pt>
                <c:pt idx="83">
                  <c:v>176.2</c:v>
                </c:pt>
                <c:pt idx="84">
                  <c:v>106.2</c:v>
                </c:pt>
                <c:pt idx="85">
                  <c:v>106.2</c:v>
                </c:pt>
                <c:pt idx="86">
                  <c:v>106.2</c:v>
                </c:pt>
                <c:pt idx="87">
                  <c:v>40</c:v>
                </c:pt>
                <c:pt idx="88">
                  <c:v>62.2</c:v>
                </c:pt>
                <c:pt idx="89">
                  <c:v>45.6</c:v>
                </c:pt>
                <c:pt idx="90">
                  <c:v>30</c:v>
                </c:pt>
                <c:pt idx="91">
                  <c:v>75.975999999999999</c:v>
                </c:pt>
                <c:pt idx="92">
                  <c:v>102</c:v>
                </c:pt>
                <c:pt idx="9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F23-4220-9C5E-7F339450338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712</c:v>
                </c:pt>
                <c:pt idx="1">
                  <c:v>712</c:v>
                </c:pt>
                <c:pt idx="2">
                  <c:v>652</c:v>
                </c:pt>
                <c:pt idx="3">
                  <c:v>612</c:v>
                </c:pt>
                <c:pt idx="4">
                  <c:v>612</c:v>
                </c:pt>
                <c:pt idx="5">
                  <c:v>377</c:v>
                </c:pt>
                <c:pt idx="6">
                  <c:v>287</c:v>
                </c:pt>
                <c:pt idx="7">
                  <c:v>203</c:v>
                </c:pt>
                <c:pt idx="8">
                  <c:v>167</c:v>
                </c:pt>
                <c:pt idx="9">
                  <c:v>167</c:v>
                </c:pt>
                <c:pt idx="10">
                  <c:v>221</c:v>
                </c:pt>
                <c:pt idx="11">
                  <c:v>221</c:v>
                </c:pt>
                <c:pt idx="12">
                  <c:v>221</c:v>
                </c:pt>
                <c:pt idx="13">
                  <c:v>221</c:v>
                </c:pt>
                <c:pt idx="14">
                  <c:v>221</c:v>
                </c:pt>
                <c:pt idx="15">
                  <c:v>191</c:v>
                </c:pt>
                <c:pt idx="16">
                  <c:v>161</c:v>
                </c:pt>
                <c:pt idx="17">
                  <c:v>211</c:v>
                </c:pt>
                <c:pt idx="18">
                  <c:v>211</c:v>
                </c:pt>
                <c:pt idx="19">
                  <c:v>211</c:v>
                </c:pt>
                <c:pt idx="20">
                  <c:v>211</c:v>
                </c:pt>
                <c:pt idx="21">
                  <c:v>211</c:v>
                </c:pt>
                <c:pt idx="22">
                  <c:v>211</c:v>
                </c:pt>
                <c:pt idx="23">
                  <c:v>211</c:v>
                </c:pt>
                <c:pt idx="24">
                  <c:v>211</c:v>
                </c:pt>
                <c:pt idx="25">
                  <c:v>211</c:v>
                </c:pt>
                <c:pt idx="26">
                  <c:v>211</c:v>
                </c:pt>
                <c:pt idx="27">
                  <c:v>211</c:v>
                </c:pt>
                <c:pt idx="28">
                  <c:v>218</c:v>
                </c:pt>
                <c:pt idx="29">
                  <c:v>168</c:v>
                </c:pt>
                <c:pt idx="30">
                  <c:v>114</c:v>
                </c:pt>
                <c:pt idx="31">
                  <c:v>114</c:v>
                </c:pt>
                <c:pt idx="32">
                  <c:v>62</c:v>
                </c:pt>
                <c:pt idx="33">
                  <c:v>62</c:v>
                </c:pt>
                <c:pt idx="34">
                  <c:v>62</c:v>
                </c:pt>
                <c:pt idx="35">
                  <c:v>62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102</c:v>
                </c:pt>
                <c:pt idx="41">
                  <c:v>102</c:v>
                </c:pt>
                <c:pt idx="42">
                  <c:v>102</c:v>
                </c:pt>
                <c:pt idx="43">
                  <c:v>102</c:v>
                </c:pt>
                <c:pt idx="44">
                  <c:v>78</c:v>
                </c:pt>
                <c:pt idx="45">
                  <c:v>78</c:v>
                </c:pt>
                <c:pt idx="46">
                  <c:v>78</c:v>
                </c:pt>
                <c:pt idx="47">
                  <c:v>78</c:v>
                </c:pt>
                <c:pt idx="48">
                  <c:v>78</c:v>
                </c:pt>
                <c:pt idx="49">
                  <c:v>78</c:v>
                </c:pt>
                <c:pt idx="50">
                  <c:v>78</c:v>
                </c:pt>
                <c:pt idx="51">
                  <c:v>78</c:v>
                </c:pt>
                <c:pt idx="52">
                  <c:v>78</c:v>
                </c:pt>
                <c:pt idx="53">
                  <c:v>78</c:v>
                </c:pt>
                <c:pt idx="54">
                  <c:v>78</c:v>
                </c:pt>
                <c:pt idx="55">
                  <c:v>78</c:v>
                </c:pt>
                <c:pt idx="56">
                  <c:v>78</c:v>
                </c:pt>
                <c:pt idx="57">
                  <c:v>78</c:v>
                </c:pt>
                <c:pt idx="58">
                  <c:v>78</c:v>
                </c:pt>
                <c:pt idx="59">
                  <c:v>78</c:v>
                </c:pt>
                <c:pt idx="60">
                  <c:v>78</c:v>
                </c:pt>
                <c:pt idx="61">
                  <c:v>78</c:v>
                </c:pt>
                <c:pt idx="62">
                  <c:v>78</c:v>
                </c:pt>
                <c:pt idx="63">
                  <c:v>78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112</c:v>
                </c:pt>
                <c:pt idx="69">
                  <c:v>112</c:v>
                </c:pt>
                <c:pt idx="70">
                  <c:v>152</c:v>
                </c:pt>
                <c:pt idx="71">
                  <c:v>207</c:v>
                </c:pt>
                <c:pt idx="72">
                  <c:v>521</c:v>
                </c:pt>
                <c:pt idx="73">
                  <c:v>849</c:v>
                </c:pt>
                <c:pt idx="74">
                  <c:v>1074</c:v>
                </c:pt>
                <c:pt idx="75">
                  <c:v>1119</c:v>
                </c:pt>
                <c:pt idx="76">
                  <c:v>1147</c:v>
                </c:pt>
                <c:pt idx="77">
                  <c:v>1212</c:v>
                </c:pt>
                <c:pt idx="78">
                  <c:v>1301</c:v>
                </c:pt>
                <c:pt idx="79">
                  <c:v>1331</c:v>
                </c:pt>
                <c:pt idx="80">
                  <c:v>1335</c:v>
                </c:pt>
                <c:pt idx="81">
                  <c:v>1335</c:v>
                </c:pt>
                <c:pt idx="82">
                  <c:v>1335</c:v>
                </c:pt>
                <c:pt idx="83">
                  <c:v>1335</c:v>
                </c:pt>
                <c:pt idx="84">
                  <c:v>1335</c:v>
                </c:pt>
                <c:pt idx="85">
                  <c:v>1331</c:v>
                </c:pt>
                <c:pt idx="86">
                  <c:v>1336</c:v>
                </c:pt>
                <c:pt idx="87">
                  <c:v>1336</c:v>
                </c:pt>
                <c:pt idx="88">
                  <c:v>1282</c:v>
                </c:pt>
                <c:pt idx="89">
                  <c:v>1182</c:v>
                </c:pt>
                <c:pt idx="90">
                  <c:v>1102</c:v>
                </c:pt>
                <c:pt idx="91">
                  <c:v>1102</c:v>
                </c:pt>
                <c:pt idx="92">
                  <c:v>1102</c:v>
                </c:pt>
                <c:pt idx="93">
                  <c:v>1102</c:v>
                </c:pt>
                <c:pt idx="94">
                  <c:v>1052</c:v>
                </c:pt>
                <c:pt idx="95">
                  <c:v>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F23-4220-9C5E-7F3394503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126.29</c:v>
                </c:pt>
                <c:pt idx="1">
                  <c:v>125.48</c:v>
                </c:pt>
                <c:pt idx="2">
                  <c:v>125.35</c:v>
                </c:pt>
                <c:pt idx="3">
                  <c:v>124.07</c:v>
                </c:pt>
                <c:pt idx="4">
                  <c:v>120.55</c:v>
                </c:pt>
                <c:pt idx="5">
                  <c:v>124.44</c:v>
                </c:pt>
                <c:pt idx="6">
                  <c:v>125.14</c:v>
                </c:pt>
                <c:pt idx="7">
                  <c:v>121.95</c:v>
                </c:pt>
                <c:pt idx="8">
                  <c:v>130.36000000000001</c:v>
                </c:pt>
                <c:pt idx="9">
                  <c:v>124.89</c:v>
                </c:pt>
                <c:pt idx="10">
                  <c:v>124.51</c:v>
                </c:pt>
                <c:pt idx="11">
                  <c:v>123.65</c:v>
                </c:pt>
                <c:pt idx="12">
                  <c:v>122.49</c:v>
                </c:pt>
                <c:pt idx="13">
                  <c:v>122.26</c:v>
                </c:pt>
                <c:pt idx="14">
                  <c:v>120.86</c:v>
                </c:pt>
                <c:pt idx="15">
                  <c:v>120.2</c:v>
                </c:pt>
                <c:pt idx="16">
                  <c:v>119.53</c:v>
                </c:pt>
                <c:pt idx="17">
                  <c:v>120.79</c:v>
                </c:pt>
                <c:pt idx="18">
                  <c:v>120.62</c:v>
                </c:pt>
                <c:pt idx="19">
                  <c:v>121.32</c:v>
                </c:pt>
                <c:pt idx="20">
                  <c:v>119.36</c:v>
                </c:pt>
                <c:pt idx="21">
                  <c:v>120.11</c:v>
                </c:pt>
                <c:pt idx="22">
                  <c:v>119.54</c:v>
                </c:pt>
                <c:pt idx="23">
                  <c:v>119.23</c:v>
                </c:pt>
                <c:pt idx="24">
                  <c:v>111.33</c:v>
                </c:pt>
                <c:pt idx="25">
                  <c:v>110.01</c:v>
                </c:pt>
                <c:pt idx="26">
                  <c:v>110</c:v>
                </c:pt>
                <c:pt idx="27">
                  <c:v>102.29</c:v>
                </c:pt>
                <c:pt idx="28">
                  <c:v>110.11</c:v>
                </c:pt>
                <c:pt idx="29">
                  <c:v>103.68</c:v>
                </c:pt>
                <c:pt idx="30">
                  <c:v>13.63</c:v>
                </c:pt>
                <c:pt idx="31">
                  <c:v>8.43</c:v>
                </c:pt>
                <c:pt idx="32">
                  <c:v>12.24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0</c:v>
                </c:pt>
                <c:pt idx="65">
                  <c:v>8.44</c:v>
                </c:pt>
                <c:pt idx="66">
                  <c:v>35</c:v>
                </c:pt>
                <c:pt idx="67">
                  <c:v>101.18</c:v>
                </c:pt>
                <c:pt idx="68">
                  <c:v>87.28</c:v>
                </c:pt>
                <c:pt idx="69">
                  <c:v>108.07</c:v>
                </c:pt>
                <c:pt idx="70">
                  <c:v>114.55</c:v>
                </c:pt>
                <c:pt idx="71">
                  <c:v>120.83</c:v>
                </c:pt>
                <c:pt idx="72">
                  <c:v>120</c:v>
                </c:pt>
                <c:pt idx="73">
                  <c:v>127.05</c:v>
                </c:pt>
                <c:pt idx="74">
                  <c:v>141.19</c:v>
                </c:pt>
                <c:pt idx="75">
                  <c:v>122.34</c:v>
                </c:pt>
                <c:pt idx="76">
                  <c:v>128.29</c:v>
                </c:pt>
                <c:pt idx="77">
                  <c:v>128.94</c:v>
                </c:pt>
                <c:pt idx="78">
                  <c:v>128.16</c:v>
                </c:pt>
                <c:pt idx="79">
                  <c:v>133.29</c:v>
                </c:pt>
                <c:pt idx="80">
                  <c:v>129.11000000000001</c:v>
                </c:pt>
                <c:pt idx="81">
                  <c:v>129.82</c:v>
                </c:pt>
                <c:pt idx="82">
                  <c:v>136.18</c:v>
                </c:pt>
                <c:pt idx="83">
                  <c:v>131.26</c:v>
                </c:pt>
                <c:pt idx="84">
                  <c:v>125.1</c:v>
                </c:pt>
                <c:pt idx="85">
                  <c:v>121.35</c:v>
                </c:pt>
                <c:pt idx="86">
                  <c:v>122.36</c:v>
                </c:pt>
                <c:pt idx="87">
                  <c:v>126.9</c:v>
                </c:pt>
                <c:pt idx="88">
                  <c:v>130.5</c:v>
                </c:pt>
                <c:pt idx="89">
                  <c:v>148.06</c:v>
                </c:pt>
                <c:pt idx="90">
                  <c:v>150.05000000000001</c:v>
                </c:pt>
                <c:pt idx="91">
                  <c:v>145.37</c:v>
                </c:pt>
                <c:pt idx="92">
                  <c:v>148.77000000000001</c:v>
                </c:pt>
                <c:pt idx="93">
                  <c:v>142.44</c:v>
                </c:pt>
                <c:pt idx="94">
                  <c:v>133.97999999999999</c:v>
                </c:pt>
                <c:pt idx="95">
                  <c:v>126.6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F23-4220-9C5E-7F33945033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123</c:v>
                </c:pt>
                <c:pt idx="1">
                  <c:v>121</c:v>
                </c:pt>
                <c:pt idx="2">
                  <c:v>119</c:v>
                </c:pt>
                <c:pt idx="3">
                  <c:v>118</c:v>
                </c:pt>
                <c:pt idx="4">
                  <c:v>116</c:v>
                </c:pt>
                <c:pt idx="5">
                  <c:v>115</c:v>
                </c:pt>
                <c:pt idx="6">
                  <c:v>114</c:v>
                </c:pt>
                <c:pt idx="7">
                  <c:v>114</c:v>
                </c:pt>
                <c:pt idx="8">
                  <c:v>113</c:v>
                </c:pt>
                <c:pt idx="9">
                  <c:v>112</c:v>
                </c:pt>
                <c:pt idx="10">
                  <c:v>112</c:v>
                </c:pt>
                <c:pt idx="11">
                  <c:v>111</c:v>
                </c:pt>
                <c:pt idx="12">
                  <c:v>111</c:v>
                </c:pt>
                <c:pt idx="13">
                  <c:v>110</c:v>
                </c:pt>
                <c:pt idx="14">
                  <c:v>110</c:v>
                </c:pt>
                <c:pt idx="15">
                  <c:v>111</c:v>
                </c:pt>
                <c:pt idx="16">
                  <c:v>111</c:v>
                </c:pt>
                <c:pt idx="17">
                  <c:v>111</c:v>
                </c:pt>
                <c:pt idx="18">
                  <c:v>112</c:v>
                </c:pt>
                <c:pt idx="19">
                  <c:v>112</c:v>
                </c:pt>
                <c:pt idx="20">
                  <c:v>113</c:v>
                </c:pt>
                <c:pt idx="21">
                  <c:v>113</c:v>
                </c:pt>
                <c:pt idx="22">
                  <c:v>114</c:v>
                </c:pt>
                <c:pt idx="23">
                  <c:v>115</c:v>
                </c:pt>
                <c:pt idx="24">
                  <c:v>116</c:v>
                </c:pt>
                <c:pt idx="25">
                  <c:v>117</c:v>
                </c:pt>
                <c:pt idx="26">
                  <c:v>117</c:v>
                </c:pt>
                <c:pt idx="27">
                  <c:v>116</c:v>
                </c:pt>
                <c:pt idx="28">
                  <c:v>114</c:v>
                </c:pt>
                <c:pt idx="29">
                  <c:v>112</c:v>
                </c:pt>
                <c:pt idx="30">
                  <c:v>109</c:v>
                </c:pt>
                <c:pt idx="31">
                  <c:v>106</c:v>
                </c:pt>
                <c:pt idx="32">
                  <c:v>102</c:v>
                </c:pt>
                <c:pt idx="33">
                  <c:v>98</c:v>
                </c:pt>
                <c:pt idx="34">
                  <c:v>94</c:v>
                </c:pt>
                <c:pt idx="35">
                  <c:v>91</c:v>
                </c:pt>
                <c:pt idx="36">
                  <c:v>88</c:v>
                </c:pt>
                <c:pt idx="37">
                  <c:v>85</c:v>
                </c:pt>
                <c:pt idx="38">
                  <c:v>82</c:v>
                </c:pt>
                <c:pt idx="39">
                  <c:v>80</c:v>
                </c:pt>
                <c:pt idx="40">
                  <c:v>79</c:v>
                </c:pt>
                <c:pt idx="41">
                  <c:v>77</c:v>
                </c:pt>
                <c:pt idx="42">
                  <c:v>76</c:v>
                </c:pt>
                <c:pt idx="43">
                  <c:v>76</c:v>
                </c:pt>
                <c:pt idx="44">
                  <c:v>76</c:v>
                </c:pt>
                <c:pt idx="45">
                  <c:v>75</c:v>
                </c:pt>
                <c:pt idx="46">
                  <c:v>75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75</c:v>
                </c:pt>
                <c:pt idx="51">
                  <c:v>75</c:v>
                </c:pt>
                <c:pt idx="52">
                  <c:v>75</c:v>
                </c:pt>
                <c:pt idx="53">
                  <c:v>75</c:v>
                </c:pt>
                <c:pt idx="54">
                  <c:v>75</c:v>
                </c:pt>
                <c:pt idx="55">
                  <c:v>75</c:v>
                </c:pt>
                <c:pt idx="56">
                  <c:v>75</c:v>
                </c:pt>
                <c:pt idx="57">
                  <c:v>75</c:v>
                </c:pt>
                <c:pt idx="58">
                  <c:v>76</c:v>
                </c:pt>
                <c:pt idx="59">
                  <c:v>77</c:v>
                </c:pt>
                <c:pt idx="60">
                  <c:v>78</c:v>
                </c:pt>
                <c:pt idx="61">
                  <c:v>80</c:v>
                </c:pt>
                <c:pt idx="62">
                  <c:v>82</c:v>
                </c:pt>
                <c:pt idx="63">
                  <c:v>85</c:v>
                </c:pt>
                <c:pt idx="64">
                  <c:v>89</c:v>
                </c:pt>
                <c:pt idx="65">
                  <c:v>93</c:v>
                </c:pt>
                <c:pt idx="66">
                  <c:v>98</c:v>
                </c:pt>
                <c:pt idx="67">
                  <c:v>104</c:v>
                </c:pt>
                <c:pt idx="68">
                  <c:v>110</c:v>
                </c:pt>
                <c:pt idx="69">
                  <c:v>117</c:v>
                </c:pt>
                <c:pt idx="70">
                  <c:v>123</c:v>
                </c:pt>
                <c:pt idx="71">
                  <c:v>130</c:v>
                </c:pt>
                <c:pt idx="72">
                  <c:v>136</c:v>
                </c:pt>
                <c:pt idx="73">
                  <c:v>142</c:v>
                </c:pt>
                <c:pt idx="74">
                  <c:v>147</c:v>
                </c:pt>
                <c:pt idx="75">
                  <c:v>151</c:v>
                </c:pt>
                <c:pt idx="76">
                  <c:v>154</c:v>
                </c:pt>
                <c:pt idx="77">
                  <c:v>157</c:v>
                </c:pt>
                <c:pt idx="78">
                  <c:v>159</c:v>
                </c:pt>
                <c:pt idx="79">
                  <c:v>160</c:v>
                </c:pt>
                <c:pt idx="80">
                  <c:v>161</c:v>
                </c:pt>
                <c:pt idx="81">
                  <c:v>161</c:v>
                </c:pt>
                <c:pt idx="82">
                  <c:v>160</c:v>
                </c:pt>
                <c:pt idx="83">
                  <c:v>158</c:v>
                </c:pt>
                <c:pt idx="84">
                  <c:v>155</c:v>
                </c:pt>
                <c:pt idx="85">
                  <c:v>152</c:v>
                </c:pt>
                <c:pt idx="86">
                  <c:v>149</c:v>
                </c:pt>
                <c:pt idx="87">
                  <c:v>147</c:v>
                </c:pt>
                <c:pt idx="88">
                  <c:v>144</c:v>
                </c:pt>
                <c:pt idx="89">
                  <c:v>142</c:v>
                </c:pt>
                <c:pt idx="90">
                  <c:v>140</c:v>
                </c:pt>
                <c:pt idx="91">
                  <c:v>137</c:v>
                </c:pt>
                <c:pt idx="92">
                  <c:v>134</c:v>
                </c:pt>
                <c:pt idx="93">
                  <c:v>131</c:v>
                </c:pt>
                <c:pt idx="94">
                  <c:v>128</c:v>
                </c:pt>
                <c:pt idx="95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E2-4AE8-96BC-75531DA23E4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904.298</c:v>
                </c:pt>
                <c:pt idx="1">
                  <c:v>904.37699999999995</c:v>
                </c:pt>
                <c:pt idx="2">
                  <c:v>904.36199999999997</c:v>
                </c:pt>
                <c:pt idx="3">
                  <c:v>834.92399999999998</c:v>
                </c:pt>
                <c:pt idx="4">
                  <c:v>865.17200000000003</c:v>
                </c:pt>
                <c:pt idx="5">
                  <c:v>865.322</c:v>
                </c:pt>
                <c:pt idx="6">
                  <c:v>890.33199999999999</c:v>
                </c:pt>
                <c:pt idx="7">
                  <c:v>940.12900000000002</c:v>
                </c:pt>
                <c:pt idx="8">
                  <c:v>932.77499999999998</c:v>
                </c:pt>
                <c:pt idx="9">
                  <c:v>882.66300000000001</c:v>
                </c:pt>
                <c:pt idx="10">
                  <c:v>857.72299999999996</c:v>
                </c:pt>
                <c:pt idx="11">
                  <c:v>857.76400000000001</c:v>
                </c:pt>
                <c:pt idx="12">
                  <c:v>932.27800000000002</c:v>
                </c:pt>
                <c:pt idx="13">
                  <c:v>932.24300000000005</c:v>
                </c:pt>
                <c:pt idx="14">
                  <c:v>907.06299999999999</c:v>
                </c:pt>
                <c:pt idx="15">
                  <c:v>856.62</c:v>
                </c:pt>
                <c:pt idx="16">
                  <c:v>858.68899999999996</c:v>
                </c:pt>
                <c:pt idx="17">
                  <c:v>908.07799999999997</c:v>
                </c:pt>
                <c:pt idx="18">
                  <c:v>932.27300000000002</c:v>
                </c:pt>
                <c:pt idx="19">
                  <c:v>931.29600000000005</c:v>
                </c:pt>
                <c:pt idx="20">
                  <c:v>868.35900000000004</c:v>
                </c:pt>
                <c:pt idx="21">
                  <c:v>867.48699999999997</c:v>
                </c:pt>
                <c:pt idx="22">
                  <c:v>892.11099999999999</c:v>
                </c:pt>
                <c:pt idx="23">
                  <c:v>942.20100000000002</c:v>
                </c:pt>
                <c:pt idx="24">
                  <c:v>927.50699999999995</c:v>
                </c:pt>
                <c:pt idx="25">
                  <c:v>877.61</c:v>
                </c:pt>
                <c:pt idx="26">
                  <c:v>853.44899999999996</c:v>
                </c:pt>
                <c:pt idx="27">
                  <c:v>854.02700000000004</c:v>
                </c:pt>
                <c:pt idx="28">
                  <c:v>958.15700000000004</c:v>
                </c:pt>
                <c:pt idx="29">
                  <c:v>958.14700000000005</c:v>
                </c:pt>
                <c:pt idx="30">
                  <c:v>933.00199999999995</c:v>
                </c:pt>
                <c:pt idx="31">
                  <c:v>883.38499999999999</c:v>
                </c:pt>
                <c:pt idx="32">
                  <c:v>881.84699999999998</c:v>
                </c:pt>
                <c:pt idx="33">
                  <c:v>941.51</c:v>
                </c:pt>
                <c:pt idx="34">
                  <c:v>967.08900000000006</c:v>
                </c:pt>
                <c:pt idx="35">
                  <c:v>964.81</c:v>
                </c:pt>
                <c:pt idx="36">
                  <c:v>900.928</c:v>
                </c:pt>
                <c:pt idx="37">
                  <c:v>900.53300000000002</c:v>
                </c:pt>
                <c:pt idx="38">
                  <c:v>924.10199999999998</c:v>
                </c:pt>
                <c:pt idx="39">
                  <c:v>967.649</c:v>
                </c:pt>
                <c:pt idx="40">
                  <c:v>968.34199999999998</c:v>
                </c:pt>
                <c:pt idx="41">
                  <c:v>918.65899999999999</c:v>
                </c:pt>
                <c:pt idx="42">
                  <c:v>892.10400000000004</c:v>
                </c:pt>
                <c:pt idx="43">
                  <c:v>891.80799999999999</c:v>
                </c:pt>
                <c:pt idx="44">
                  <c:v>950.43899999999996</c:v>
                </c:pt>
                <c:pt idx="45">
                  <c:v>950.86300000000006</c:v>
                </c:pt>
                <c:pt idx="46">
                  <c:v>924.63599999999997</c:v>
                </c:pt>
                <c:pt idx="47">
                  <c:v>874.38900000000001</c:v>
                </c:pt>
                <c:pt idx="48">
                  <c:v>858.07799999999997</c:v>
                </c:pt>
                <c:pt idx="49">
                  <c:v>909.06299999999999</c:v>
                </c:pt>
                <c:pt idx="50">
                  <c:v>932.31600000000003</c:v>
                </c:pt>
                <c:pt idx="51">
                  <c:v>931.98599999999999</c:v>
                </c:pt>
                <c:pt idx="52">
                  <c:v>851.29399999999998</c:v>
                </c:pt>
                <c:pt idx="53">
                  <c:v>852.41700000000003</c:v>
                </c:pt>
                <c:pt idx="54">
                  <c:v>876.34299999999996</c:v>
                </c:pt>
                <c:pt idx="55">
                  <c:v>925.73099999999999</c:v>
                </c:pt>
                <c:pt idx="56">
                  <c:v>933.55899999999997</c:v>
                </c:pt>
                <c:pt idx="57">
                  <c:v>884.58299999999997</c:v>
                </c:pt>
                <c:pt idx="58">
                  <c:v>866.23299999999995</c:v>
                </c:pt>
                <c:pt idx="59">
                  <c:v>866.05200000000002</c:v>
                </c:pt>
                <c:pt idx="60">
                  <c:v>934.14700000000005</c:v>
                </c:pt>
                <c:pt idx="61">
                  <c:v>934.06899999999996</c:v>
                </c:pt>
                <c:pt idx="62">
                  <c:v>909.74099999999999</c:v>
                </c:pt>
                <c:pt idx="63">
                  <c:v>859.94299999999998</c:v>
                </c:pt>
                <c:pt idx="64">
                  <c:v>889.93600000000004</c:v>
                </c:pt>
                <c:pt idx="65">
                  <c:v>886.04300000000001</c:v>
                </c:pt>
                <c:pt idx="66">
                  <c:v>888.71100000000001</c:v>
                </c:pt>
                <c:pt idx="67">
                  <c:v>890.02700000000004</c:v>
                </c:pt>
                <c:pt idx="68">
                  <c:v>870.202</c:v>
                </c:pt>
                <c:pt idx="69">
                  <c:v>868.77200000000005</c:v>
                </c:pt>
                <c:pt idx="70">
                  <c:v>868.56399999999996</c:v>
                </c:pt>
                <c:pt idx="71">
                  <c:v>868.78899999999999</c:v>
                </c:pt>
                <c:pt idx="72">
                  <c:v>758.99599999999998</c:v>
                </c:pt>
                <c:pt idx="73">
                  <c:v>759.54499999999996</c:v>
                </c:pt>
                <c:pt idx="74">
                  <c:v>759.93</c:v>
                </c:pt>
                <c:pt idx="75">
                  <c:v>760.654</c:v>
                </c:pt>
                <c:pt idx="76">
                  <c:v>760.83500000000004</c:v>
                </c:pt>
                <c:pt idx="77">
                  <c:v>746.49900000000002</c:v>
                </c:pt>
                <c:pt idx="78">
                  <c:v>766.53399999999999</c:v>
                </c:pt>
                <c:pt idx="79">
                  <c:v>747.86699999999996</c:v>
                </c:pt>
                <c:pt idx="80">
                  <c:v>766.21199999999999</c:v>
                </c:pt>
                <c:pt idx="81">
                  <c:v>766.67700000000002</c:v>
                </c:pt>
                <c:pt idx="82">
                  <c:v>757.13800000000003</c:v>
                </c:pt>
                <c:pt idx="83">
                  <c:v>768.03399999999999</c:v>
                </c:pt>
                <c:pt idx="84">
                  <c:v>752.077</c:v>
                </c:pt>
                <c:pt idx="85">
                  <c:v>751.21100000000001</c:v>
                </c:pt>
                <c:pt idx="86">
                  <c:v>750.93499999999995</c:v>
                </c:pt>
                <c:pt idx="87">
                  <c:v>750.33500000000004</c:v>
                </c:pt>
                <c:pt idx="88">
                  <c:v>765.37300000000005</c:v>
                </c:pt>
                <c:pt idx="89">
                  <c:v>764.94399999999996</c:v>
                </c:pt>
                <c:pt idx="90">
                  <c:v>764.71299999999997</c:v>
                </c:pt>
                <c:pt idx="91">
                  <c:v>764.79899999999998</c:v>
                </c:pt>
                <c:pt idx="92">
                  <c:v>895.93700000000001</c:v>
                </c:pt>
                <c:pt idx="93">
                  <c:v>896.39</c:v>
                </c:pt>
                <c:pt idx="94">
                  <c:v>896.46400000000006</c:v>
                </c:pt>
                <c:pt idx="95">
                  <c:v>896.98199999999997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E2-4AE8-96BC-75531DA23E4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1271.4079999999999</c:v>
                </c:pt>
                <c:pt idx="1">
                  <c:v>1267.2460000000001</c:v>
                </c:pt>
                <c:pt idx="2">
                  <c:v>1261.095</c:v>
                </c:pt>
                <c:pt idx="3">
                  <c:v>1258.202</c:v>
                </c:pt>
                <c:pt idx="4">
                  <c:v>1238.7829999999999</c:v>
                </c:pt>
                <c:pt idx="5">
                  <c:v>1236.3409999999999</c:v>
                </c:pt>
                <c:pt idx="6">
                  <c:v>1228.587</c:v>
                </c:pt>
                <c:pt idx="7">
                  <c:v>1232.2080000000001</c:v>
                </c:pt>
                <c:pt idx="8">
                  <c:v>1213.21</c:v>
                </c:pt>
                <c:pt idx="9">
                  <c:v>1214.164</c:v>
                </c:pt>
                <c:pt idx="10">
                  <c:v>1214.4739999999999</c:v>
                </c:pt>
                <c:pt idx="11">
                  <c:v>1215.366</c:v>
                </c:pt>
                <c:pt idx="12">
                  <c:v>1222.0229999999999</c:v>
                </c:pt>
                <c:pt idx="13">
                  <c:v>1224.222</c:v>
                </c:pt>
                <c:pt idx="14">
                  <c:v>1226.336</c:v>
                </c:pt>
                <c:pt idx="15">
                  <c:v>1229.252</c:v>
                </c:pt>
                <c:pt idx="16">
                  <c:v>1257.2260000000001</c:v>
                </c:pt>
                <c:pt idx="17">
                  <c:v>1262.377</c:v>
                </c:pt>
                <c:pt idx="18">
                  <c:v>1272.777</c:v>
                </c:pt>
                <c:pt idx="19">
                  <c:v>1292.3430000000001</c:v>
                </c:pt>
                <c:pt idx="20">
                  <c:v>1370.1980000000001</c:v>
                </c:pt>
                <c:pt idx="21">
                  <c:v>1403.5830000000001</c:v>
                </c:pt>
                <c:pt idx="22">
                  <c:v>1424.9010000000001</c:v>
                </c:pt>
                <c:pt idx="23">
                  <c:v>1445.8240000000001</c:v>
                </c:pt>
                <c:pt idx="24">
                  <c:v>1578.5940000000001</c:v>
                </c:pt>
                <c:pt idx="25">
                  <c:v>1607.913</c:v>
                </c:pt>
                <c:pt idx="26">
                  <c:v>1633.154</c:v>
                </c:pt>
                <c:pt idx="27">
                  <c:v>1655.2059999999999</c:v>
                </c:pt>
                <c:pt idx="28">
                  <c:v>1723.182</c:v>
                </c:pt>
                <c:pt idx="29">
                  <c:v>1734.9010000000001</c:v>
                </c:pt>
                <c:pt idx="30">
                  <c:v>1762.2550000000001</c:v>
                </c:pt>
                <c:pt idx="31">
                  <c:v>1765.067</c:v>
                </c:pt>
                <c:pt idx="32">
                  <c:v>1770.5039999999999</c:v>
                </c:pt>
                <c:pt idx="33">
                  <c:v>1790.307</c:v>
                </c:pt>
                <c:pt idx="34">
                  <c:v>1784.741</c:v>
                </c:pt>
                <c:pt idx="35">
                  <c:v>1781.587</c:v>
                </c:pt>
                <c:pt idx="36">
                  <c:v>1788.6320000000001</c:v>
                </c:pt>
                <c:pt idx="37">
                  <c:v>1783.9960000000001</c:v>
                </c:pt>
                <c:pt idx="38">
                  <c:v>1780.8420000000001</c:v>
                </c:pt>
                <c:pt idx="39">
                  <c:v>1775.3330000000001</c:v>
                </c:pt>
                <c:pt idx="40">
                  <c:v>1770.877</c:v>
                </c:pt>
                <c:pt idx="41">
                  <c:v>1766.499</c:v>
                </c:pt>
                <c:pt idx="42">
                  <c:v>1763.24</c:v>
                </c:pt>
                <c:pt idx="43">
                  <c:v>1759.001</c:v>
                </c:pt>
                <c:pt idx="44">
                  <c:v>1752.779</c:v>
                </c:pt>
                <c:pt idx="45">
                  <c:v>1755.393</c:v>
                </c:pt>
                <c:pt idx="46">
                  <c:v>1762.3630000000001</c:v>
                </c:pt>
                <c:pt idx="47">
                  <c:v>1765.952</c:v>
                </c:pt>
                <c:pt idx="48">
                  <c:v>1776.0360000000001</c:v>
                </c:pt>
                <c:pt idx="49">
                  <c:v>1777.6859999999999</c:v>
                </c:pt>
                <c:pt idx="50">
                  <c:v>1779.3520000000001</c:v>
                </c:pt>
                <c:pt idx="51">
                  <c:v>1773.999</c:v>
                </c:pt>
                <c:pt idx="52">
                  <c:v>1761.0119999999999</c:v>
                </c:pt>
                <c:pt idx="53">
                  <c:v>1757.6759999999999</c:v>
                </c:pt>
                <c:pt idx="54">
                  <c:v>1754.0740000000001</c:v>
                </c:pt>
                <c:pt idx="55">
                  <c:v>1742.9670000000001</c:v>
                </c:pt>
                <c:pt idx="56">
                  <c:v>1719.777</c:v>
                </c:pt>
                <c:pt idx="57">
                  <c:v>1711.0070000000001</c:v>
                </c:pt>
                <c:pt idx="58">
                  <c:v>1702.193</c:v>
                </c:pt>
                <c:pt idx="59">
                  <c:v>1694.6120000000001</c:v>
                </c:pt>
                <c:pt idx="60">
                  <c:v>1682.5909999999999</c:v>
                </c:pt>
                <c:pt idx="61">
                  <c:v>1679.0619999999999</c:v>
                </c:pt>
                <c:pt idx="62">
                  <c:v>1673.269</c:v>
                </c:pt>
                <c:pt idx="63">
                  <c:v>1672.086</c:v>
                </c:pt>
                <c:pt idx="64">
                  <c:v>1678.453</c:v>
                </c:pt>
                <c:pt idx="65">
                  <c:v>1666.768</c:v>
                </c:pt>
                <c:pt idx="66">
                  <c:v>1646.297</c:v>
                </c:pt>
                <c:pt idx="67">
                  <c:v>1628.6890000000001</c:v>
                </c:pt>
                <c:pt idx="68">
                  <c:v>1629.7149999999999</c:v>
                </c:pt>
                <c:pt idx="69">
                  <c:v>1609.9269999999999</c:v>
                </c:pt>
                <c:pt idx="70">
                  <c:v>1613.3579999999999</c:v>
                </c:pt>
                <c:pt idx="71">
                  <c:v>1620.6320000000001</c:v>
                </c:pt>
                <c:pt idx="72">
                  <c:v>1604.56</c:v>
                </c:pt>
                <c:pt idx="73">
                  <c:v>1600.0989999999999</c:v>
                </c:pt>
                <c:pt idx="74">
                  <c:v>1605.0260000000001</c:v>
                </c:pt>
                <c:pt idx="75">
                  <c:v>1613.222</c:v>
                </c:pt>
                <c:pt idx="76">
                  <c:v>1597.28</c:v>
                </c:pt>
                <c:pt idx="77">
                  <c:v>1592.251</c:v>
                </c:pt>
                <c:pt idx="78">
                  <c:v>1587.4770000000001</c:v>
                </c:pt>
                <c:pt idx="79">
                  <c:v>1564.922</c:v>
                </c:pt>
                <c:pt idx="80">
                  <c:v>1525.962</c:v>
                </c:pt>
                <c:pt idx="81">
                  <c:v>1509.4079999999999</c:v>
                </c:pt>
                <c:pt idx="82">
                  <c:v>1488.0260000000001</c:v>
                </c:pt>
                <c:pt idx="83">
                  <c:v>1461.7470000000001</c:v>
                </c:pt>
                <c:pt idx="84">
                  <c:v>1398.173</c:v>
                </c:pt>
                <c:pt idx="85">
                  <c:v>1387.5250000000001</c:v>
                </c:pt>
                <c:pt idx="86">
                  <c:v>1376.3440000000001</c:v>
                </c:pt>
                <c:pt idx="87">
                  <c:v>1367.2439999999999</c:v>
                </c:pt>
                <c:pt idx="88">
                  <c:v>1334.8989999999999</c:v>
                </c:pt>
                <c:pt idx="89">
                  <c:v>1314.923</c:v>
                </c:pt>
                <c:pt idx="90">
                  <c:v>1305.6590000000001</c:v>
                </c:pt>
                <c:pt idx="91">
                  <c:v>1303.19</c:v>
                </c:pt>
                <c:pt idx="92">
                  <c:v>1269.204</c:v>
                </c:pt>
                <c:pt idx="93">
                  <c:v>1262.4549999999999</c:v>
                </c:pt>
                <c:pt idx="94">
                  <c:v>1271.088</c:v>
                </c:pt>
                <c:pt idx="95">
                  <c:v>1264.4680000000001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E2-4AE8-96BC-75531DA23E4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2917.681</c:v>
                </c:pt>
                <c:pt idx="1">
                  <c:v>2853.4549999999999</c:v>
                </c:pt>
                <c:pt idx="2">
                  <c:v>2802.8560000000002</c:v>
                </c:pt>
                <c:pt idx="3">
                  <c:v>2750.279</c:v>
                </c:pt>
                <c:pt idx="4">
                  <c:v>2708.828</c:v>
                </c:pt>
                <c:pt idx="5">
                  <c:v>2652.6559999999999</c:v>
                </c:pt>
                <c:pt idx="6">
                  <c:v>2612.5819999999999</c:v>
                </c:pt>
                <c:pt idx="7">
                  <c:v>2582.5120000000002</c:v>
                </c:pt>
                <c:pt idx="8">
                  <c:v>2543.7399999999998</c:v>
                </c:pt>
                <c:pt idx="9">
                  <c:v>2508.9690000000001</c:v>
                </c:pt>
                <c:pt idx="10">
                  <c:v>2482.2359999999999</c:v>
                </c:pt>
                <c:pt idx="11">
                  <c:v>2473.4699999999998</c:v>
                </c:pt>
                <c:pt idx="12">
                  <c:v>2456.181</c:v>
                </c:pt>
                <c:pt idx="13">
                  <c:v>2461.6010000000001</c:v>
                </c:pt>
                <c:pt idx="14">
                  <c:v>2469.3090000000002</c:v>
                </c:pt>
                <c:pt idx="15">
                  <c:v>2482.2530000000002</c:v>
                </c:pt>
                <c:pt idx="16">
                  <c:v>2477.4670000000001</c:v>
                </c:pt>
                <c:pt idx="17">
                  <c:v>2490.3890000000001</c:v>
                </c:pt>
                <c:pt idx="18">
                  <c:v>2510.4749999999999</c:v>
                </c:pt>
                <c:pt idx="19">
                  <c:v>2531.7049999999999</c:v>
                </c:pt>
                <c:pt idx="20">
                  <c:v>2531.0650000000001</c:v>
                </c:pt>
                <c:pt idx="21">
                  <c:v>2556.0079999999998</c:v>
                </c:pt>
                <c:pt idx="22">
                  <c:v>2600.1770000000001</c:v>
                </c:pt>
                <c:pt idx="23">
                  <c:v>2747.7829999999999</c:v>
                </c:pt>
                <c:pt idx="24">
                  <c:v>2815.9279999999999</c:v>
                </c:pt>
                <c:pt idx="25">
                  <c:v>2957.1260000000002</c:v>
                </c:pt>
                <c:pt idx="26">
                  <c:v>3059.9450000000002</c:v>
                </c:pt>
                <c:pt idx="27">
                  <c:v>3194.9740000000002</c:v>
                </c:pt>
                <c:pt idx="28">
                  <c:v>3213.864</c:v>
                </c:pt>
                <c:pt idx="29">
                  <c:v>3346.62</c:v>
                </c:pt>
                <c:pt idx="30">
                  <c:v>3485.114</c:v>
                </c:pt>
                <c:pt idx="31">
                  <c:v>3575.5529999999999</c:v>
                </c:pt>
                <c:pt idx="32">
                  <c:v>3603.0839999999998</c:v>
                </c:pt>
                <c:pt idx="33">
                  <c:v>3714.28</c:v>
                </c:pt>
                <c:pt idx="34">
                  <c:v>3766.2559999999999</c:v>
                </c:pt>
                <c:pt idx="35">
                  <c:v>3819.0639999999999</c:v>
                </c:pt>
                <c:pt idx="36">
                  <c:v>3855.5940000000001</c:v>
                </c:pt>
                <c:pt idx="37">
                  <c:v>3894.6439999999998</c:v>
                </c:pt>
                <c:pt idx="38">
                  <c:v>3929.27</c:v>
                </c:pt>
                <c:pt idx="39">
                  <c:v>3960.7220000000002</c:v>
                </c:pt>
                <c:pt idx="40">
                  <c:v>3986.902</c:v>
                </c:pt>
                <c:pt idx="41">
                  <c:v>4011.1509999999998</c:v>
                </c:pt>
                <c:pt idx="42">
                  <c:v>4043.0479999999998</c:v>
                </c:pt>
                <c:pt idx="43">
                  <c:v>4079.498</c:v>
                </c:pt>
                <c:pt idx="44">
                  <c:v>4019.3580000000002</c:v>
                </c:pt>
                <c:pt idx="45">
                  <c:v>4060.8739999999998</c:v>
                </c:pt>
                <c:pt idx="46">
                  <c:v>4078.6489999999999</c:v>
                </c:pt>
                <c:pt idx="47">
                  <c:v>4081.2460000000001</c:v>
                </c:pt>
                <c:pt idx="48">
                  <c:v>4105.6840000000002</c:v>
                </c:pt>
                <c:pt idx="49">
                  <c:v>4104.0590000000002</c:v>
                </c:pt>
                <c:pt idx="50">
                  <c:v>4091.1289999999999</c:v>
                </c:pt>
                <c:pt idx="51">
                  <c:v>4052.8560000000002</c:v>
                </c:pt>
                <c:pt idx="52">
                  <c:v>4050.2939999999999</c:v>
                </c:pt>
                <c:pt idx="53">
                  <c:v>4001.2289999999998</c:v>
                </c:pt>
                <c:pt idx="54">
                  <c:v>3953.1060000000002</c:v>
                </c:pt>
                <c:pt idx="55">
                  <c:v>3912.174</c:v>
                </c:pt>
                <c:pt idx="56">
                  <c:v>3938.973</c:v>
                </c:pt>
                <c:pt idx="57">
                  <c:v>3893.5279999999998</c:v>
                </c:pt>
                <c:pt idx="58">
                  <c:v>3858.0459999999998</c:v>
                </c:pt>
                <c:pt idx="59">
                  <c:v>3825.0030000000002</c:v>
                </c:pt>
                <c:pt idx="60">
                  <c:v>3897.7919999999999</c:v>
                </c:pt>
                <c:pt idx="61">
                  <c:v>3882.7739999999999</c:v>
                </c:pt>
                <c:pt idx="62">
                  <c:v>3889.0709999999999</c:v>
                </c:pt>
                <c:pt idx="63">
                  <c:v>3908.8780000000002</c:v>
                </c:pt>
                <c:pt idx="64">
                  <c:v>3958.7190000000001</c:v>
                </c:pt>
                <c:pt idx="65">
                  <c:v>3983.3119999999999</c:v>
                </c:pt>
                <c:pt idx="66">
                  <c:v>3993.415</c:v>
                </c:pt>
                <c:pt idx="67">
                  <c:v>3979.41</c:v>
                </c:pt>
                <c:pt idx="68">
                  <c:v>4056.509</c:v>
                </c:pt>
                <c:pt idx="69">
                  <c:v>4065.5479999999998</c:v>
                </c:pt>
                <c:pt idx="70">
                  <c:v>4077.3310000000001</c:v>
                </c:pt>
                <c:pt idx="71">
                  <c:v>4095.8649999999998</c:v>
                </c:pt>
                <c:pt idx="72">
                  <c:v>4152.8879999999999</c:v>
                </c:pt>
                <c:pt idx="73">
                  <c:v>4145.9570000000003</c:v>
                </c:pt>
                <c:pt idx="74">
                  <c:v>4116.6319999999996</c:v>
                </c:pt>
                <c:pt idx="75">
                  <c:v>4146.5770000000002</c:v>
                </c:pt>
                <c:pt idx="76">
                  <c:v>4147.4939999999997</c:v>
                </c:pt>
                <c:pt idx="77">
                  <c:v>4138.0110000000004</c:v>
                </c:pt>
                <c:pt idx="78">
                  <c:v>4161.1719999999996</c:v>
                </c:pt>
                <c:pt idx="79">
                  <c:v>4163.357</c:v>
                </c:pt>
                <c:pt idx="80">
                  <c:v>4234.7960000000003</c:v>
                </c:pt>
                <c:pt idx="81">
                  <c:v>4251.2849999999999</c:v>
                </c:pt>
                <c:pt idx="82">
                  <c:v>4235.7479999999996</c:v>
                </c:pt>
                <c:pt idx="83">
                  <c:v>4181.4979999999996</c:v>
                </c:pt>
                <c:pt idx="84">
                  <c:v>4119.018</c:v>
                </c:pt>
                <c:pt idx="85">
                  <c:v>4028.2840000000001</c:v>
                </c:pt>
                <c:pt idx="86">
                  <c:v>3939.864</c:v>
                </c:pt>
                <c:pt idx="87">
                  <c:v>3848.0940000000001</c:v>
                </c:pt>
                <c:pt idx="88">
                  <c:v>3760.018</c:v>
                </c:pt>
                <c:pt idx="89">
                  <c:v>3604.6950000000002</c:v>
                </c:pt>
                <c:pt idx="90">
                  <c:v>3510.5770000000002</c:v>
                </c:pt>
                <c:pt idx="91">
                  <c:v>3404.0509999999999</c:v>
                </c:pt>
                <c:pt idx="92">
                  <c:v>3268.694</c:v>
                </c:pt>
                <c:pt idx="93">
                  <c:v>3152.259</c:v>
                </c:pt>
                <c:pt idx="94">
                  <c:v>3105.8960000000002</c:v>
                </c:pt>
                <c:pt idx="95">
                  <c:v>3016.8670000000002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E2-4AE8-96BC-75531DA23E4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341</c:v>
                </c:pt>
                <c:pt idx="1">
                  <c:v>341</c:v>
                </c:pt>
                <c:pt idx="2">
                  <c:v>341</c:v>
                </c:pt>
                <c:pt idx="3">
                  <c:v>341</c:v>
                </c:pt>
                <c:pt idx="4">
                  <c:v>323</c:v>
                </c:pt>
                <c:pt idx="5">
                  <c:v>323</c:v>
                </c:pt>
                <c:pt idx="6">
                  <c:v>323</c:v>
                </c:pt>
                <c:pt idx="7">
                  <c:v>323</c:v>
                </c:pt>
                <c:pt idx="8">
                  <c:v>315</c:v>
                </c:pt>
                <c:pt idx="9">
                  <c:v>315</c:v>
                </c:pt>
                <c:pt idx="10">
                  <c:v>315</c:v>
                </c:pt>
                <c:pt idx="11">
                  <c:v>315</c:v>
                </c:pt>
                <c:pt idx="12">
                  <c:v>310</c:v>
                </c:pt>
                <c:pt idx="13">
                  <c:v>310</c:v>
                </c:pt>
                <c:pt idx="14">
                  <c:v>310</c:v>
                </c:pt>
                <c:pt idx="15">
                  <c:v>310</c:v>
                </c:pt>
                <c:pt idx="16">
                  <c:v>314</c:v>
                </c:pt>
                <c:pt idx="17">
                  <c:v>314</c:v>
                </c:pt>
                <c:pt idx="18">
                  <c:v>314</c:v>
                </c:pt>
                <c:pt idx="19">
                  <c:v>314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391</c:v>
                </c:pt>
                <c:pt idx="25">
                  <c:v>391</c:v>
                </c:pt>
                <c:pt idx="26">
                  <c:v>391</c:v>
                </c:pt>
                <c:pt idx="27">
                  <c:v>391</c:v>
                </c:pt>
                <c:pt idx="28">
                  <c:v>429</c:v>
                </c:pt>
                <c:pt idx="29">
                  <c:v>429</c:v>
                </c:pt>
                <c:pt idx="30">
                  <c:v>429</c:v>
                </c:pt>
                <c:pt idx="31">
                  <c:v>429</c:v>
                </c:pt>
                <c:pt idx="32">
                  <c:v>452</c:v>
                </c:pt>
                <c:pt idx="33">
                  <c:v>452</c:v>
                </c:pt>
                <c:pt idx="34">
                  <c:v>452</c:v>
                </c:pt>
                <c:pt idx="35">
                  <c:v>452</c:v>
                </c:pt>
                <c:pt idx="36">
                  <c:v>450</c:v>
                </c:pt>
                <c:pt idx="37">
                  <c:v>450</c:v>
                </c:pt>
                <c:pt idx="38">
                  <c:v>450</c:v>
                </c:pt>
                <c:pt idx="39">
                  <c:v>450</c:v>
                </c:pt>
                <c:pt idx="40">
                  <c:v>448</c:v>
                </c:pt>
                <c:pt idx="41">
                  <c:v>448</c:v>
                </c:pt>
                <c:pt idx="42">
                  <c:v>448</c:v>
                </c:pt>
                <c:pt idx="43">
                  <c:v>448</c:v>
                </c:pt>
                <c:pt idx="44">
                  <c:v>454</c:v>
                </c:pt>
                <c:pt idx="45">
                  <c:v>454</c:v>
                </c:pt>
                <c:pt idx="46">
                  <c:v>454</c:v>
                </c:pt>
                <c:pt idx="47">
                  <c:v>454</c:v>
                </c:pt>
                <c:pt idx="48">
                  <c:v>458</c:v>
                </c:pt>
                <c:pt idx="49">
                  <c:v>458</c:v>
                </c:pt>
                <c:pt idx="50">
                  <c:v>458</c:v>
                </c:pt>
                <c:pt idx="51">
                  <c:v>458</c:v>
                </c:pt>
                <c:pt idx="52">
                  <c:v>447</c:v>
                </c:pt>
                <c:pt idx="53">
                  <c:v>447</c:v>
                </c:pt>
                <c:pt idx="54">
                  <c:v>447</c:v>
                </c:pt>
                <c:pt idx="55">
                  <c:v>447</c:v>
                </c:pt>
                <c:pt idx="56">
                  <c:v>432</c:v>
                </c:pt>
                <c:pt idx="57">
                  <c:v>432</c:v>
                </c:pt>
                <c:pt idx="58">
                  <c:v>432</c:v>
                </c:pt>
                <c:pt idx="59">
                  <c:v>432</c:v>
                </c:pt>
                <c:pt idx="60">
                  <c:v>431</c:v>
                </c:pt>
                <c:pt idx="61">
                  <c:v>431</c:v>
                </c:pt>
                <c:pt idx="62">
                  <c:v>431</c:v>
                </c:pt>
                <c:pt idx="63">
                  <c:v>431</c:v>
                </c:pt>
                <c:pt idx="64">
                  <c:v>462</c:v>
                </c:pt>
                <c:pt idx="65">
                  <c:v>462</c:v>
                </c:pt>
                <c:pt idx="66">
                  <c:v>462</c:v>
                </c:pt>
                <c:pt idx="67">
                  <c:v>462</c:v>
                </c:pt>
                <c:pt idx="68">
                  <c:v>500</c:v>
                </c:pt>
                <c:pt idx="69">
                  <c:v>500</c:v>
                </c:pt>
                <c:pt idx="70">
                  <c:v>500</c:v>
                </c:pt>
                <c:pt idx="71">
                  <c:v>500</c:v>
                </c:pt>
                <c:pt idx="72">
                  <c:v>522</c:v>
                </c:pt>
                <c:pt idx="73">
                  <c:v>522</c:v>
                </c:pt>
                <c:pt idx="74">
                  <c:v>522</c:v>
                </c:pt>
                <c:pt idx="75">
                  <c:v>522</c:v>
                </c:pt>
                <c:pt idx="76">
                  <c:v>523</c:v>
                </c:pt>
                <c:pt idx="77">
                  <c:v>523</c:v>
                </c:pt>
                <c:pt idx="78">
                  <c:v>523</c:v>
                </c:pt>
                <c:pt idx="79">
                  <c:v>523</c:v>
                </c:pt>
                <c:pt idx="80">
                  <c:v>514</c:v>
                </c:pt>
                <c:pt idx="81">
                  <c:v>514</c:v>
                </c:pt>
                <c:pt idx="82">
                  <c:v>514</c:v>
                </c:pt>
                <c:pt idx="83">
                  <c:v>514</c:v>
                </c:pt>
                <c:pt idx="84">
                  <c:v>467</c:v>
                </c:pt>
                <c:pt idx="85">
                  <c:v>467</c:v>
                </c:pt>
                <c:pt idx="86">
                  <c:v>467</c:v>
                </c:pt>
                <c:pt idx="87">
                  <c:v>467</c:v>
                </c:pt>
                <c:pt idx="88">
                  <c:v>418</c:v>
                </c:pt>
                <c:pt idx="89">
                  <c:v>418</c:v>
                </c:pt>
                <c:pt idx="90">
                  <c:v>418</c:v>
                </c:pt>
                <c:pt idx="91">
                  <c:v>418</c:v>
                </c:pt>
                <c:pt idx="92">
                  <c:v>371</c:v>
                </c:pt>
                <c:pt idx="93">
                  <c:v>371</c:v>
                </c:pt>
                <c:pt idx="94">
                  <c:v>371</c:v>
                </c:pt>
                <c:pt idx="95">
                  <c:v>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E2-4AE8-96BC-75531DA23E4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4E2-4AE8-96BC-75531DA23E4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18">
                  <c:v>6.76</c:v>
                </c:pt>
                <c:pt idx="19">
                  <c:v>22</c:v>
                </c:pt>
                <c:pt idx="20">
                  <c:v>22</c:v>
                </c:pt>
                <c:pt idx="21">
                  <c:v>22</c:v>
                </c:pt>
                <c:pt idx="22">
                  <c:v>22</c:v>
                </c:pt>
                <c:pt idx="23">
                  <c:v>22</c:v>
                </c:pt>
                <c:pt idx="24">
                  <c:v>22</c:v>
                </c:pt>
                <c:pt idx="25">
                  <c:v>22</c:v>
                </c:pt>
                <c:pt idx="26">
                  <c:v>22</c:v>
                </c:pt>
                <c:pt idx="27">
                  <c:v>22</c:v>
                </c:pt>
                <c:pt idx="28">
                  <c:v>22</c:v>
                </c:pt>
                <c:pt idx="29">
                  <c:v>16.2</c:v>
                </c:pt>
                <c:pt idx="41">
                  <c:v>50</c:v>
                </c:pt>
                <c:pt idx="42">
                  <c:v>50</c:v>
                </c:pt>
                <c:pt idx="43">
                  <c:v>50</c:v>
                </c:pt>
                <c:pt idx="44">
                  <c:v>50</c:v>
                </c:pt>
                <c:pt idx="45">
                  <c:v>50</c:v>
                </c:pt>
                <c:pt idx="46">
                  <c:v>136.5</c:v>
                </c:pt>
                <c:pt idx="47">
                  <c:v>116</c:v>
                </c:pt>
                <c:pt idx="48">
                  <c:v>129.1</c:v>
                </c:pt>
                <c:pt idx="49">
                  <c:v>163.30000000000001</c:v>
                </c:pt>
                <c:pt idx="50">
                  <c:v>185.5</c:v>
                </c:pt>
                <c:pt idx="51">
                  <c:v>156.63999999999999</c:v>
                </c:pt>
                <c:pt idx="52">
                  <c:v>156.63999999999999</c:v>
                </c:pt>
                <c:pt idx="53">
                  <c:v>135.5</c:v>
                </c:pt>
                <c:pt idx="54">
                  <c:v>135.5</c:v>
                </c:pt>
                <c:pt idx="55">
                  <c:v>135.5</c:v>
                </c:pt>
                <c:pt idx="56">
                  <c:v>135.5</c:v>
                </c:pt>
                <c:pt idx="57">
                  <c:v>102</c:v>
                </c:pt>
                <c:pt idx="58">
                  <c:v>87.5</c:v>
                </c:pt>
                <c:pt idx="59">
                  <c:v>18</c:v>
                </c:pt>
                <c:pt idx="60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E2-4AE8-96BC-75531DA23E4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4E2-4AE8-96BC-75531DA23E4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4E2-4AE8-96BC-75531DA23E4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4E2-4AE8-96BC-75531DA23E4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74E2-4AE8-96BC-75531DA23E4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2293</c:v>
                </c:pt>
                <c:pt idx="1">
                  <c:v>2293</c:v>
                </c:pt>
                <c:pt idx="2">
                  <c:v>2293</c:v>
                </c:pt>
                <c:pt idx="3">
                  <c:v>2293</c:v>
                </c:pt>
                <c:pt idx="4">
                  <c:v>2263</c:v>
                </c:pt>
                <c:pt idx="5">
                  <c:v>2263</c:v>
                </c:pt>
                <c:pt idx="6">
                  <c:v>2263</c:v>
                </c:pt>
                <c:pt idx="7">
                  <c:v>1989.6</c:v>
                </c:pt>
                <c:pt idx="8">
                  <c:v>2263</c:v>
                </c:pt>
                <c:pt idx="9">
                  <c:v>1878.2</c:v>
                </c:pt>
                <c:pt idx="10">
                  <c:v>1993.5</c:v>
                </c:pt>
                <c:pt idx="11">
                  <c:v>2004.8</c:v>
                </c:pt>
                <c:pt idx="12">
                  <c:v>1951</c:v>
                </c:pt>
                <c:pt idx="13">
                  <c:v>1921.2</c:v>
                </c:pt>
                <c:pt idx="14">
                  <c:v>1926.9</c:v>
                </c:pt>
                <c:pt idx="15">
                  <c:v>1939.6</c:v>
                </c:pt>
                <c:pt idx="16">
                  <c:v>1891.8</c:v>
                </c:pt>
                <c:pt idx="17">
                  <c:v>1911.5</c:v>
                </c:pt>
                <c:pt idx="18">
                  <c:v>1874.3</c:v>
                </c:pt>
                <c:pt idx="19">
                  <c:v>1862.9</c:v>
                </c:pt>
                <c:pt idx="20">
                  <c:v>2040.6</c:v>
                </c:pt>
                <c:pt idx="21">
                  <c:v>2080.5</c:v>
                </c:pt>
                <c:pt idx="22">
                  <c:v>2121.1999999999998</c:v>
                </c:pt>
                <c:pt idx="23">
                  <c:v>2062.1</c:v>
                </c:pt>
                <c:pt idx="24">
                  <c:v>1674</c:v>
                </c:pt>
                <c:pt idx="25">
                  <c:v>1511</c:v>
                </c:pt>
                <c:pt idx="26">
                  <c:v>1325.6</c:v>
                </c:pt>
                <c:pt idx="27">
                  <c:v>1205.5</c:v>
                </c:pt>
                <c:pt idx="28">
                  <c:v>1493.3</c:v>
                </c:pt>
                <c:pt idx="29">
                  <c:v>1284.8</c:v>
                </c:pt>
                <c:pt idx="30">
                  <c:v>1273.9000000000001</c:v>
                </c:pt>
                <c:pt idx="31">
                  <c:v>1611.6</c:v>
                </c:pt>
                <c:pt idx="32">
                  <c:v>1650.6</c:v>
                </c:pt>
                <c:pt idx="33">
                  <c:v>1726</c:v>
                </c:pt>
                <c:pt idx="34">
                  <c:v>1726</c:v>
                </c:pt>
                <c:pt idx="35">
                  <c:v>1726</c:v>
                </c:pt>
                <c:pt idx="36">
                  <c:v>1550</c:v>
                </c:pt>
                <c:pt idx="37">
                  <c:v>1550</c:v>
                </c:pt>
                <c:pt idx="38">
                  <c:v>1550</c:v>
                </c:pt>
                <c:pt idx="39">
                  <c:v>1550</c:v>
                </c:pt>
                <c:pt idx="40">
                  <c:v>1958</c:v>
                </c:pt>
                <c:pt idx="41">
                  <c:v>1958</c:v>
                </c:pt>
                <c:pt idx="42">
                  <c:v>1958</c:v>
                </c:pt>
                <c:pt idx="43">
                  <c:v>1958</c:v>
                </c:pt>
                <c:pt idx="44">
                  <c:v>2063</c:v>
                </c:pt>
                <c:pt idx="45">
                  <c:v>2063</c:v>
                </c:pt>
                <c:pt idx="46">
                  <c:v>2063</c:v>
                </c:pt>
                <c:pt idx="47">
                  <c:v>2063</c:v>
                </c:pt>
                <c:pt idx="48">
                  <c:v>2174</c:v>
                </c:pt>
                <c:pt idx="49">
                  <c:v>2174</c:v>
                </c:pt>
                <c:pt idx="50">
                  <c:v>2174</c:v>
                </c:pt>
                <c:pt idx="51">
                  <c:v>2174</c:v>
                </c:pt>
                <c:pt idx="52">
                  <c:v>2175</c:v>
                </c:pt>
                <c:pt idx="53">
                  <c:v>2175</c:v>
                </c:pt>
                <c:pt idx="54">
                  <c:v>2175</c:v>
                </c:pt>
                <c:pt idx="55">
                  <c:v>2175</c:v>
                </c:pt>
                <c:pt idx="56">
                  <c:v>2117</c:v>
                </c:pt>
                <c:pt idx="57">
                  <c:v>2117</c:v>
                </c:pt>
                <c:pt idx="58">
                  <c:v>2117</c:v>
                </c:pt>
                <c:pt idx="59">
                  <c:v>2117</c:v>
                </c:pt>
                <c:pt idx="60">
                  <c:v>1970</c:v>
                </c:pt>
                <c:pt idx="61">
                  <c:v>1970</c:v>
                </c:pt>
                <c:pt idx="62">
                  <c:v>1970</c:v>
                </c:pt>
                <c:pt idx="63">
                  <c:v>1970</c:v>
                </c:pt>
                <c:pt idx="64">
                  <c:v>2154</c:v>
                </c:pt>
                <c:pt idx="65">
                  <c:v>2136.5</c:v>
                </c:pt>
                <c:pt idx="66">
                  <c:v>1753.1</c:v>
                </c:pt>
                <c:pt idx="67">
                  <c:v>1366.6</c:v>
                </c:pt>
                <c:pt idx="68">
                  <c:v>1044.2</c:v>
                </c:pt>
                <c:pt idx="69">
                  <c:v>931.6</c:v>
                </c:pt>
                <c:pt idx="70">
                  <c:v>851.6</c:v>
                </c:pt>
                <c:pt idx="71">
                  <c:v>1016.7</c:v>
                </c:pt>
                <c:pt idx="72">
                  <c:v>907.8</c:v>
                </c:pt>
                <c:pt idx="73">
                  <c:v>1365</c:v>
                </c:pt>
                <c:pt idx="74">
                  <c:v>1463.7</c:v>
                </c:pt>
                <c:pt idx="75">
                  <c:v>1077.7</c:v>
                </c:pt>
                <c:pt idx="76">
                  <c:v>1015</c:v>
                </c:pt>
                <c:pt idx="77">
                  <c:v>878.9</c:v>
                </c:pt>
                <c:pt idx="78">
                  <c:v>739</c:v>
                </c:pt>
                <c:pt idx="79">
                  <c:v>883.6</c:v>
                </c:pt>
                <c:pt idx="80">
                  <c:v>781.2</c:v>
                </c:pt>
                <c:pt idx="81">
                  <c:v>778.2</c:v>
                </c:pt>
                <c:pt idx="82">
                  <c:v>876</c:v>
                </c:pt>
                <c:pt idx="83">
                  <c:v>866.6</c:v>
                </c:pt>
                <c:pt idx="84">
                  <c:v>770</c:v>
                </c:pt>
                <c:pt idx="85">
                  <c:v>770</c:v>
                </c:pt>
                <c:pt idx="86">
                  <c:v>779.4</c:v>
                </c:pt>
                <c:pt idx="87">
                  <c:v>948.7</c:v>
                </c:pt>
                <c:pt idx="88">
                  <c:v>1187.9000000000001</c:v>
                </c:pt>
                <c:pt idx="89">
                  <c:v>1320</c:v>
                </c:pt>
                <c:pt idx="90">
                  <c:v>1358.3</c:v>
                </c:pt>
                <c:pt idx="91">
                  <c:v>1419.2</c:v>
                </c:pt>
                <c:pt idx="92">
                  <c:v>1627.1</c:v>
                </c:pt>
                <c:pt idx="93">
                  <c:v>1681.6</c:v>
                </c:pt>
                <c:pt idx="94">
                  <c:v>1544.3</c:v>
                </c:pt>
                <c:pt idx="95">
                  <c:v>1344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E2-4AE8-96BC-75531DA23E4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53.128</c:v>
                </c:pt>
                <c:pt idx="21">
                  <c:v>52.148000000000003</c:v>
                </c:pt>
                <c:pt idx="22">
                  <c:v>50.584000000000003</c:v>
                </c:pt>
                <c:pt idx="23">
                  <c:v>48.171999999999997</c:v>
                </c:pt>
                <c:pt idx="24">
                  <c:v>45.012</c:v>
                </c:pt>
                <c:pt idx="25">
                  <c:v>41.835999999999999</c:v>
                </c:pt>
                <c:pt idx="26">
                  <c:v>38.26</c:v>
                </c:pt>
                <c:pt idx="27">
                  <c:v>33.335999999999999</c:v>
                </c:pt>
                <c:pt idx="28">
                  <c:v>27.164000000000001</c:v>
                </c:pt>
                <c:pt idx="29">
                  <c:v>21.527999999999999</c:v>
                </c:pt>
                <c:pt idx="30">
                  <c:v>16.88</c:v>
                </c:pt>
                <c:pt idx="31">
                  <c:v>12.548</c:v>
                </c:pt>
                <c:pt idx="64">
                  <c:v>3.2559999999999998</c:v>
                </c:pt>
                <c:pt idx="65">
                  <c:v>7.14</c:v>
                </c:pt>
                <c:pt idx="66">
                  <c:v>11.1</c:v>
                </c:pt>
                <c:pt idx="67">
                  <c:v>15.708</c:v>
                </c:pt>
                <c:pt idx="68">
                  <c:v>20.783999999999999</c:v>
                </c:pt>
                <c:pt idx="69">
                  <c:v>25.228000000000002</c:v>
                </c:pt>
                <c:pt idx="70">
                  <c:v>29.283999999999999</c:v>
                </c:pt>
                <c:pt idx="71">
                  <c:v>33.816000000000003</c:v>
                </c:pt>
                <c:pt idx="72">
                  <c:v>40.86</c:v>
                </c:pt>
                <c:pt idx="73">
                  <c:v>44.14</c:v>
                </c:pt>
                <c:pt idx="74">
                  <c:v>46.484000000000002</c:v>
                </c:pt>
                <c:pt idx="75">
                  <c:v>48.48</c:v>
                </c:pt>
                <c:pt idx="76">
                  <c:v>50.404000000000003</c:v>
                </c:pt>
                <c:pt idx="77">
                  <c:v>51.927999999999997</c:v>
                </c:pt>
                <c:pt idx="78">
                  <c:v>52.96</c:v>
                </c:pt>
                <c:pt idx="79">
                  <c:v>53.58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E2-4AE8-96BC-75531DA23E4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18">
                  <c:v>6.76</c:v>
                </c:pt>
                <c:pt idx="19">
                  <c:v>22</c:v>
                </c:pt>
                <c:pt idx="20">
                  <c:v>22</c:v>
                </c:pt>
                <c:pt idx="21">
                  <c:v>22</c:v>
                </c:pt>
                <c:pt idx="22">
                  <c:v>22</c:v>
                </c:pt>
                <c:pt idx="23">
                  <c:v>22</c:v>
                </c:pt>
                <c:pt idx="24">
                  <c:v>22</c:v>
                </c:pt>
                <c:pt idx="25">
                  <c:v>22</c:v>
                </c:pt>
                <c:pt idx="26">
                  <c:v>22</c:v>
                </c:pt>
                <c:pt idx="27">
                  <c:v>22</c:v>
                </c:pt>
                <c:pt idx="28">
                  <c:v>22</c:v>
                </c:pt>
                <c:pt idx="29">
                  <c:v>16.2</c:v>
                </c:pt>
                <c:pt idx="41">
                  <c:v>50</c:v>
                </c:pt>
                <c:pt idx="42">
                  <c:v>50</c:v>
                </c:pt>
                <c:pt idx="43">
                  <c:v>50</c:v>
                </c:pt>
                <c:pt idx="44">
                  <c:v>50</c:v>
                </c:pt>
                <c:pt idx="45">
                  <c:v>50</c:v>
                </c:pt>
                <c:pt idx="46">
                  <c:v>136.5</c:v>
                </c:pt>
                <c:pt idx="47">
                  <c:v>116</c:v>
                </c:pt>
                <c:pt idx="48">
                  <c:v>129.1</c:v>
                </c:pt>
                <c:pt idx="49">
                  <c:v>163.30000000000001</c:v>
                </c:pt>
                <c:pt idx="50">
                  <c:v>185.5</c:v>
                </c:pt>
                <c:pt idx="51">
                  <c:v>156.63999999999999</c:v>
                </c:pt>
                <c:pt idx="52">
                  <c:v>156.63999999999999</c:v>
                </c:pt>
                <c:pt idx="53">
                  <c:v>135.5</c:v>
                </c:pt>
                <c:pt idx="54">
                  <c:v>135.5</c:v>
                </c:pt>
                <c:pt idx="55">
                  <c:v>135.5</c:v>
                </c:pt>
                <c:pt idx="56">
                  <c:v>135.5</c:v>
                </c:pt>
                <c:pt idx="57">
                  <c:v>102</c:v>
                </c:pt>
                <c:pt idx="58">
                  <c:v>87.5</c:v>
                </c:pt>
                <c:pt idx="59">
                  <c:v>18</c:v>
                </c:pt>
                <c:pt idx="60">
                  <c:v>20.8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4E2-4AE8-96BC-75531DA23E4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74E2-4AE8-96BC-75531DA23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126.29</c:v>
                </c:pt>
                <c:pt idx="1">
                  <c:v>125.48</c:v>
                </c:pt>
                <c:pt idx="2">
                  <c:v>125.35</c:v>
                </c:pt>
                <c:pt idx="3">
                  <c:v>124.07</c:v>
                </c:pt>
                <c:pt idx="4">
                  <c:v>120.55</c:v>
                </c:pt>
                <c:pt idx="5">
                  <c:v>124.44</c:v>
                </c:pt>
                <c:pt idx="6">
                  <c:v>125.14</c:v>
                </c:pt>
                <c:pt idx="7">
                  <c:v>121.95</c:v>
                </c:pt>
                <c:pt idx="8">
                  <c:v>130.36000000000001</c:v>
                </c:pt>
                <c:pt idx="9">
                  <c:v>124.89</c:v>
                </c:pt>
                <c:pt idx="10">
                  <c:v>124.51</c:v>
                </c:pt>
                <c:pt idx="11">
                  <c:v>123.65</c:v>
                </c:pt>
                <c:pt idx="12">
                  <c:v>122.49</c:v>
                </c:pt>
                <c:pt idx="13">
                  <c:v>122.26</c:v>
                </c:pt>
                <c:pt idx="14">
                  <c:v>120.86</c:v>
                </c:pt>
                <c:pt idx="15">
                  <c:v>120.2</c:v>
                </c:pt>
                <c:pt idx="16">
                  <c:v>119.53</c:v>
                </c:pt>
                <c:pt idx="17">
                  <c:v>120.79</c:v>
                </c:pt>
                <c:pt idx="18">
                  <c:v>120.62</c:v>
                </c:pt>
                <c:pt idx="19">
                  <c:v>121.32</c:v>
                </c:pt>
                <c:pt idx="20">
                  <c:v>119.36</c:v>
                </c:pt>
                <c:pt idx="21">
                  <c:v>120.11</c:v>
                </c:pt>
                <c:pt idx="22">
                  <c:v>119.54</c:v>
                </c:pt>
                <c:pt idx="23">
                  <c:v>119.23</c:v>
                </c:pt>
                <c:pt idx="24">
                  <c:v>111.33</c:v>
                </c:pt>
                <c:pt idx="25">
                  <c:v>110.01</c:v>
                </c:pt>
                <c:pt idx="26">
                  <c:v>110</c:v>
                </c:pt>
                <c:pt idx="27">
                  <c:v>102.29</c:v>
                </c:pt>
                <c:pt idx="28">
                  <c:v>110.11</c:v>
                </c:pt>
                <c:pt idx="29">
                  <c:v>103.68</c:v>
                </c:pt>
                <c:pt idx="30">
                  <c:v>13.63</c:v>
                </c:pt>
                <c:pt idx="31">
                  <c:v>8.43</c:v>
                </c:pt>
                <c:pt idx="32">
                  <c:v>12.24</c:v>
                </c:pt>
                <c:pt idx="33">
                  <c:v>0</c:v>
                </c:pt>
                <c:pt idx="34">
                  <c:v>0</c:v>
                </c:pt>
                <c:pt idx="35">
                  <c:v>-0.01</c:v>
                </c:pt>
                <c:pt idx="36">
                  <c:v>-0.01</c:v>
                </c:pt>
                <c:pt idx="37">
                  <c:v>-0.01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-0.01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-0.01</c:v>
                </c:pt>
                <c:pt idx="62">
                  <c:v>-0.01</c:v>
                </c:pt>
                <c:pt idx="63">
                  <c:v>-0.01</c:v>
                </c:pt>
                <c:pt idx="64">
                  <c:v>0</c:v>
                </c:pt>
                <c:pt idx="65">
                  <c:v>8.44</c:v>
                </c:pt>
                <c:pt idx="66">
                  <c:v>35</c:v>
                </c:pt>
                <c:pt idx="67">
                  <c:v>101.18</c:v>
                </c:pt>
                <c:pt idx="68">
                  <c:v>87.28</c:v>
                </c:pt>
                <c:pt idx="69">
                  <c:v>108.07</c:v>
                </c:pt>
                <c:pt idx="70">
                  <c:v>114.55</c:v>
                </c:pt>
                <c:pt idx="71">
                  <c:v>120.83</c:v>
                </c:pt>
                <c:pt idx="72">
                  <c:v>120</c:v>
                </c:pt>
                <c:pt idx="73">
                  <c:v>127.05</c:v>
                </c:pt>
                <c:pt idx="74">
                  <c:v>141.19</c:v>
                </c:pt>
                <c:pt idx="75">
                  <c:v>122.34</c:v>
                </c:pt>
                <c:pt idx="76">
                  <c:v>128.29</c:v>
                </c:pt>
                <c:pt idx="77">
                  <c:v>128.94</c:v>
                </c:pt>
                <c:pt idx="78">
                  <c:v>128.16</c:v>
                </c:pt>
                <c:pt idx="79">
                  <c:v>133.29</c:v>
                </c:pt>
                <c:pt idx="80">
                  <c:v>129.11000000000001</c:v>
                </c:pt>
                <c:pt idx="81">
                  <c:v>129.82</c:v>
                </c:pt>
                <c:pt idx="82">
                  <c:v>136.18</c:v>
                </c:pt>
                <c:pt idx="83">
                  <c:v>131.26</c:v>
                </c:pt>
                <c:pt idx="84">
                  <c:v>125.1</c:v>
                </c:pt>
                <c:pt idx="85">
                  <c:v>121.35</c:v>
                </c:pt>
                <c:pt idx="86">
                  <c:v>122.36</c:v>
                </c:pt>
                <c:pt idx="87">
                  <c:v>126.9</c:v>
                </c:pt>
                <c:pt idx="88">
                  <c:v>130.5</c:v>
                </c:pt>
                <c:pt idx="89">
                  <c:v>148.06</c:v>
                </c:pt>
                <c:pt idx="90">
                  <c:v>150.05000000000001</c:v>
                </c:pt>
                <c:pt idx="91">
                  <c:v>145.37</c:v>
                </c:pt>
                <c:pt idx="92">
                  <c:v>148.77000000000001</c:v>
                </c:pt>
                <c:pt idx="93">
                  <c:v>142.44</c:v>
                </c:pt>
                <c:pt idx="94">
                  <c:v>133.97999999999999</c:v>
                </c:pt>
                <c:pt idx="95">
                  <c:v>126.6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4E2-4AE8-96BC-75531DA23E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7904.3869999999997</v>
      </c>
      <c r="C5" s="25">
        <v>7834.0780000000004</v>
      </c>
      <c r="D5" s="25">
        <v>7775.3130000000001</v>
      </c>
      <c r="E5" s="25">
        <v>7649.4049999999997</v>
      </c>
      <c r="F5" s="25">
        <v>7568.7830000000004</v>
      </c>
      <c r="G5" s="25">
        <v>7509.3190000000004</v>
      </c>
      <c r="H5" s="25">
        <v>7485.5010000000002</v>
      </c>
      <c r="I5" s="25">
        <v>7235.4309999999996</v>
      </c>
      <c r="J5" s="25">
        <v>7434.7250000000004</v>
      </c>
      <c r="K5" s="25">
        <v>6964.9629999999997</v>
      </c>
      <c r="L5" s="25">
        <v>7028.97</v>
      </c>
      <c r="M5" s="25">
        <v>7031.3639999999996</v>
      </c>
      <c r="N5" s="25">
        <v>7036.4780000000001</v>
      </c>
      <c r="O5" s="25">
        <v>7013.2719999999999</v>
      </c>
      <c r="P5" s="25">
        <v>7003.6149999999998</v>
      </c>
      <c r="Q5" s="25">
        <v>6982.7160000000003</v>
      </c>
      <c r="R5" s="25">
        <v>6964.1819999999998</v>
      </c>
      <c r="S5" s="25">
        <v>7051.37</v>
      </c>
      <c r="T5" s="25">
        <v>7076.5550000000003</v>
      </c>
      <c r="U5" s="25">
        <v>7120.2150000000001</v>
      </c>
      <c r="V5" s="25">
        <v>7334.3180000000002</v>
      </c>
      <c r="W5" s="25">
        <v>7430.74</v>
      </c>
      <c r="X5" s="25">
        <v>7561.0219999999999</v>
      </c>
      <c r="Y5" s="25">
        <v>7719.0659999999998</v>
      </c>
      <c r="Z5" s="25">
        <v>7569.9989999999998</v>
      </c>
      <c r="AA5" s="25">
        <v>7525.5010000000002</v>
      </c>
      <c r="AB5" s="25">
        <v>7440.4210000000003</v>
      </c>
      <c r="AC5" s="25">
        <v>7472.085</v>
      </c>
      <c r="AD5" s="25">
        <v>7980.6880000000001</v>
      </c>
      <c r="AE5" s="25">
        <v>7903.1679999999997</v>
      </c>
      <c r="AF5" s="25">
        <v>8009.1090000000004</v>
      </c>
      <c r="AG5" s="25">
        <v>8383.2000000000007</v>
      </c>
      <c r="AH5" s="25">
        <v>8460.0329999999994</v>
      </c>
      <c r="AI5" s="25">
        <v>8722.0969999999998</v>
      </c>
      <c r="AJ5" s="25">
        <v>8790.0859999999993</v>
      </c>
      <c r="AK5" s="25">
        <v>8834.4609999999993</v>
      </c>
      <c r="AL5" s="25">
        <v>8633.1540000000005</v>
      </c>
      <c r="AM5" s="25">
        <v>8664.1730000000007</v>
      </c>
      <c r="AN5" s="25">
        <v>8716.2139999999999</v>
      </c>
      <c r="AO5" s="25">
        <v>8783.7039999999997</v>
      </c>
      <c r="AP5" s="25">
        <v>9211.1209999999992</v>
      </c>
      <c r="AQ5" s="25">
        <v>9229.3089999999993</v>
      </c>
      <c r="AR5" s="25">
        <v>9230.3919999999998</v>
      </c>
      <c r="AS5" s="25">
        <v>9262.3070000000007</v>
      </c>
      <c r="AT5" s="25">
        <v>9365.5759999999991</v>
      </c>
      <c r="AU5" s="25">
        <v>9409.1299999999992</v>
      </c>
      <c r="AV5" s="25">
        <v>9494.1479999999992</v>
      </c>
      <c r="AW5" s="25">
        <v>9429.5869999999995</v>
      </c>
      <c r="AX5" s="25">
        <v>9575.8979999999992</v>
      </c>
      <c r="AY5" s="25">
        <v>9661.1080000000002</v>
      </c>
      <c r="AZ5" s="25">
        <v>9695.2970000000005</v>
      </c>
      <c r="BA5" s="25">
        <v>9622.4809999999998</v>
      </c>
      <c r="BB5" s="25">
        <v>9516.24</v>
      </c>
      <c r="BC5" s="25">
        <v>9443.8220000000001</v>
      </c>
      <c r="BD5" s="25">
        <v>9416.0229999999992</v>
      </c>
      <c r="BE5" s="25">
        <v>9413.3719999999994</v>
      </c>
      <c r="BF5" s="25">
        <v>9351.8089999999993</v>
      </c>
      <c r="BG5" s="25">
        <v>9215.1180000000004</v>
      </c>
      <c r="BH5" s="25">
        <v>9138.9719999999998</v>
      </c>
      <c r="BI5" s="25">
        <v>9029.6669999999995</v>
      </c>
      <c r="BJ5" s="25">
        <v>9014.33</v>
      </c>
      <c r="BK5" s="25">
        <v>8976.9050000000007</v>
      </c>
      <c r="BL5" s="25">
        <v>8955.0810000000001</v>
      </c>
      <c r="BM5" s="25">
        <v>8926.9069999999992</v>
      </c>
      <c r="BN5" s="25">
        <v>9235.3639999999996</v>
      </c>
      <c r="BO5" s="25">
        <v>9234.7980000000007</v>
      </c>
      <c r="BP5" s="25">
        <v>8852.6229999999996</v>
      </c>
      <c r="BQ5" s="25">
        <v>8446.4699999999993</v>
      </c>
      <c r="BR5" s="25">
        <v>8231.4390000000003</v>
      </c>
      <c r="BS5" s="25">
        <v>8118.0860000000002</v>
      </c>
      <c r="BT5" s="25">
        <v>8063.1149999999998</v>
      </c>
      <c r="BU5" s="25">
        <v>8265.8469999999998</v>
      </c>
      <c r="BV5" s="25">
        <v>8123.1189999999997</v>
      </c>
      <c r="BW5" s="25">
        <v>8578.74</v>
      </c>
      <c r="BX5" s="25">
        <v>8660.8080000000009</v>
      </c>
      <c r="BY5" s="25">
        <v>8319.6560000000009</v>
      </c>
      <c r="BZ5" s="25">
        <v>8248.0479999999989</v>
      </c>
      <c r="CA5" s="25">
        <v>8087.6080000000002</v>
      </c>
      <c r="CB5" s="25">
        <v>7989.1009999999997</v>
      </c>
      <c r="CC5" s="25">
        <v>8096.3609999999999</v>
      </c>
      <c r="CD5" s="25">
        <v>8037.1850000000004</v>
      </c>
      <c r="CE5" s="25">
        <v>8034.6</v>
      </c>
      <c r="CF5" s="25">
        <v>8084.8789999999999</v>
      </c>
      <c r="CG5" s="25">
        <v>8003.8360000000002</v>
      </c>
      <c r="CH5" s="25">
        <v>7715.2719999999999</v>
      </c>
      <c r="CI5" s="25">
        <v>7610.0559999999996</v>
      </c>
      <c r="CJ5" s="25">
        <v>7516.5119999999997</v>
      </c>
      <c r="CK5" s="25">
        <v>7582.3429999999998</v>
      </c>
      <c r="CL5" s="25">
        <v>7664.2</v>
      </c>
      <c r="CM5" s="25">
        <v>7618.58</v>
      </c>
      <c r="CN5" s="25">
        <v>7551.2619999999997</v>
      </c>
      <c r="CO5" s="25">
        <v>7500.27</v>
      </c>
      <c r="CP5" s="25">
        <v>7619.8980000000001</v>
      </c>
      <c r="CQ5" s="25">
        <v>7548.72</v>
      </c>
      <c r="CR5" s="25">
        <v>7370.7449999999999</v>
      </c>
      <c r="CS5" s="25">
        <v>7072.2849999999999</v>
      </c>
      <c r="CT5" s="26"/>
      <c r="CU5" s="26"/>
      <c r="CV5" s="26"/>
      <c r="CW5" s="27"/>
      <c r="CX5" s="28">
        <f t="array" ref="CX5">SUMPRODUCT(B5:CW5*0.25)</f>
        <v>197067.57674999992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126.29</v>
      </c>
      <c r="C8" s="37">
        <v>125.48</v>
      </c>
      <c r="D8" s="37">
        <v>125.35</v>
      </c>
      <c r="E8" s="37">
        <v>124.07</v>
      </c>
      <c r="F8" s="37">
        <v>120.55</v>
      </c>
      <c r="G8" s="37">
        <v>124.44</v>
      </c>
      <c r="H8" s="37">
        <v>125.14</v>
      </c>
      <c r="I8" s="37">
        <v>121.95</v>
      </c>
      <c r="J8" s="37">
        <v>130.36000000000001</v>
      </c>
      <c r="K8" s="37">
        <v>124.89</v>
      </c>
      <c r="L8" s="37">
        <v>124.51</v>
      </c>
      <c r="M8" s="37">
        <v>123.65</v>
      </c>
      <c r="N8" s="37">
        <v>122.49</v>
      </c>
      <c r="O8" s="37">
        <v>122.26</v>
      </c>
      <c r="P8" s="37">
        <v>120.86</v>
      </c>
      <c r="Q8" s="37">
        <v>120.2</v>
      </c>
      <c r="R8" s="37">
        <v>119.53</v>
      </c>
      <c r="S8" s="37">
        <v>120.79</v>
      </c>
      <c r="T8" s="37">
        <v>120.62</v>
      </c>
      <c r="U8" s="37">
        <v>121.32</v>
      </c>
      <c r="V8" s="37">
        <v>119.36</v>
      </c>
      <c r="W8" s="37">
        <v>120.11</v>
      </c>
      <c r="X8" s="37">
        <v>119.54</v>
      </c>
      <c r="Y8" s="37">
        <v>119.23</v>
      </c>
      <c r="Z8" s="37">
        <v>111.33</v>
      </c>
      <c r="AA8" s="37">
        <v>110.01</v>
      </c>
      <c r="AB8" s="37">
        <v>110</v>
      </c>
      <c r="AC8" s="37">
        <v>102.29</v>
      </c>
      <c r="AD8" s="37">
        <v>110.11</v>
      </c>
      <c r="AE8" s="37">
        <v>103.68</v>
      </c>
      <c r="AF8" s="37">
        <v>13.63</v>
      </c>
      <c r="AG8" s="37">
        <v>8.43</v>
      </c>
      <c r="AH8" s="37">
        <v>12.24</v>
      </c>
      <c r="AI8" s="37">
        <v>0</v>
      </c>
      <c r="AJ8" s="37">
        <v>0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-0.01</v>
      </c>
      <c r="BL8" s="37">
        <v>-0.01</v>
      </c>
      <c r="BM8" s="37">
        <v>-0.01</v>
      </c>
      <c r="BN8" s="37">
        <v>0</v>
      </c>
      <c r="BO8" s="37">
        <v>8.44</v>
      </c>
      <c r="BP8" s="37">
        <v>35</v>
      </c>
      <c r="BQ8" s="37">
        <v>101.18</v>
      </c>
      <c r="BR8" s="37">
        <v>87.28</v>
      </c>
      <c r="BS8" s="37">
        <v>108.07</v>
      </c>
      <c r="BT8" s="37">
        <v>114.55</v>
      </c>
      <c r="BU8" s="37">
        <v>120.83</v>
      </c>
      <c r="BV8" s="37">
        <v>120</v>
      </c>
      <c r="BW8" s="37">
        <v>127.05</v>
      </c>
      <c r="BX8" s="37">
        <v>141.19</v>
      </c>
      <c r="BY8" s="37">
        <v>122.34</v>
      </c>
      <c r="BZ8" s="37">
        <v>128.29</v>
      </c>
      <c r="CA8" s="37">
        <v>128.94</v>
      </c>
      <c r="CB8" s="37">
        <v>128.16</v>
      </c>
      <c r="CC8" s="37">
        <v>133.29</v>
      </c>
      <c r="CD8" s="37">
        <v>129.11000000000001</v>
      </c>
      <c r="CE8" s="37">
        <v>129.82</v>
      </c>
      <c r="CF8" s="37">
        <v>136.18</v>
      </c>
      <c r="CG8" s="37">
        <v>131.26</v>
      </c>
      <c r="CH8" s="37">
        <v>125.1</v>
      </c>
      <c r="CI8" s="37">
        <v>121.35</v>
      </c>
      <c r="CJ8" s="37">
        <v>122.36</v>
      </c>
      <c r="CK8" s="37">
        <v>126.9</v>
      </c>
      <c r="CL8" s="37">
        <v>130.5</v>
      </c>
      <c r="CM8" s="37">
        <v>148.06</v>
      </c>
      <c r="CN8" s="37">
        <v>150.05000000000001</v>
      </c>
      <c r="CO8" s="37">
        <v>145.37</v>
      </c>
      <c r="CP8" s="37">
        <v>148.77000000000001</v>
      </c>
      <c r="CQ8" s="37">
        <v>142.44</v>
      </c>
      <c r="CR8" s="37">
        <v>133.97999999999999</v>
      </c>
      <c r="CS8" s="37">
        <v>126.6</v>
      </c>
      <c r="CT8" s="38"/>
      <c r="CU8" s="38"/>
      <c r="CV8" s="38"/>
      <c r="CW8" s="39"/>
      <c r="CX8" s="40">
        <f>IF(SUM(B8:CW8)&lt;&gt;0,AVERAGEIF(B8:CW8,"&lt;&gt;"""),"")</f>
        <v>76.842499999999944</v>
      </c>
    </row>
    <row r="9" spans="1:102" ht="24.95" customHeight="1" thickBot="1" x14ac:dyDescent="0.25">
      <c r="A9" s="41" t="s">
        <v>6</v>
      </c>
      <c r="B9" s="42">
        <v>125.2975</v>
      </c>
      <c r="C9" s="43">
        <v>125.2975</v>
      </c>
      <c r="D9" s="43">
        <v>125.2975</v>
      </c>
      <c r="E9" s="43">
        <v>125.2975</v>
      </c>
      <c r="F9" s="43">
        <v>123.02</v>
      </c>
      <c r="G9" s="43">
        <v>123.02</v>
      </c>
      <c r="H9" s="43">
        <v>123.02</v>
      </c>
      <c r="I9" s="43">
        <v>123.02</v>
      </c>
      <c r="J9" s="43">
        <v>125.85250000000001</v>
      </c>
      <c r="K9" s="43">
        <v>125.85250000000001</v>
      </c>
      <c r="L9" s="43">
        <v>125.85250000000001</v>
      </c>
      <c r="M9" s="43">
        <v>125.85250000000001</v>
      </c>
      <c r="N9" s="43">
        <v>121.4525</v>
      </c>
      <c r="O9" s="43">
        <v>121.4525</v>
      </c>
      <c r="P9" s="43">
        <v>121.4525</v>
      </c>
      <c r="Q9" s="43">
        <v>121.4525</v>
      </c>
      <c r="R9" s="43">
        <v>120.565</v>
      </c>
      <c r="S9" s="43">
        <v>120.565</v>
      </c>
      <c r="T9" s="43">
        <v>120.565</v>
      </c>
      <c r="U9" s="43">
        <v>120.565</v>
      </c>
      <c r="V9" s="43">
        <v>119.56</v>
      </c>
      <c r="W9" s="43">
        <v>119.56</v>
      </c>
      <c r="X9" s="43">
        <v>119.56</v>
      </c>
      <c r="Y9" s="43">
        <v>119.56</v>
      </c>
      <c r="Z9" s="43">
        <v>108.4075</v>
      </c>
      <c r="AA9" s="43">
        <v>108.4075</v>
      </c>
      <c r="AB9" s="43">
        <v>108.4075</v>
      </c>
      <c r="AC9" s="43">
        <v>108.4075</v>
      </c>
      <c r="AD9" s="43">
        <v>58.962499999999999</v>
      </c>
      <c r="AE9" s="43">
        <v>58.962499999999999</v>
      </c>
      <c r="AF9" s="43">
        <v>58.962499999999999</v>
      </c>
      <c r="AG9" s="43">
        <v>58.962499999999999</v>
      </c>
      <c r="AH9" s="43">
        <v>3.0575000000000001</v>
      </c>
      <c r="AI9" s="43">
        <v>3.0575000000000001</v>
      </c>
      <c r="AJ9" s="43">
        <v>3.0575000000000001</v>
      </c>
      <c r="AK9" s="43">
        <v>3.0575000000000001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36.155000000000001</v>
      </c>
      <c r="BO9" s="43">
        <v>36.155000000000001</v>
      </c>
      <c r="BP9" s="43">
        <v>36.155000000000001</v>
      </c>
      <c r="BQ9" s="43">
        <v>36.155000000000001</v>
      </c>
      <c r="BR9" s="43">
        <v>107.6825</v>
      </c>
      <c r="BS9" s="43">
        <v>107.6825</v>
      </c>
      <c r="BT9" s="43">
        <v>107.6825</v>
      </c>
      <c r="BU9" s="43">
        <v>107.6825</v>
      </c>
      <c r="BV9" s="43">
        <v>127.645</v>
      </c>
      <c r="BW9" s="43">
        <v>127.645</v>
      </c>
      <c r="BX9" s="43">
        <v>127.645</v>
      </c>
      <c r="BY9" s="43">
        <v>127.645</v>
      </c>
      <c r="BZ9" s="43">
        <v>129.66999999999999</v>
      </c>
      <c r="CA9" s="43">
        <v>129.66999999999999</v>
      </c>
      <c r="CB9" s="43">
        <v>129.66999999999999</v>
      </c>
      <c r="CC9" s="43">
        <v>129.66999999999999</v>
      </c>
      <c r="CD9" s="43">
        <v>131.5925</v>
      </c>
      <c r="CE9" s="43">
        <v>131.5925</v>
      </c>
      <c r="CF9" s="43">
        <v>131.5925</v>
      </c>
      <c r="CG9" s="43">
        <v>131.5925</v>
      </c>
      <c r="CH9" s="43">
        <v>123.92749999999999</v>
      </c>
      <c r="CI9" s="43">
        <v>123.92749999999999</v>
      </c>
      <c r="CJ9" s="43">
        <v>123.92749999999999</v>
      </c>
      <c r="CK9" s="43">
        <v>123.92749999999999</v>
      </c>
      <c r="CL9" s="43">
        <v>143.495</v>
      </c>
      <c r="CM9" s="43">
        <v>143.495</v>
      </c>
      <c r="CN9" s="43">
        <v>143.495</v>
      </c>
      <c r="CO9" s="43">
        <v>143.495</v>
      </c>
      <c r="CP9" s="43">
        <v>137.94749999999999</v>
      </c>
      <c r="CQ9" s="43">
        <v>137.94749999999999</v>
      </c>
      <c r="CR9" s="43">
        <v>137.94749999999999</v>
      </c>
      <c r="CS9" s="43">
        <v>137.94749999999999</v>
      </c>
      <c r="CT9" s="44"/>
      <c r="CU9" s="44"/>
      <c r="CV9" s="44"/>
      <c r="CW9" s="45"/>
      <c r="CX9" s="46">
        <f>IF(SUM(B9:CW9)&lt;&gt;0,AVERAGEIF(B9:CW9,"&lt;&gt;"""),"")</f>
        <v>76.842499999999944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4108.2250000000004</v>
      </c>
      <c r="C13" s="65">
        <v>4024.154</v>
      </c>
      <c r="D13" s="65">
        <v>4008.7950000000001</v>
      </c>
      <c r="E13" s="65">
        <v>3903.2660000000005</v>
      </c>
      <c r="F13" s="65">
        <v>3725.5800000000004</v>
      </c>
      <c r="G13" s="65">
        <v>3892.3009999999999</v>
      </c>
      <c r="H13" s="65">
        <v>3951.165</v>
      </c>
      <c r="I13" s="65">
        <v>3773.1030000000001</v>
      </c>
      <c r="J13" s="65">
        <v>3977.9</v>
      </c>
      <c r="K13" s="65">
        <v>3495.9</v>
      </c>
      <c r="L13" s="65">
        <v>3488.2049999999999</v>
      </c>
      <c r="M13" s="65">
        <v>3470.9430000000002</v>
      </c>
      <c r="N13" s="65">
        <v>3452.328</v>
      </c>
      <c r="O13" s="65">
        <v>3411.7939999999999</v>
      </c>
      <c r="P13" s="65">
        <v>3383.5619999999999</v>
      </c>
      <c r="Q13" s="65">
        <v>3370.076</v>
      </c>
      <c r="R13" s="65">
        <v>3360.6970000000001</v>
      </c>
      <c r="S13" s="65">
        <v>3384.163</v>
      </c>
      <c r="T13" s="65">
        <v>3380.5390000000002</v>
      </c>
      <c r="U13" s="65">
        <v>3394.799</v>
      </c>
      <c r="V13" s="65">
        <v>3569.34</v>
      </c>
      <c r="W13" s="65">
        <v>3582.3029999999999</v>
      </c>
      <c r="X13" s="65">
        <v>3572.9769999999999</v>
      </c>
      <c r="Y13" s="65">
        <v>3566.683</v>
      </c>
      <c r="Z13" s="65">
        <v>3260.7559999999999</v>
      </c>
      <c r="AA13" s="65">
        <v>2941.7810000000004</v>
      </c>
      <c r="AB13" s="65">
        <v>2540.1600000000003</v>
      </c>
      <c r="AC13" s="65">
        <v>2195.4899999999998</v>
      </c>
      <c r="AD13" s="65">
        <v>2291.34</v>
      </c>
      <c r="AE13" s="65">
        <v>1837.8880000000001</v>
      </c>
      <c r="AF13" s="65">
        <v>1557.9</v>
      </c>
      <c r="AG13" s="65">
        <v>1507.9</v>
      </c>
      <c r="AH13" s="65">
        <v>1237.9000000000001</v>
      </c>
      <c r="AI13" s="65">
        <v>1206.9000000000001</v>
      </c>
      <c r="AJ13" s="65">
        <v>1150.2330000000002</v>
      </c>
      <c r="AK13" s="65">
        <v>1093.567</v>
      </c>
      <c r="AL13" s="65">
        <v>1036.9000000000001</v>
      </c>
      <c r="AM13" s="65">
        <v>1036.9000000000001</v>
      </c>
      <c r="AN13" s="65">
        <v>1035.9000000000001</v>
      </c>
      <c r="AO13" s="65">
        <v>885.9</v>
      </c>
      <c r="AP13" s="65">
        <v>735.9</v>
      </c>
      <c r="AQ13" s="65">
        <v>735.9</v>
      </c>
      <c r="AR13" s="65">
        <v>724.9</v>
      </c>
      <c r="AS13" s="65">
        <v>679.9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232.9</v>
      </c>
      <c r="BG13" s="65">
        <v>287.89999999999998</v>
      </c>
      <c r="BH13" s="65">
        <v>367.9</v>
      </c>
      <c r="BI13" s="65">
        <v>552.9</v>
      </c>
      <c r="BJ13" s="65">
        <v>694.9</v>
      </c>
      <c r="BK13" s="65">
        <v>757.9</v>
      </c>
      <c r="BL13" s="65">
        <v>954.9</v>
      </c>
      <c r="BM13" s="65">
        <v>1064.9000000000001</v>
      </c>
      <c r="BN13" s="65">
        <v>1242.9000000000001</v>
      </c>
      <c r="BO13" s="65">
        <v>1242.9000000000001</v>
      </c>
      <c r="BP13" s="65">
        <v>1247.9000000000001</v>
      </c>
      <c r="BQ13" s="65">
        <v>1257.9000000000001</v>
      </c>
      <c r="BR13" s="65">
        <v>1362.9</v>
      </c>
      <c r="BS13" s="65">
        <v>1701.1780000000001</v>
      </c>
      <c r="BT13" s="65">
        <v>2070.1370000000002</v>
      </c>
      <c r="BU13" s="65">
        <v>2678.203</v>
      </c>
      <c r="BV13" s="65">
        <v>2686.6779999999999</v>
      </c>
      <c r="BW13" s="65">
        <v>3236.1930000000002</v>
      </c>
      <c r="BX13" s="65">
        <v>3477.2950000000001</v>
      </c>
      <c r="BY13" s="65">
        <v>3342.9389999999999</v>
      </c>
      <c r="BZ13" s="65">
        <v>3499.6549999999997</v>
      </c>
      <c r="CA13" s="65">
        <v>3544.1800000000003</v>
      </c>
      <c r="CB13" s="65">
        <v>3499.6000000000004</v>
      </c>
      <c r="CC13" s="65">
        <v>3640.1360000000004</v>
      </c>
      <c r="CD13" s="65">
        <v>3584.5420000000004</v>
      </c>
      <c r="CE13" s="65">
        <v>3624.1580000000004</v>
      </c>
      <c r="CF13" s="65">
        <v>3687.8220000000001</v>
      </c>
      <c r="CG13" s="65">
        <v>3664.5810000000001</v>
      </c>
      <c r="CH13" s="65">
        <v>3371.7100000000005</v>
      </c>
      <c r="CI13" s="65">
        <v>3294.1720000000005</v>
      </c>
      <c r="CJ13" s="65">
        <v>3314.4690000000001</v>
      </c>
      <c r="CK13" s="65">
        <v>3466.518</v>
      </c>
      <c r="CL13" s="65">
        <v>3598.6750000000002</v>
      </c>
      <c r="CM13" s="65">
        <v>3683.5810000000001</v>
      </c>
      <c r="CN13" s="65">
        <v>3720.4010000000003</v>
      </c>
      <c r="CO13" s="65">
        <v>3636.4580000000001</v>
      </c>
      <c r="CP13" s="65">
        <v>3731.4370000000004</v>
      </c>
      <c r="CQ13" s="65">
        <v>3671.03</v>
      </c>
      <c r="CR13" s="65">
        <v>3657.4989999999998</v>
      </c>
      <c r="CS13" s="65">
        <v>3488.7400000000002</v>
      </c>
      <c r="CT13" s="66"/>
      <c r="CU13" s="66"/>
      <c r="CV13" s="66"/>
      <c r="CW13" s="67"/>
      <c r="CX13" s="68">
        <f t="array" ref="CX13">SUMPRODUCT(B13:CW13*0.25)</f>
        <v>55079.574999999961</v>
      </c>
    </row>
    <row r="14" spans="1:102" ht="24.95" customHeight="1" x14ac:dyDescent="0.2">
      <c r="A14" s="63" t="s">
        <v>11</v>
      </c>
      <c r="B14" s="64">
        <v>712</v>
      </c>
      <c r="C14" s="65">
        <v>712</v>
      </c>
      <c r="D14" s="65">
        <v>652</v>
      </c>
      <c r="E14" s="65">
        <v>612</v>
      </c>
      <c r="F14" s="65">
        <v>612</v>
      </c>
      <c r="G14" s="65">
        <v>377</v>
      </c>
      <c r="H14" s="65">
        <v>287</v>
      </c>
      <c r="I14" s="65">
        <v>203</v>
      </c>
      <c r="J14" s="65">
        <v>167</v>
      </c>
      <c r="K14" s="65">
        <v>167</v>
      </c>
      <c r="L14" s="65">
        <v>221</v>
      </c>
      <c r="M14" s="65">
        <v>221</v>
      </c>
      <c r="N14" s="65">
        <v>221</v>
      </c>
      <c r="O14" s="65">
        <v>221</v>
      </c>
      <c r="P14" s="65">
        <v>221</v>
      </c>
      <c r="Q14" s="65">
        <v>191</v>
      </c>
      <c r="R14" s="65">
        <v>161</v>
      </c>
      <c r="S14" s="65">
        <v>211</v>
      </c>
      <c r="T14" s="65">
        <v>211</v>
      </c>
      <c r="U14" s="65">
        <v>211</v>
      </c>
      <c r="V14" s="65">
        <v>211</v>
      </c>
      <c r="W14" s="65">
        <v>211</v>
      </c>
      <c r="X14" s="65">
        <v>211</v>
      </c>
      <c r="Y14" s="65">
        <v>211</v>
      </c>
      <c r="Z14" s="65">
        <v>211</v>
      </c>
      <c r="AA14" s="65">
        <v>211</v>
      </c>
      <c r="AB14" s="65">
        <v>211</v>
      </c>
      <c r="AC14" s="65">
        <v>211</v>
      </c>
      <c r="AD14" s="65">
        <v>218</v>
      </c>
      <c r="AE14" s="65">
        <v>168</v>
      </c>
      <c r="AF14" s="65">
        <v>114</v>
      </c>
      <c r="AG14" s="65">
        <v>114</v>
      </c>
      <c r="AH14" s="65">
        <v>62</v>
      </c>
      <c r="AI14" s="65">
        <v>62</v>
      </c>
      <c r="AJ14" s="65">
        <v>62</v>
      </c>
      <c r="AK14" s="65">
        <v>62</v>
      </c>
      <c r="AL14" s="65">
        <v>102</v>
      </c>
      <c r="AM14" s="65">
        <v>102</v>
      </c>
      <c r="AN14" s="65">
        <v>102</v>
      </c>
      <c r="AO14" s="65">
        <v>102</v>
      </c>
      <c r="AP14" s="65">
        <v>102</v>
      </c>
      <c r="AQ14" s="65">
        <v>102</v>
      </c>
      <c r="AR14" s="65">
        <v>102</v>
      </c>
      <c r="AS14" s="65">
        <v>102</v>
      </c>
      <c r="AT14" s="65">
        <v>78</v>
      </c>
      <c r="AU14" s="65">
        <v>78</v>
      </c>
      <c r="AV14" s="65">
        <v>78</v>
      </c>
      <c r="AW14" s="65">
        <v>78</v>
      </c>
      <c r="AX14" s="65">
        <v>78</v>
      </c>
      <c r="AY14" s="65">
        <v>78</v>
      </c>
      <c r="AZ14" s="65">
        <v>78</v>
      </c>
      <c r="BA14" s="65">
        <v>78</v>
      </c>
      <c r="BB14" s="65">
        <v>78</v>
      </c>
      <c r="BC14" s="65">
        <v>78</v>
      </c>
      <c r="BD14" s="65">
        <v>78</v>
      </c>
      <c r="BE14" s="65">
        <v>78</v>
      </c>
      <c r="BF14" s="65">
        <v>78</v>
      </c>
      <c r="BG14" s="65">
        <v>78</v>
      </c>
      <c r="BH14" s="65">
        <v>78</v>
      </c>
      <c r="BI14" s="65">
        <v>78</v>
      </c>
      <c r="BJ14" s="65">
        <v>78</v>
      </c>
      <c r="BK14" s="65">
        <v>78</v>
      </c>
      <c r="BL14" s="65">
        <v>78</v>
      </c>
      <c r="BM14" s="65">
        <v>78</v>
      </c>
      <c r="BN14" s="65">
        <v>60</v>
      </c>
      <c r="BO14" s="65">
        <v>60</v>
      </c>
      <c r="BP14" s="65">
        <v>60</v>
      </c>
      <c r="BQ14" s="65">
        <v>60</v>
      </c>
      <c r="BR14" s="65">
        <v>112</v>
      </c>
      <c r="BS14" s="65">
        <v>112</v>
      </c>
      <c r="BT14" s="65">
        <v>152</v>
      </c>
      <c r="BU14" s="65">
        <v>207</v>
      </c>
      <c r="BV14" s="65">
        <v>521</v>
      </c>
      <c r="BW14" s="65">
        <v>849</v>
      </c>
      <c r="BX14" s="65">
        <v>1074</v>
      </c>
      <c r="BY14" s="65">
        <v>1119</v>
      </c>
      <c r="BZ14" s="65">
        <v>1147</v>
      </c>
      <c r="CA14" s="65">
        <v>1212</v>
      </c>
      <c r="CB14" s="65">
        <v>1301</v>
      </c>
      <c r="CC14" s="65">
        <v>1331</v>
      </c>
      <c r="CD14" s="65">
        <v>1335</v>
      </c>
      <c r="CE14" s="65">
        <v>1335</v>
      </c>
      <c r="CF14" s="65">
        <v>1335</v>
      </c>
      <c r="CG14" s="65">
        <v>1335</v>
      </c>
      <c r="CH14" s="65">
        <v>1335</v>
      </c>
      <c r="CI14" s="65">
        <v>1331</v>
      </c>
      <c r="CJ14" s="65">
        <v>1336</v>
      </c>
      <c r="CK14" s="65">
        <v>1336</v>
      </c>
      <c r="CL14" s="65">
        <v>1282</v>
      </c>
      <c r="CM14" s="65">
        <v>1182</v>
      </c>
      <c r="CN14" s="65">
        <v>1102</v>
      </c>
      <c r="CO14" s="65">
        <v>1102</v>
      </c>
      <c r="CP14" s="65">
        <v>1102</v>
      </c>
      <c r="CQ14" s="65">
        <v>1102</v>
      </c>
      <c r="CR14" s="65">
        <v>1052</v>
      </c>
      <c r="CS14" s="65">
        <v>932</v>
      </c>
      <c r="CT14" s="66"/>
      <c r="CU14" s="66"/>
      <c r="CV14" s="66"/>
      <c r="CW14" s="67"/>
      <c r="CX14" s="68">
        <f t="array" ref="CX14">SUMPRODUCT(B14:CW14*0.25)</f>
        <v>10107</v>
      </c>
    </row>
    <row r="15" spans="1:102" ht="24.95" customHeight="1" x14ac:dyDescent="0.2">
      <c r="A15" s="69" t="s">
        <v>12</v>
      </c>
      <c r="B15" s="70">
        <v>2847.1620000000003</v>
      </c>
      <c r="C15" s="71">
        <v>2860.924</v>
      </c>
      <c r="D15" s="71">
        <v>2877.518</v>
      </c>
      <c r="E15" s="71">
        <v>2897.1390000000001</v>
      </c>
      <c r="F15" s="71">
        <v>2923.203</v>
      </c>
      <c r="G15" s="71">
        <v>2932.018</v>
      </c>
      <c r="H15" s="71">
        <v>2939.3360000000002</v>
      </c>
      <c r="I15" s="71">
        <v>2951.328</v>
      </c>
      <c r="J15" s="71">
        <v>2959.8249999999998</v>
      </c>
      <c r="K15" s="71">
        <v>2972.0630000000001</v>
      </c>
      <c r="L15" s="71">
        <v>2989.7650000000003</v>
      </c>
      <c r="M15" s="71">
        <v>3009.4209999999998</v>
      </c>
      <c r="N15" s="71">
        <v>3029.15</v>
      </c>
      <c r="O15" s="71">
        <v>3046.4780000000001</v>
      </c>
      <c r="P15" s="71">
        <v>3065.0529999999999</v>
      </c>
      <c r="Q15" s="71">
        <v>3087.64</v>
      </c>
      <c r="R15" s="71">
        <v>3111.4850000000001</v>
      </c>
      <c r="S15" s="71">
        <v>3125.2070000000003</v>
      </c>
      <c r="T15" s="71">
        <v>3154.0160000000001</v>
      </c>
      <c r="U15" s="71">
        <v>3183.4160000000002</v>
      </c>
      <c r="V15" s="71">
        <v>3219.9780000000001</v>
      </c>
      <c r="W15" s="71">
        <v>3303.4369999999999</v>
      </c>
      <c r="X15" s="71">
        <v>3443.0449999999996</v>
      </c>
      <c r="Y15" s="71">
        <v>3607.3830000000003</v>
      </c>
      <c r="Z15" s="71">
        <v>3811.2429999999999</v>
      </c>
      <c r="AA15" s="71">
        <v>4085.72</v>
      </c>
      <c r="AB15" s="71">
        <v>4402.2610000000004</v>
      </c>
      <c r="AC15" s="71">
        <v>4778.5950000000003</v>
      </c>
      <c r="AD15" s="71">
        <v>5227.348</v>
      </c>
      <c r="AE15" s="71">
        <v>5653.28</v>
      </c>
      <c r="AF15" s="71">
        <v>6093.2089999999998</v>
      </c>
      <c r="AG15" s="71">
        <v>6517.3</v>
      </c>
      <c r="AH15" s="71">
        <v>6960.1329999999998</v>
      </c>
      <c r="AI15" s="71">
        <v>7253.1970000000001</v>
      </c>
      <c r="AJ15" s="71">
        <v>7377.8530000000001</v>
      </c>
      <c r="AK15" s="71">
        <v>7478.8940000000002</v>
      </c>
      <c r="AL15" s="71">
        <v>7288.2539999999999</v>
      </c>
      <c r="AM15" s="71">
        <v>7319.2730000000001</v>
      </c>
      <c r="AN15" s="71">
        <v>7372.3139999999994</v>
      </c>
      <c r="AO15" s="71">
        <v>7589.8040000000001</v>
      </c>
      <c r="AP15" s="71">
        <v>8156.2210000000005</v>
      </c>
      <c r="AQ15" s="71">
        <v>8174.4090000000006</v>
      </c>
      <c r="AR15" s="71">
        <v>8186.4920000000002</v>
      </c>
      <c r="AS15" s="71">
        <v>8263.4070000000011</v>
      </c>
      <c r="AT15" s="71">
        <v>8936.6759999999995</v>
      </c>
      <c r="AU15" s="71">
        <v>8980.23</v>
      </c>
      <c r="AV15" s="71">
        <v>9065.2479999999996</v>
      </c>
      <c r="AW15" s="71">
        <v>9000.6869999999999</v>
      </c>
      <c r="AX15" s="71">
        <v>9144.9979999999996</v>
      </c>
      <c r="AY15" s="71">
        <v>9230.2080000000005</v>
      </c>
      <c r="AZ15" s="71">
        <v>9264.396999999999</v>
      </c>
      <c r="BA15" s="71">
        <v>9191.5809999999983</v>
      </c>
      <c r="BB15" s="71">
        <v>9088.34</v>
      </c>
      <c r="BC15" s="71">
        <v>9015.9219999999987</v>
      </c>
      <c r="BD15" s="71">
        <v>8988.1229999999996</v>
      </c>
      <c r="BE15" s="71">
        <v>8985.4719999999998</v>
      </c>
      <c r="BF15" s="71">
        <v>8824.9089999999997</v>
      </c>
      <c r="BG15" s="71">
        <v>8633.2179999999989</v>
      </c>
      <c r="BH15" s="71">
        <v>8477.0720000000001</v>
      </c>
      <c r="BI15" s="71">
        <v>8182.7669999999998</v>
      </c>
      <c r="BJ15" s="71">
        <v>8034.4299999999994</v>
      </c>
      <c r="BK15" s="71">
        <v>7934.0050000000001</v>
      </c>
      <c r="BL15" s="71">
        <v>7715.1810000000005</v>
      </c>
      <c r="BM15" s="71">
        <v>7577.0069999999996</v>
      </c>
      <c r="BN15" s="71">
        <v>7684.4639999999999</v>
      </c>
      <c r="BO15" s="71">
        <v>7683.8980000000001</v>
      </c>
      <c r="BP15" s="71">
        <v>7296.723</v>
      </c>
      <c r="BQ15" s="71">
        <v>6880.57</v>
      </c>
      <c r="BR15" s="71">
        <v>6478.5389999999998</v>
      </c>
      <c r="BS15" s="71">
        <v>6026.9080000000004</v>
      </c>
      <c r="BT15" s="71">
        <v>5562.9780000000001</v>
      </c>
      <c r="BU15" s="71">
        <v>5102.6439999999993</v>
      </c>
      <c r="BV15" s="71">
        <v>4634.4409999999998</v>
      </c>
      <c r="BW15" s="71">
        <v>4212.5470000000005</v>
      </c>
      <c r="BX15" s="71">
        <v>3828.5129999999999</v>
      </c>
      <c r="BY15" s="71">
        <v>3489.1169999999997</v>
      </c>
      <c r="BZ15" s="71">
        <v>3231.7930000000001</v>
      </c>
      <c r="CA15" s="71">
        <v>3012.2279999999996</v>
      </c>
      <c r="CB15" s="71">
        <v>2832.1009999999997</v>
      </c>
      <c r="CC15" s="71">
        <v>2710.0250000000001</v>
      </c>
      <c r="CD15" s="71">
        <v>2658.4430000000002</v>
      </c>
      <c r="CE15" s="71">
        <v>2624.5419999999999</v>
      </c>
      <c r="CF15" s="71">
        <v>2602.857</v>
      </c>
      <c r="CG15" s="71">
        <v>2570.0549999999998</v>
      </c>
      <c r="CH15" s="71">
        <v>2545.8620000000001</v>
      </c>
      <c r="CI15" s="71">
        <v>2524.0839999999998</v>
      </c>
      <c r="CJ15" s="71">
        <v>2503.8429999999998</v>
      </c>
      <c r="CK15" s="71">
        <v>2483.8249999999998</v>
      </c>
      <c r="CL15" s="71">
        <v>2457.3249999999998</v>
      </c>
      <c r="CM15" s="71">
        <v>2443.3989999999999</v>
      </c>
      <c r="CN15" s="71">
        <v>2434.8609999999999</v>
      </c>
      <c r="CO15" s="71">
        <v>2421.8360000000002</v>
      </c>
      <c r="CP15" s="71">
        <v>2422.4609999999998</v>
      </c>
      <c r="CQ15" s="71">
        <v>2411.69</v>
      </c>
      <c r="CR15" s="71">
        <v>2399.2459999999996</v>
      </c>
      <c r="CS15" s="71">
        <v>2389.5450000000001</v>
      </c>
      <c r="CT15" s="72"/>
      <c r="CU15" s="72"/>
      <c r="CV15" s="72"/>
      <c r="CW15" s="73"/>
      <c r="CX15" s="74">
        <f t="array" ref="CX15">SUMPRODUCT(B15:CW15*0.25)</f>
        <v>125089.25775000002</v>
      </c>
    </row>
    <row r="16" spans="1:102" ht="24.95" customHeight="1" x14ac:dyDescent="0.2">
      <c r="A16" s="69" t="s">
        <v>13</v>
      </c>
      <c r="B16" s="70">
        <v>146</v>
      </c>
      <c r="C16" s="71">
        <v>146</v>
      </c>
      <c r="D16" s="71">
        <v>146</v>
      </c>
      <c r="E16" s="71">
        <v>146</v>
      </c>
      <c r="F16" s="71">
        <v>146</v>
      </c>
      <c r="G16" s="71">
        <v>146</v>
      </c>
      <c r="H16" s="71">
        <v>146</v>
      </c>
      <c r="I16" s="71">
        <v>146</v>
      </c>
      <c r="J16" s="71">
        <v>146</v>
      </c>
      <c r="K16" s="71">
        <v>146</v>
      </c>
      <c r="L16" s="71">
        <v>146</v>
      </c>
      <c r="M16" s="71">
        <v>146</v>
      </c>
      <c r="N16" s="71">
        <v>148</v>
      </c>
      <c r="O16" s="71">
        <v>148</v>
      </c>
      <c r="P16" s="71">
        <v>148</v>
      </c>
      <c r="Q16" s="71">
        <v>148</v>
      </c>
      <c r="R16" s="71">
        <v>150</v>
      </c>
      <c r="S16" s="71">
        <v>150</v>
      </c>
      <c r="T16" s="71">
        <v>150</v>
      </c>
      <c r="U16" s="71">
        <v>150</v>
      </c>
      <c r="V16" s="71">
        <v>153</v>
      </c>
      <c r="W16" s="71">
        <v>153</v>
      </c>
      <c r="X16" s="71">
        <v>153</v>
      </c>
      <c r="Y16" s="71">
        <v>153</v>
      </c>
      <c r="Z16" s="71">
        <v>160</v>
      </c>
      <c r="AA16" s="71">
        <v>160</v>
      </c>
      <c r="AB16" s="71">
        <v>160</v>
      </c>
      <c r="AC16" s="71">
        <v>160</v>
      </c>
      <c r="AD16" s="71">
        <v>174</v>
      </c>
      <c r="AE16" s="71">
        <v>174</v>
      </c>
      <c r="AF16" s="71">
        <v>174</v>
      </c>
      <c r="AG16" s="71">
        <v>174</v>
      </c>
      <c r="AH16" s="71">
        <v>190</v>
      </c>
      <c r="AI16" s="71">
        <v>190</v>
      </c>
      <c r="AJ16" s="71">
        <v>190</v>
      </c>
      <c r="AK16" s="71">
        <v>190</v>
      </c>
      <c r="AL16" s="71">
        <v>206</v>
      </c>
      <c r="AM16" s="71">
        <v>206</v>
      </c>
      <c r="AN16" s="71">
        <v>206</v>
      </c>
      <c r="AO16" s="71">
        <v>206</v>
      </c>
      <c r="AP16" s="71">
        <v>217</v>
      </c>
      <c r="AQ16" s="71">
        <v>217</v>
      </c>
      <c r="AR16" s="71">
        <v>217</v>
      </c>
      <c r="AS16" s="71">
        <v>217</v>
      </c>
      <c r="AT16" s="71">
        <v>223</v>
      </c>
      <c r="AU16" s="71">
        <v>223</v>
      </c>
      <c r="AV16" s="71">
        <v>223</v>
      </c>
      <c r="AW16" s="71">
        <v>223</v>
      </c>
      <c r="AX16" s="71">
        <v>225</v>
      </c>
      <c r="AY16" s="71">
        <v>225</v>
      </c>
      <c r="AZ16" s="71">
        <v>225</v>
      </c>
      <c r="BA16" s="71">
        <v>225</v>
      </c>
      <c r="BB16" s="71">
        <v>222</v>
      </c>
      <c r="BC16" s="71">
        <v>222</v>
      </c>
      <c r="BD16" s="71">
        <v>222</v>
      </c>
      <c r="BE16" s="71">
        <v>222</v>
      </c>
      <c r="BF16" s="71">
        <v>216</v>
      </c>
      <c r="BG16" s="71">
        <v>216</v>
      </c>
      <c r="BH16" s="71">
        <v>216</v>
      </c>
      <c r="BI16" s="71">
        <v>216</v>
      </c>
      <c r="BJ16" s="71">
        <v>207</v>
      </c>
      <c r="BK16" s="71">
        <v>207</v>
      </c>
      <c r="BL16" s="71">
        <v>207</v>
      </c>
      <c r="BM16" s="71">
        <v>207</v>
      </c>
      <c r="BN16" s="71">
        <v>194</v>
      </c>
      <c r="BO16" s="71">
        <v>194</v>
      </c>
      <c r="BP16" s="71">
        <v>194</v>
      </c>
      <c r="BQ16" s="71">
        <v>194</v>
      </c>
      <c r="BR16" s="71">
        <v>179</v>
      </c>
      <c r="BS16" s="71">
        <v>179</v>
      </c>
      <c r="BT16" s="71">
        <v>179</v>
      </c>
      <c r="BU16" s="71">
        <v>179</v>
      </c>
      <c r="BV16" s="71">
        <v>166</v>
      </c>
      <c r="BW16" s="71">
        <v>166</v>
      </c>
      <c r="BX16" s="71">
        <v>166</v>
      </c>
      <c r="BY16" s="71">
        <v>166</v>
      </c>
      <c r="BZ16" s="71">
        <v>160</v>
      </c>
      <c r="CA16" s="71">
        <v>160</v>
      </c>
      <c r="CB16" s="71">
        <v>160</v>
      </c>
      <c r="CC16" s="71">
        <v>160</v>
      </c>
      <c r="CD16" s="71">
        <v>158</v>
      </c>
      <c r="CE16" s="71">
        <v>158</v>
      </c>
      <c r="CF16" s="71">
        <v>158</v>
      </c>
      <c r="CG16" s="71">
        <v>158</v>
      </c>
      <c r="CH16" s="71">
        <v>156</v>
      </c>
      <c r="CI16" s="71">
        <v>156</v>
      </c>
      <c r="CJ16" s="71">
        <v>156</v>
      </c>
      <c r="CK16" s="71">
        <v>156</v>
      </c>
      <c r="CL16" s="71">
        <v>153</v>
      </c>
      <c r="CM16" s="71">
        <v>153</v>
      </c>
      <c r="CN16" s="71">
        <v>153</v>
      </c>
      <c r="CO16" s="71">
        <v>153</v>
      </c>
      <c r="CP16" s="71">
        <v>151</v>
      </c>
      <c r="CQ16" s="71">
        <v>151</v>
      </c>
      <c r="CR16" s="71">
        <v>151</v>
      </c>
      <c r="CS16" s="71">
        <v>151</v>
      </c>
      <c r="CT16" s="72"/>
      <c r="CU16" s="72"/>
      <c r="CV16" s="72"/>
      <c r="CW16" s="73"/>
      <c r="CX16" s="74">
        <f t="array" ref="CX16">SUMPRODUCT(B16:CW16*0.25)</f>
        <v>4246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>
        <v>87.6</v>
      </c>
      <c r="BZ17" s="71">
        <v>107.6</v>
      </c>
      <c r="CA17" s="71">
        <v>57.2</v>
      </c>
      <c r="CB17" s="71">
        <v>81.2</v>
      </c>
      <c r="CC17" s="71">
        <v>153.19999999999999</v>
      </c>
      <c r="CD17" s="71">
        <v>201.2</v>
      </c>
      <c r="CE17" s="71">
        <v>192.9</v>
      </c>
      <c r="CF17" s="71">
        <v>201.2</v>
      </c>
      <c r="CG17" s="71">
        <v>176.2</v>
      </c>
      <c r="CH17" s="71">
        <v>106.2</v>
      </c>
      <c r="CI17" s="71">
        <v>106.2</v>
      </c>
      <c r="CJ17" s="71">
        <v>106.2</v>
      </c>
      <c r="CK17" s="71">
        <v>40</v>
      </c>
      <c r="CL17" s="71">
        <v>62.2</v>
      </c>
      <c r="CM17" s="71">
        <v>45.6</v>
      </c>
      <c r="CN17" s="71">
        <v>30</v>
      </c>
      <c r="CO17" s="71">
        <v>75.975999999999999</v>
      </c>
      <c r="CP17" s="71">
        <v>102</v>
      </c>
      <c r="CQ17" s="71">
        <v>102</v>
      </c>
      <c r="CR17" s="71"/>
      <c r="CS17" s="71"/>
      <c r="CT17" s="72"/>
      <c r="CU17" s="72"/>
      <c r="CV17" s="72"/>
      <c r="CW17" s="73"/>
      <c r="CX17" s="74">
        <f t="array" ref="CX17">SUMPRODUCT(B17:CW17*0.25)</f>
        <v>508.66899999999998</v>
      </c>
    </row>
    <row r="18" spans="1:102" ht="30" customHeight="1" thickBot="1" x14ac:dyDescent="0.25">
      <c r="A18" s="75" t="s">
        <v>15</v>
      </c>
      <c r="B18" s="76">
        <f>SUM(B11:B17)</f>
        <v>7813.3870000000006</v>
      </c>
      <c r="C18" s="77">
        <f t="shared" ref="C18:BN18" si="0">SUM(C11:C17)</f>
        <v>7743.0780000000004</v>
      </c>
      <c r="D18" s="77">
        <f t="shared" si="0"/>
        <v>7684.3130000000001</v>
      </c>
      <c r="E18" s="77">
        <f t="shared" si="0"/>
        <v>7558.4050000000007</v>
      </c>
      <c r="F18" s="77">
        <f t="shared" si="0"/>
        <v>7406.7829999999994</v>
      </c>
      <c r="G18" s="77">
        <f t="shared" si="0"/>
        <v>7347.3189999999995</v>
      </c>
      <c r="H18" s="77">
        <f t="shared" si="0"/>
        <v>7323.5010000000002</v>
      </c>
      <c r="I18" s="77">
        <f t="shared" si="0"/>
        <v>7073.4310000000005</v>
      </c>
      <c r="J18" s="77">
        <f t="shared" si="0"/>
        <v>7250.7249999999995</v>
      </c>
      <c r="K18" s="77">
        <f t="shared" si="0"/>
        <v>6780.9629999999997</v>
      </c>
      <c r="L18" s="77">
        <f t="shared" si="0"/>
        <v>6844.97</v>
      </c>
      <c r="M18" s="77">
        <f t="shared" si="0"/>
        <v>6847.3639999999996</v>
      </c>
      <c r="N18" s="77">
        <f t="shared" si="0"/>
        <v>6850.4780000000001</v>
      </c>
      <c r="O18" s="77">
        <f t="shared" si="0"/>
        <v>6827.2719999999999</v>
      </c>
      <c r="P18" s="77">
        <f t="shared" si="0"/>
        <v>6817.6149999999998</v>
      </c>
      <c r="Q18" s="77">
        <f t="shared" si="0"/>
        <v>6796.7160000000003</v>
      </c>
      <c r="R18" s="77">
        <f t="shared" si="0"/>
        <v>6783.1820000000007</v>
      </c>
      <c r="S18" s="77">
        <f t="shared" si="0"/>
        <v>6870.3700000000008</v>
      </c>
      <c r="T18" s="77">
        <f t="shared" si="0"/>
        <v>6895.5550000000003</v>
      </c>
      <c r="U18" s="77">
        <f t="shared" si="0"/>
        <v>6939.2150000000001</v>
      </c>
      <c r="V18" s="77">
        <f t="shared" si="0"/>
        <v>7153.3180000000002</v>
      </c>
      <c r="W18" s="77">
        <f t="shared" si="0"/>
        <v>7249.74</v>
      </c>
      <c r="X18" s="77">
        <f t="shared" si="0"/>
        <v>7380.021999999999</v>
      </c>
      <c r="Y18" s="77">
        <f t="shared" si="0"/>
        <v>7538.0660000000007</v>
      </c>
      <c r="Z18" s="77">
        <f t="shared" si="0"/>
        <v>7442.9989999999998</v>
      </c>
      <c r="AA18" s="77">
        <f t="shared" si="0"/>
        <v>7398.5010000000002</v>
      </c>
      <c r="AB18" s="77">
        <f t="shared" si="0"/>
        <v>7313.4210000000003</v>
      </c>
      <c r="AC18" s="77">
        <f t="shared" si="0"/>
        <v>7345.085</v>
      </c>
      <c r="AD18" s="77">
        <f t="shared" si="0"/>
        <v>7910.6880000000001</v>
      </c>
      <c r="AE18" s="77">
        <f t="shared" si="0"/>
        <v>7833.1679999999997</v>
      </c>
      <c r="AF18" s="77">
        <f t="shared" si="0"/>
        <v>7939.1090000000004</v>
      </c>
      <c r="AG18" s="77">
        <f t="shared" si="0"/>
        <v>8313.2000000000007</v>
      </c>
      <c r="AH18" s="77">
        <f t="shared" si="0"/>
        <v>8450.0329999999994</v>
      </c>
      <c r="AI18" s="77">
        <f t="shared" si="0"/>
        <v>8712.0969999999998</v>
      </c>
      <c r="AJ18" s="77">
        <f t="shared" si="0"/>
        <v>8780.0859999999993</v>
      </c>
      <c r="AK18" s="77">
        <f t="shared" si="0"/>
        <v>8824.4609999999993</v>
      </c>
      <c r="AL18" s="77">
        <f t="shared" si="0"/>
        <v>8633.1540000000005</v>
      </c>
      <c r="AM18" s="77">
        <f t="shared" si="0"/>
        <v>8664.1730000000007</v>
      </c>
      <c r="AN18" s="77">
        <f t="shared" si="0"/>
        <v>8716.2139999999999</v>
      </c>
      <c r="AO18" s="77">
        <f t="shared" si="0"/>
        <v>8783.7039999999997</v>
      </c>
      <c r="AP18" s="77">
        <f t="shared" si="0"/>
        <v>9211.121000000001</v>
      </c>
      <c r="AQ18" s="77">
        <f t="shared" si="0"/>
        <v>9229.3090000000011</v>
      </c>
      <c r="AR18" s="77">
        <f t="shared" si="0"/>
        <v>9230.3919999999998</v>
      </c>
      <c r="AS18" s="77">
        <f t="shared" si="0"/>
        <v>9262.3070000000007</v>
      </c>
      <c r="AT18" s="77">
        <f t="shared" si="0"/>
        <v>9365.5759999999991</v>
      </c>
      <c r="AU18" s="77">
        <f t="shared" si="0"/>
        <v>9409.1299999999992</v>
      </c>
      <c r="AV18" s="77">
        <f t="shared" si="0"/>
        <v>9494.1479999999992</v>
      </c>
      <c r="AW18" s="77">
        <f t="shared" si="0"/>
        <v>9429.5869999999995</v>
      </c>
      <c r="AX18" s="77">
        <f t="shared" si="0"/>
        <v>9575.8979999999992</v>
      </c>
      <c r="AY18" s="77">
        <f t="shared" si="0"/>
        <v>9661.1080000000002</v>
      </c>
      <c r="AZ18" s="77">
        <f t="shared" si="0"/>
        <v>9695.2969999999987</v>
      </c>
      <c r="BA18" s="77">
        <f t="shared" si="0"/>
        <v>9622.4809999999979</v>
      </c>
      <c r="BB18" s="77">
        <f t="shared" si="0"/>
        <v>9516.24</v>
      </c>
      <c r="BC18" s="77">
        <f t="shared" si="0"/>
        <v>9443.8219999999983</v>
      </c>
      <c r="BD18" s="77">
        <f t="shared" si="0"/>
        <v>9416.0229999999992</v>
      </c>
      <c r="BE18" s="77">
        <f t="shared" si="0"/>
        <v>9413.3719999999994</v>
      </c>
      <c r="BF18" s="77">
        <f t="shared" si="0"/>
        <v>9351.8089999999993</v>
      </c>
      <c r="BG18" s="77">
        <f t="shared" si="0"/>
        <v>9215.1179999999986</v>
      </c>
      <c r="BH18" s="77">
        <f t="shared" si="0"/>
        <v>9138.9719999999998</v>
      </c>
      <c r="BI18" s="77">
        <f t="shared" si="0"/>
        <v>9029.6669999999995</v>
      </c>
      <c r="BJ18" s="77">
        <f t="shared" si="0"/>
        <v>9014.33</v>
      </c>
      <c r="BK18" s="77">
        <f t="shared" si="0"/>
        <v>8976.9050000000007</v>
      </c>
      <c r="BL18" s="77">
        <f t="shared" si="0"/>
        <v>8955.0810000000001</v>
      </c>
      <c r="BM18" s="77">
        <f t="shared" si="0"/>
        <v>8926.9069999999992</v>
      </c>
      <c r="BN18" s="77">
        <f t="shared" si="0"/>
        <v>9181.3639999999996</v>
      </c>
      <c r="BO18" s="77">
        <f t="shared" ref="BO18:CW18" si="1">SUM(BO11:BO17)</f>
        <v>9180.7980000000007</v>
      </c>
      <c r="BP18" s="77">
        <f t="shared" si="1"/>
        <v>8798.6229999999996</v>
      </c>
      <c r="BQ18" s="77">
        <f t="shared" si="1"/>
        <v>8392.4699999999993</v>
      </c>
      <c r="BR18" s="77">
        <f t="shared" si="1"/>
        <v>8132.4390000000003</v>
      </c>
      <c r="BS18" s="77">
        <f t="shared" si="1"/>
        <v>8019.0860000000002</v>
      </c>
      <c r="BT18" s="77">
        <f t="shared" si="1"/>
        <v>7964.1149999999998</v>
      </c>
      <c r="BU18" s="77">
        <f t="shared" si="1"/>
        <v>8166.8469999999998</v>
      </c>
      <c r="BV18" s="77">
        <f t="shared" si="1"/>
        <v>8008.1189999999997</v>
      </c>
      <c r="BW18" s="77">
        <f t="shared" si="1"/>
        <v>8463.7400000000016</v>
      </c>
      <c r="BX18" s="77">
        <f t="shared" si="1"/>
        <v>8545.8080000000009</v>
      </c>
      <c r="BY18" s="77">
        <f t="shared" si="1"/>
        <v>8204.6560000000009</v>
      </c>
      <c r="BZ18" s="77">
        <f t="shared" si="1"/>
        <v>8146.0480000000007</v>
      </c>
      <c r="CA18" s="77">
        <f t="shared" si="1"/>
        <v>7985.6079999999993</v>
      </c>
      <c r="CB18" s="77">
        <f t="shared" si="1"/>
        <v>7873.9009999999998</v>
      </c>
      <c r="CC18" s="77">
        <f t="shared" si="1"/>
        <v>7994.3609999999999</v>
      </c>
      <c r="CD18" s="77">
        <f t="shared" si="1"/>
        <v>7937.1850000000004</v>
      </c>
      <c r="CE18" s="77">
        <f t="shared" si="1"/>
        <v>7934.6</v>
      </c>
      <c r="CF18" s="77">
        <f t="shared" si="1"/>
        <v>7984.8789999999999</v>
      </c>
      <c r="CG18" s="77">
        <f t="shared" si="1"/>
        <v>7903.8360000000002</v>
      </c>
      <c r="CH18" s="77">
        <f t="shared" si="1"/>
        <v>7514.7720000000008</v>
      </c>
      <c r="CI18" s="77">
        <f t="shared" si="1"/>
        <v>7411.4560000000001</v>
      </c>
      <c r="CJ18" s="77">
        <f t="shared" si="1"/>
        <v>7416.5119999999997</v>
      </c>
      <c r="CK18" s="77">
        <f t="shared" si="1"/>
        <v>7482.3429999999998</v>
      </c>
      <c r="CL18" s="77">
        <f t="shared" si="1"/>
        <v>7553.2</v>
      </c>
      <c r="CM18" s="77">
        <f t="shared" si="1"/>
        <v>7507.58</v>
      </c>
      <c r="CN18" s="77">
        <f t="shared" si="1"/>
        <v>7440.2619999999997</v>
      </c>
      <c r="CO18" s="77">
        <f t="shared" si="1"/>
        <v>7389.27</v>
      </c>
      <c r="CP18" s="77">
        <f t="shared" si="1"/>
        <v>7508.8979999999992</v>
      </c>
      <c r="CQ18" s="77">
        <f t="shared" si="1"/>
        <v>7437.7200000000012</v>
      </c>
      <c r="CR18" s="77">
        <f t="shared" si="1"/>
        <v>7259.744999999999</v>
      </c>
      <c r="CS18" s="77">
        <f t="shared" si="1"/>
        <v>6961.2849999999999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195030.50174999997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3198.9</v>
      </c>
      <c r="C31" s="88">
        <v>3208.9</v>
      </c>
      <c r="D31" s="88">
        <v>3155.9</v>
      </c>
      <c r="E31" s="88">
        <v>3122.9</v>
      </c>
      <c r="F31" s="88">
        <v>3140.9</v>
      </c>
      <c r="G31" s="88">
        <v>2912.9</v>
      </c>
      <c r="H31" s="88">
        <v>2830.9</v>
      </c>
      <c r="I31" s="88">
        <v>2753.9</v>
      </c>
      <c r="J31" s="88">
        <v>2460.9</v>
      </c>
      <c r="K31" s="88">
        <v>2468.9</v>
      </c>
      <c r="L31" s="88">
        <v>2530.9</v>
      </c>
      <c r="M31" s="88">
        <v>2538.9</v>
      </c>
      <c r="N31" s="88">
        <v>2549.9</v>
      </c>
      <c r="O31" s="88">
        <v>2557.9</v>
      </c>
      <c r="P31" s="88">
        <v>2566.9</v>
      </c>
      <c r="Q31" s="88">
        <v>2575.9</v>
      </c>
      <c r="R31" s="88">
        <v>2588.9</v>
      </c>
      <c r="S31" s="88">
        <v>2648.9</v>
      </c>
      <c r="T31" s="88">
        <v>2660.9</v>
      </c>
      <c r="U31" s="88">
        <v>2673.9</v>
      </c>
      <c r="V31" s="88">
        <v>2902.06</v>
      </c>
      <c r="W31" s="88">
        <v>2930.06</v>
      </c>
      <c r="X31" s="88">
        <v>2971.06</v>
      </c>
      <c r="Y31" s="88">
        <v>3025.06</v>
      </c>
      <c r="Z31" s="88">
        <v>3099.79</v>
      </c>
      <c r="AA31" s="88">
        <v>3178.79</v>
      </c>
      <c r="AB31" s="88">
        <v>3267.79</v>
      </c>
      <c r="AC31" s="88">
        <v>3364.79</v>
      </c>
      <c r="AD31" s="88">
        <v>3317.19</v>
      </c>
      <c r="AE31" s="88">
        <v>3198.19</v>
      </c>
      <c r="AF31" s="88">
        <v>3174.19</v>
      </c>
      <c r="AG31" s="88">
        <v>3262.19</v>
      </c>
      <c r="AH31" s="88">
        <v>3112.9</v>
      </c>
      <c r="AI31" s="88">
        <v>3222.9</v>
      </c>
      <c r="AJ31" s="88">
        <v>3355.9</v>
      </c>
      <c r="AK31" s="88">
        <v>3480.9</v>
      </c>
      <c r="AL31" s="88">
        <v>3638.38</v>
      </c>
      <c r="AM31" s="88">
        <v>3746.38</v>
      </c>
      <c r="AN31" s="88">
        <v>3844.38</v>
      </c>
      <c r="AO31" s="88">
        <v>3931.38</v>
      </c>
      <c r="AP31" s="88">
        <v>4021.6</v>
      </c>
      <c r="AQ31" s="88">
        <v>4089.6</v>
      </c>
      <c r="AR31" s="88">
        <v>4148.6000000000004</v>
      </c>
      <c r="AS31" s="88">
        <v>4198.6000000000004</v>
      </c>
      <c r="AT31" s="88">
        <v>4221.4399999999996</v>
      </c>
      <c r="AU31" s="88">
        <v>4253.4399999999996</v>
      </c>
      <c r="AV31" s="88">
        <v>4276.4399999999996</v>
      </c>
      <c r="AW31" s="88">
        <v>4290.4399999999996</v>
      </c>
      <c r="AX31" s="88">
        <v>4296.8999999999996</v>
      </c>
      <c r="AY31" s="88">
        <v>4296.8999999999996</v>
      </c>
      <c r="AZ31" s="88">
        <v>4289.8999999999996</v>
      </c>
      <c r="BA31" s="88">
        <v>4275.8999999999996</v>
      </c>
      <c r="BB31" s="88">
        <v>4251.8900000000003</v>
      </c>
      <c r="BC31" s="88">
        <v>4224.8900000000003</v>
      </c>
      <c r="BD31" s="88">
        <v>4189.8900000000003</v>
      </c>
      <c r="BE31" s="88">
        <v>4148.8900000000003</v>
      </c>
      <c r="BF31" s="88">
        <v>4094.32</v>
      </c>
      <c r="BG31" s="88">
        <v>4038.32</v>
      </c>
      <c r="BH31" s="88">
        <v>3975.32</v>
      </c>
      <c r="BI31" s="88">
        <v>3905.32</v>
      </c>
      <c r="BJ31" s="88">
        <v>3803.24</v>
      </c>
      <c r="BK31" s="88">
        <v>3717.24</v>
      </c>
      <c r="BL31" s="88">
        <v>3623.24</v>
      </c>
      <c r="BM31" s="88">
        <v>3521.24</v>
      </c>
      <c r="BN31" s="88">
        <v>3398.67</v>
      </c>
      <c r="BO31" s="88">
        <v>3280.67</v>
      </c>
      <c r="BP31" s="88">
        <v>3155.67</v>
      </c>
      <c r="BQ31" s="88">
        <v>3023.67</v>
      </c>
      <c r="BR31" s="88">
        <v>2989.65</v>
      </c>
      <c r="BS31" s="88">
        <v>3011.65</v>
      </c>
      <c r="BT31" s="88">
        <v>2954.65</v>
      </c>
      <c r="BU31" s="88">
        <v>2953.65</v>
      </c>
      <c r="BV31" s="88">
        <v>3080.84</v>
      </c>
      <c r="BW31" s="88">
        <v>3435.84</v>
      </c>
      <c r="BX31" s="88">
        <v>3648.84</v>
      </c>
      <c r="BY31" s="88">
        <v>3841.44</v>
      </c>
      <c r="BZ31" s="88">
        <v>3793.68</v>
      </c>
      <c r="CA31" s="88">
        <v>3742.28</v>
      </c>
      <c r="CB31" s="88">
        <v>3803.28</v>
      </c>
      <c r="CC31" s="88">
        <v>3870.28</v>
      </c>
      <c r="CD31" s="88">
        <v>3908.1</v>
      </c>
      <c r="CE31" s="88">
        <v>3883.8</v>
      </c>
      <c r="CF31" s="88">
        <v>3883.1</v>
      </c>
      <c r="CG31" s="88">
        <v>3846.1</v>
      </c>
      <c r="CH31" s="88">
        <v>3768.1</v>
      </c>
      <c r="CI31" s="88">
        <v>3755.1</v>
      </c>
      <c r="CJ31" s="88">
        <v>3751.1</v>
      </c>
      <c r="CK31" s="88">
        <v>3682.9</v>
      </c>
      <c r="CL31" s="88">
        <v>3647.1</v>
      </c>
      <c r="CM31" s="88">
        <v>3523.5</v>
      </c>
      <c r="CN31" s="88">
        <v>3421.9</v>
      </c>
      <c r="CO31" s="88">
        <v>3460.8760000000002</v>
      </c>
      <c r="CP31" s="88">
        <v>3548.9</v>
      </c>
      <c r="CQ31" s="88">
        <v>3542.9</v>
      </c>
      <c r="CR31" s="88">
        <v>3386.9</v>
      </c>
      <c r="CS31" s="88">
        <v>3268.9</v>
      </c>
      <c r="CT31" s="89"/>
      <c r="CU31" s="89"/>
      <c r="CV31" s="89"/>
      <c r="CW31" s="90"/>
      <c r="CX31" s="91">
        <f t="array" ref="CX31">SUMPRODUCT(B31:CW31*0.25)</f>
        <v>82897.469000000026</v>
      </c>
    </row>
    <row r="32" spans="1:102" ht="24.95" customHeight="1" x14ac:dyDescent="0.2">
      <c r="A32" s="92" t="s">
        <v>27</v>
      </c>
      <c r="B32" s="93">
        <v>2808.4870000000001</v>
      </c>
      <c r="C32" s="94">
        <v>2728.1779999999999</v>
      </c>
      <c r="D32" s="94">
        <v>2722.413</v>
      </c>
      <c r="E32" s="94">
        <v>2629.5050000000001</v>
      </c>
      <c r="F32" s="94">
        <v>2380.8829999999998</v>
      </c>
      <c r="G32" s="94">
        <v>2549.4189999999999</v>
      </c>
      <c r="H32" s="94">
        <v>2607.6010000000001</v>
      </c>
      <c r="I32" s="94">
        <v>2434.5309999999999</v>
      </c>
      <c r="J32" s="94">
        <v>2925.8249999999998</v>
      </c>
      <c r="K32" s="94">
        <v>2448.0630000000001</v>
      </c>
      <c r="L32" s="94">
        <v>2450.0700000000002</v>
      </c>
      <c r="M32" s="94">
        <v>2444.4639999999999</v>
      </c>
      <c r="N32" s="94">
        <v>2438.578</v>
      </c>
      <c r="O32" s="94">
        <v>2572.3719999999998</v>
      </c>
      <c r="P32" s="94">
        <v>2553.7150000000001</v>
      </c>
      <c r="Q32" s="94">
        <v>2523.8159999999998</v>
      </c>
      <c r="R32" s="94">
        <v>2492.2820000000002</v>
      </c>
      <c r="S32" s="94">
        <v>2519.4699999999998</v>
      </c>
      <c r="T32" s="94">
        <v>2532.6550000000002</v>
      </c>
      <c r="U32" s="94">
        <v>2563.3150000000001</v>
      </c>
      <c r="V32" s="94">
        <v>2548.2579999999998</v>
      </c>
      <c r="W32" s="94">
        <v>2616.6799999999998</v>
      </c>
      <c r="X32" s="94">
        <v>2705.962</v>
      </c>
      <c r="Y32" s="94">
        <v>2810.0059999999999</v>
      </c>
      <c r="Z32" s="94">
        <v>2755.2089999999998</v>
      </c>
      <c r="AA32" s="94">
        <v>2722.7109999999998</v>
      </c>
      <c r="AB32" s="94">
        <v>2881.6309999999999</v>
      </c>
      <c r="AC32" s="94">
        <v>2896.2950000000001</v>
      </c>
      <c r="AD32" s="94">
        <v>3532.498</v>
      </c>
      <c r="AE32" s="94">
        <v>3573.9780000000001</v>
      </c>
      <c r="AF32" s="94">
        <v>3782.9189999999999</v>
      </c>
      <c r="AG32" s="94">
        <v>4069.01</v>
      </c>
      <c r="AH32" s="94">
        <v>4295.1329999999998</v>
      </c>
      <c r="AI32" s="94">
        <v>4448.1970000000001</v>
      </c>
      <c r="AJ32" s="94">
        <v>4439.8530000000001</v>
      </c>
      <c r="AK32" s="94">
        <v>4415.8940000000002</v>
      </c>
      <c r="AL32" s="94">
        <v>4085.7739999999999</v>
      </c>
      <c r="AM32" s="94">
        <v>4008.7930000000001</v>
      </c>
      <c r="AN32" s="94">
        <v>3963.8339999999998</v>
      </c>
      <c r="AO32" s="94">
        <v>4094.3240000000001</v>
      </c>
      <c r="AP32" s="94">
        <v>4581.5209999999997</v>
      </c>
      <c r="AQ32" s="94">
        <v>4531.7089999999998</v>
      </c>
      <c r="AR32" s="94">
        <v>4484.7920000000004</v>
      </c>
      <c r="AS32" s="94">
        <v>4511.7070000000003</v>
      </c>
      <c r="AT32" s="94">
        <v>5144.1360000000004</v>
      </c>
      <c r="AU32" s="94">
        <v>5155.6899999999996</v>
      </c>
      <c r="AV32" s="94">
        <v>5217.7079999999996</v>
      </c>
      <c r="AW32" s="94">
        <v>5139.1469999999999</v>
      </c>
      <c r="AX32" s="94">
        <v>5278.9979999999996</v>
      </c>
      <c r="AY32" s="94">
        <v>5364.2079999999996</v>
      </c>
      <c r="AZ32" s="94">
        <v>5405.3969999999999</v>
      </c>
      <c r="BA32" s="94">
        <v>5346.5810000000001</v>
      </c>
      <c r="BB32" s="94">
        <v>5264.35</v>
      </c>
      <c r="BC32" s="94">
        <v>5218.9319999999998</v>
      </c>
      <c r="BD32" s="94">
        <v>5226.1329999999998</v>
      </c>
      <c r="BE32" s="94">
        <v>5264.482</v>
      </c>
      <c r="BF32" s="94">
        <v>5152.4889999999996</v>
      </c>
      <c r="BG32" s="94">
        <v>5016.7979999999998</v>
      </c>
      <c r="BH32" s="94">
        <v>4923.652</v>
      </c>
      <c r="BI32" s="94">
        <v>4699.3469999999998</v>
      </c>
      <c r="BJ32" s="94">
        <v>4644.09</v>
      </c>
      <c r="BK32" s="94">
        <v>4629.665</v>
      </c>
      <c r="BL32" s="94">
        <v>4504.8410000000003</v>
      </c>
      <c r="BM32" s="94">
        <v>4468.6670000000004</v>
      </c>
      <c r="BN32" s="94">
        <v>4749.6940000000004</v>
      </c>
      <c r="BO32" s="94">
        <v>4867.1279999999997</v>
      </c>
      <c r="BP32" s="94">
        <v>4604.9530000000004</v>
      </c>
      <c r="BQ32" s="94">
        <v>4320.8</v>
      </c>
      <c r="BR32" s="94">
        <v>4074.7890000000002</v>
      </c>
      <c r="BS32" s="94">
        <v>3874.4360000000001</v>
      </c>
      <c r="BT32" s="94">
        <v>3736.4650000000001</v>
      </c>
      <c r="BU32" s="94">
        <v>3920.1970000000001</v>
      </c>
      <c r="BV32" s="94">
        <v>3384.279</v>
      </c>
      <c r="BW32" s="94">
        <v>3484.9</v>
      </c>
      <c r="BX32" s="94">
        <v>3353.9679999999998</v>
      </c>
      <c r="BY32" s="94">
        <v>2820.2159999999999</v>
      </c>
      <c r="BZ32" s="94">
        <v>2796.3679999999999</v>
      </c>
      <c r="CA32" s="94">
        <v>2687.328</v>
      </c>
      <c r="CB32" s="94">
        <v>2514.6210000000001</v>
      </c>
      <c r="CC32" s="94">
        <v>2568.0810000000001</v>
      </c>
      <c r="CD32" s="94">
        <v>2471.085</v>
      </c>
      <c r="CE32" s="94">
        <v>2492.8000000000002</v>
      </c>
      <c r="CF32" s="94">
        <v>2543.779</v>
      </c>
      <c r="CG32" s="94">
        <v>2499.7359999999999</v>
      </c>
      <c r="CH32" s="94">
        <v>2188.672</v>
      </c>
      <c r="CI32" s="94">
        <v>2098.3559999999998</v>
      </c>
      <c r="CJ32" s="94">
        <v>2107.4119999999998</v>
      </c>
      <c r="CK32" s="94">
        <v>2241.4430000000002</v>
      </c>
      <c r="CL32" s="94">
        <v>2359.1</v>
      </c>
      <c r="CM32" s="94">
        <v>2437.08</v>
      </c>
      <c r="CN32" s="94">
        <v>2471.3620000000001</v>
      </c>
      <c r="CO32" s="94">
        <v>2381.3939999999998</v>
      </c>
      <c r="CP32" s="94">
        <v>2412.998</v>
      </c>
      <c r="CQ32" s="94">
        <v>2347.8200000000002</v>
      </c>
      <c r="CR32" s="94">
        <v>2325.8449999999998</v>
      </c>
      <c r="CS32" s="94">
        <v>2145.3850000000002</v>
      </c>
      <c r="CT32" s="95"/>
      <c r="CU32" s="95"/>
      <c r="CV32" s="95"/>
      <c r="CW32" s="96"/>
      <c r="CX32" s="97">
        <f t="array" ref="CX32">SUMPRODUCT(B32:CW32*0.25)</f>
        <v>84107.532750000013</v>
      </c>
    </row>
    <row r="33" spans="1:102" ht="24.95" customHeight="1" x14ac:dyDescent="0.2">
      <c r="A33" s="101" t="s">
        <v>28</v>
      </c>
      <c r="B33" s="98">
        <v>1897</v>
      </c>
      <c r="C33" s="99">
        <v>1897</v>
      </c>
      <c r="D33" s="99">
        <v>1897</v>
      </c>
      <c r="E33" s="99">
        <v>1897</v>
      </c>
      <c r="F33" s="99">
        <v>2047</v>
      </c>
      <c r="G33" s="99">
        <v>2047</v>
      </c>
      <c r="H33" s="99">
        <v>2047</v>
      </c>
      <c r="I33" s="99">
        <v>2047</v>
      </c>
      <c r="J33" s="99">
        <v>2048</v>
      </c>
      <c r="K33" s="99">
        <v>2048</v>
      </c>
      <c r="L33" s="99">
        <v>2048</v>
      </c>
      <c r="M33" s="99">
        <v>2048</v>
      </c>
      <c r="N33" s="99">
        <v>2048</v>
      </c>
      <c r="O33" s="99">
        <v>1883</v>
      </c>
      <c r="P33" s="99">
        <v>1883</v>
      </c>
      <c r="Q33" s="99">
        <v>1883</v>
      </c>
      <c r="R33" s="99">
        <v>1883</v>
      </c>
      <c r="S33" s="99">
        <v>1883</v>
      </c>
      <c r="T33" s="99">
        <v>1883</v>
      </c>
      <c r="U33" s="99">
        <v>1883</v>
      </c>
      <c r="V33" s="99">
        <v>1884</v>
      </c>
      <c r="W33" s="99">
        <v>1884</v>
      </c>
      <c r="X33" s="99">
        <v>1884</v>
      </c>
      <c r="Y33" s="99">
        <v>1884</v>
      </c>
      <c r="Z33" s="99">
        <v>1715</v>
      </c>
      <c r="AA33" s="99">
        <v>1624</v>
      </c>
      <c r="AB33" s="99">
        <v>1291</v>
      </c>
      <c r="AC33" s="99">
        <v>1211</v>
      </c>
      <c r="AD33" s="99">
        <v>1131</v>
      </c>
      <c r="AE33" s="99">
        <v>1131</v>
      </c>
      <c r="AF33" s="99">
        <v>1052</v>
      </c>
      <c r="AG33" s="99">
        <v>1052</v>
      </c>
      <c r="AH33" s="99">
        <v>1052</v>
      </c>
      <c r="AI33" s="99">
        <v>1051</v>
      </c>
      <c r="AJ33" s="99">
        <v>994.33299999999997</v>
      </c>
      <c r="AK33" s="99">
        <v>937.66700000000003</v>
      </c>
      <c r="AL33" s="99">
        <v>909</v>
      </c>
      <c r="AM33" s="99">
        <v>909</v>
      </c>
      <c r="AN33" s="99">
        <v>908</v>
      </c>
      <c r="AO33" s="99">
        <v>758</v>
      </c>
      <c r="AP33" s="99">
        <v>608</v>
      </c>
      <c r="AQ33" s="99">
        <v>608</v>
      </c>
      <c r="AR33" s="99">
        <v>597</v>
      </c>
      <c r="AS33" s="99">
        <v>552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105</v>
      </c>
      <c r="BG33" s="99">
        <v>160</v>
      </c>
      <c r="BH33" s="99">
        <v>240</v>
      </c>
      <c r="BI33" s="99">
        <v>425</v>
      </c>
      <c r="BJ33" s="99">
        <v>567</v>
      </c>
      <c r="BK33" s="99">
        <v>630</v>
      </c>
      <c r="BL33" s="99">
        <v>827</v>
      </c>
      <c r="BM33" s="99">
        <v>937</v>
      </c>
      <c r="BN33" s="99">
        <v>1087</v>
      </c>
      <c r="BO33" s="99">
        <v>1087</v>
      </c>
      <c r="BP33" s="99">
        <v>1092</v>
      </c>
      <c r="BQ33" s="99">
        <v>1102</v>
      </c>
      <c r="BR33" s="99">
        <v>1167</v>
      </c>
      <c r="BS33" s="99">
        <v>1232</v>
      </c>
      <c r="BT33" s="99">
        <v>1372</v>
      </c>
      <c r="BU33" s="99">
        <v>1392</v>
      </c>
      <c r="BV33" s="99">
        <v>1658</v>
      </c>
      <c r="BW33" s="99">
        <v>1658</v>
      </c>
      <c r="BX33" s="99">
        <v>1658</v>
      </c>
      <c r="BY33" s="99">
        <v>1658</v>
      </c>
      <c r="BZ33" s="99">
        <v>1658</v>
      </c>
      <c r="CA33" s="99">
        <v>1658</v>
      </c>
      <c r="CB33" s="99">
        <v>1658</v>
      </c>
      <c r="CC33" s="99">
        <v>1658</v>
      </c>
      <c r="CD33" s="99">
        <v>1658</v>
      </c>
      <c r="CE33" s="99">
        <v>1658</v>
      </c>
      <c r="CF33" s="99">
        <v>1658</v>
      </c>
      <c r="CG33" s="99">
        <v>1658</v>
      </c>
      <c r="CH33" s="99">
        <v>1658</v>
      </c>
      <c r="CI33" s="99">
        <v>1658</v>
      </c>
      <c r="CJ33" s="99">
        <v>1658</v>
      </c>
      <c r="CK33" s="99">
        <v>1658</v>
      </c>
      <c r="CL33" s="99">
        <v>1658</v>
      </c>
      <c r="CM33" s="99">
        <v>1658</v>
      </c>
      <c r="CN33" s="99">
        <v>1658</v>
      </c>
      <c r="CO33" s="99">
        <v>1658</v>
      </c>
      <c r="CP33" s="99">
        <v>1658</v>
      </c>
      <c r="CQ33" s="99">
        <v>1658</v>
      </c>
      <c r="CR33" s="99">
        <v>1658</v>
      </c>
      <c r="CS33" s="99">
        <v>1658</v>
      </c>
      <c r="CT33" s="100"/>
      <c r="CU33" s="100"/>
      <c r="CV33" s="100"/>
      <c r="CW33" s="102"/>
      <c r="CX33" s="103">
        <f t="array" ref="CX33">SUMPRODUCT(B33:CW33*0.25)</f>
        <v>30009.5</v>
      </c>
    </row>
    <row r="34" spans="1:102" ht="30" customHeight="1" thickBot="1" x14ac:dyDescent="0.25">
      <c r="A34" s="75" t="s">
        <v>29</v>
      </c>
      <c r="B34" s="76">
        <f>SUM(B31:B33)</f>
        <v>7904.3870000000006</v>
      </c>
      <c r="C34" s="77">
        <f t="shared" ref="C34:BN34" si="5">SUM(C31:C33)</f>
        <v>7834.0779999999995</v>
      </c>
      <c r="D34" s="77">
        <f t="shared" si="5"/>
        <v>7775.3130000000001</v>
      </c>
      <c r="E34" s="77">
        <f t="shared" si="5"/>
        <v>7649.4050000000007</v>
      </c>
      <c r="F34" s="77">
        <f t="shared" si="5"/>
        <v>7568.7829999999994</v>
      </c>
      <c r="G34" s="77">
        <f t="shared" si="5"/>
        <v>7509.3189999999995</v>
      </c>
      <c r="H34" s="77">
        <f t="shared" si="5"/>
        <v>7485.5010000000002</v>
      </c>
      <c r="I34" s="77">
        <f t="shared" si="5"/>
        <v>7235.4310000000005</v>
      </c>
      <c r="J34" s="77">
        <f t="shared" si="5"/>
        <v>7434.7250000000004</v>
      </c>
      <c r="K34" s="77">
        <f t="shared" si="5"/>
        <v>6964.9629999999997</v>
      </c>
      <c r="L34" s="77">
        <f t="shared" si="5"/>
        <v>7028.97</v>
      </c>
      <c r="M34" s="77">
        <f t="shared" si="5"/>
        <v>7031.3639999999996</v>
      </c>
      <c r="N34" s="77">
        <f t="shared" si="5"/>
        <v>7036.4780000000001</v>
      </c>
      <c r="O34" s="77">
        <f t="shared" si="5"/>
        <v>7013.2719999999999</v>
      </c>
      <c r="P34" s="77">
        <f t="shared" si="5"/>
        <v>7003.6149999999998</v>
      </c>
      <c r="Q34" s="77">
        <f t="shared" si="5"/>
        <v>6982.7160000000003</v>
      </c>
      <c r="R34" s="77">
        <f t="shared" si="5"/>
        <v>6964.1820000000007</v>
      </c>
      <c r="S34" s="77">
        <f t="shared" si="5"/>
        <v>7051.37</v>
      </c>
      <c r="T34" s="77">
        <f t="shared" si="5"/>
        <v>7076.5550000000003</v>
      </c>
      <c r="U34" s="77">
        <f t="shared" si="5"/>
        <v>7120.2150000000001</v>
      </c>
      <c r="V34" s="77">
        <f t="shared" si="5"/>
        <v>7334.3179999999993</v>
      </c>
      <c r="W34" s="77">
        <f t="shared" si="5"/>
        <v>7430.74</v>
      </c>
      <c r="X34" s="77">
        <f t="shared" si="5"/>
        <v>7561.0219999999999</v>
      </c>
      <c r="Y34" s="77">
        <f t="shared" si="5"/>
        <v>7719.0659999999998</v>
      </c>
      <c r="Z34" s="77">
        <f t="shared" si="5"/>
        <v>7569.9989999999998</v>
      </c>
      <c r="AA34" s="77">
        <f t="shared" si="5"/>
        <v>7525.5010000000002</v>
      </c>
      <c r="AB34" s="77">
        <f t="shared" si="5"/>
        <v>7440.4210000000003</v>
      </c>
      <c r="AC34" s="77">
        <f t="shared" si="5"/>
        <v>7472.085</v>
      </c>
      <c r="AD34" s="77">
        <f t="shared" si="5"/>
        <v>7980.6880000000001</v>
      </c>
      <c r="AE34" s="77">
        <f t="shared" si="5"/>
        <v>7903.1679999999997</v>
      </c>
      <c r="AF34" s="77">
        <f t="shared" si="5"/>
        <v>8009.1090000000004</v>
      </c>
      <c r="AG34" s="77">
        <f t="shared" si="5"/>
        <v>8383.2000000000007</v>
      </c>
      <c r="AH34" s="77">
        <f t="shared" si="5"/>
        <v>8460.0329999999994</v>
      </c>
      <c r="AI34" s="77">
        <f t="shared" si="5"/>
        <v>8722.0969999999998</v>
      </c>
      <c r="AJ34" s="77">
        <f t="shared" si="5"/>
        <v>8790.0860000000011</v>
      </c>
      <c r="AK34" s="77">
        <f t="shared" si="5"/>
        <v>8834.4609999999993</v>
      </c>
      <c r="AL34" s="77">
        <f t="shared" si="5"/>
        <v>8633.1540000000005</v>
      </c>
      <c r="AM34" s="77">
        <f t="shared" si="5"/>
        <v>8664.1730000000007</v>
      </c>
      <c r="AN34" s="77">
        <f t="shared" si="5"/>
        <v>8716.2139999999999</v>
      </c>
      <c r="AO34" s="77">
        <f t="shared" si="5"/>
        <v>8783.7039999999997</v>
      </c>
      <c r="AP34" s="77">
        <f t="shared" si="5"/>
        <v>9211.1209999999992</v>
      </c>
      <c r="AQ34" s="77">
        <f t="shared" si="5"/>
        <v>9229.3089999999993</v>
      </c>
      <c r="AR34" s="77">
        <f t="shared" si="5"/>
        <v>9230.3919999999998</v>
      </c>
      <c r="AS34" s="77">
        <f t="shared" si="5"/>
        <v>9262.3070000000007</v>
      </c>
      <c r="AT34" s="77">
        <f t="shared" si="5"/>
        <v>9365.5760000000009</v>
      </c>
      <c r="AU34" s="77">
        <f t="shared" si="5"/>
        <v>9409.1299999999992</v>
      </c>
      <c r="AV34" s="77">
        <f t="shared" si="5"/>
        <v>9494.1479999999992</v>
      </c>
      <c r="AW34" s="77">
        <f t="shared" si="5"/>
        <v>9429.5869999999995</v>
      </c>
      <c r="AX34" s="77">
        <f t="shared" si="5"/>
        <v>9575.8979999999992</v>
      </c>
      <c r="AY34" s="77">
        <f t="shared" si="5"/>
        <v>9661.1080000000002</v>
      </c>
      <c r="AZ34" s="77">
        <f t="shared" si="5"/>
        <v>9695.2969999999987</v>
      </c>
      <c r="BA34" s="77">
        <f t="shared" si="5"/>
        <v>9622.4809999999998</v>
      </c>
      <c r="BB34" s="77">
        <f t="shared" si="5"/>
        <v>9516.2400000000016</v>
      </c>
      <c r="BC34" s="77">
        <f t="shared" si="5"/>
        <v>9443.8220000000001</v>
      </c>
      <c r="BD34" s="77">
        <f t="shared" si="5"/>
        <v>9416.023000000001</v>
      </c>
      <c r="BE34" s="77">
        <f t="shared" si="5"/>
        <v>9413.3719999999994</v>
      </c>
      <c r="BF34" s="77">
        <f t="shared" si="5"/>
        <v>9351.8089999999993</v>
      </c>
      <c r="BG34" s="77">
        <f t="shared" si="5"/>
        <v>9215.1180000000004</v>
      </c>
      <c r="BH34" s="77">
        <f t="shared" si="5"/>
        <v>9138.9719999999998</v>
      </c>
      <c r="BI34" s="77">
        <f t="shared" si="5"/>
        <v>9029.6669999999995</v>
      </c>
      <c r="BJ34" s="77">
        <f t="shared" si="5"/>
        <v>9014.33</v>
      </c>
      <c r="BK34" s="77">
        <f t="shared" si="5"/>
        <v>8976.9049999999988</v>
      </c>
      <c r="BL34" s="77">
        <f t="shared" si="5"/>
        <v>8955.0810000000001</v>
      </c>
      <c r="BM34" s="77">
        <f t="shared" si="5"/>
        <v>8926.9069999999992</v>
      </c>
      <c r="BN34" s="77">
        <f t="shared" si="5"/>
        <v>9235.3640000000014</v>
      </c>
      <c r="BO34" s="77">
        <f t="shared" ref="BO34:CW34" si="6">SUM(BO31:BO33)</f>
        <v>9234.7979999999989</v>
      </c>
      <c r="BP34" s="77">
        <f t="shared" si="6"/>
        <v>8852.6229999999996</v>
      </c>
      <c r="BQ34" s="77">
        <f t="shared" si="6"/>
        <v>8446.4700000000012</v>
      </c>
      <c r="BR34" s="77">
        <f t="shared" si="6"/>
        <v>8231.4390000000003</v>
      </c>
      <c r="BS34" s="77">
        <f t="shared" si="6"/>
        <v>8118.0860000000002</v>
      </c>
      <c r="BT34" s="77">
        <f t="shared" si="6"/>
        <v>8063.1149999999998</v>
      </c>
      <c r="BU34" s="77">
        <f t="shared" si="6"/>
        <v>8265.8469999999998</v>
      </c>
      <c r="BV34" s="77">
        <f t="shared" si="6"/>
        <v>8123.1190000000006</v>
      </c>
      <c r="BW34" s="77">
        <f t="shared" si="6"/>
        <v>8578.74</v>
      </c>
      <c r="BX34" s="77">
        <f t="shared" si="6"/>
        <v>8660.8080000000009</v>
      </c>
      <c r="BY34" s="77">
        <f t="shared" si="6"/>
        <v>8319.655999999999</v>
      </c>
      <c r="BZ34" s="77">
        <f t="shared" si="6"/>
        <v>8248.0479999999989</v>
      </c>
      <c r="CA34" s="77">
        <f t="shared" si="6"/>
        <v>8087.6080000000002</v>
      </c>
      <c r="CB34" s="77">
        <f t="shared" si="6"/>
        <v>7975.9009999999998</v>
      </c>
      <c r="CC34" s="77">
        <f t="shared" si="6"/>
        <v>8096.3610000000008</v>
      </c>
      <c r="CD34" s="77">
        <f t="shared" si="6"/>
        <v>8037.1849999999995</v>
      </c>
      <c r="CE34" s="77">
        <f t="shared" si="6"/>
        <v>8034.6</v>
      </c>
      <c r="CF34" s="77">
        <f t="shared" si="6"/>
        <v>8084.8789999999999</v>
      </c>
      <c r="CG34" s="77">
        <f t="shared" si="6"/>
        <v>8003.8359999999993</v>
      </c>
      <c r="CH34" s="77">
        <f t="shared" si="6"/>
        <v>7614.7719999999999</v>
      </c>
      <c r="CI34" s="77">
        <f t="shared" si="6"/>
        <v>7511.4560000000001</v>
      </c>
      <c r="CJ34" s="77">
        <f t="shared" si="6"/>
        <v>7516.5119999999997</v>
      </c>
      <c r="CK34" s="77">
        <f t="shared" si="6"/>
        <v>7582.3430000000008</v>
      </c>
      <c r="CL34" s="77">
        <f t="shared" si="6"/>
        <v>7664.2</v>
      </c>
      <c r="CM34" s="77">
        <f t="shared" si="6"/>
        <v>7618.58</v>
      </c>
      <c r="CN34" s="77">
        <f t="shared" si="6"/>
        <v>7551.2620000000006</v>
      </c>
      <c r="CO34" s="77">
        <f t="shared" si="6"/>
        <v>7500.27</v>
      </c>
      <c r="CP34" s="77">
        <f t="shared" si="6"/>
        <v>7619.8980000000001</v>
      </c>
      <c r="CQ34" s="77">
        <f t="shared" si="6"/>
        <v>7548.72</v>
      </c>
      <c r="CR34" s="77">
        <f t="shared" si="6"/>
        <v>7370.7449999999999</v>
      </c>
      <c r="CS34" s="77">
        <f t="shared" si="6"/>
        <v>7072.2849999999999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197014.50175000005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41</v>
      </c>
      <c r="C37" s="115">
        <v>41</v>
      </c>
      <c r="D37" s="115">
        <v>41</v>
      </c>
      <c r="E37" s="115">
        <v>41</v>
      </c>
      <c r="F37" s="115">
        <v>112</v>
      </c>
      <c r="G37" s="115">
        <v>112</v>
      </c>
      <c r="H37" s="115">
        <v>112</v>
      </c>
      <c r="I37" s="115">
        <v>112</v>
      </c>
      <c r="J37" s="115">
        <v>134</v>
      </c>
      <c r="K37" s="115">
        <v>134</v>
      </c>
      <c r="L37" s="115">
        <v>134</v>
      </c>
      <c r="M37" s="115">
        <v>134</v>
      </c>
      <c r="N37" s="115">
        <v>136</v>
      </c>
      <c r="O37" s="115">
        <v>136</v>
      </c>
      <c r="P37" s="115">
        <v>136</v>
      </c>
      <c r="Q37" s="115">
        <v>136</v>
      </c>
      <c r="R37" s="115">
        <v>131</v>
      </c>
      <c r="S37" s="115">
        <v>131</v>
      </c>
      <c r="T37" s="115">
        <v>131</v>
      </c>
      <c r="U37" s="115">
        <v>131</v>
      </c>
      <c r="V37" s="115">
        <v>131</v>
      </c>
      <c r="W37" s="115">
        <v>131</v>
      </c>
      <c r="X37" s="115">
        <v>131</v>
      </c>
      <c r="Y37" s="115">
        <v>131</v>
      </c>
      <c r="Z37" s="115">
        <v>77</v>
      </c>
      <c r="AA37" s="115">
        <v>77</v>
      </c>
      <c r="AB37" s="115">
        <v>77</v>
      </c>
      <c r="AC37" s="115">
        <v>77</v>
      </c>
      <c r="AD37" s="115">
        <v>20</v>
      </c>
      <c r="AE37" s="115">
        <v>20</v>
      </c>
      <c r="AF37" s="115">
        <v>20</v>
      </c>
      <c r="AG37" s="115">
        <v>20</v>
      </c>
      <c r="AH37" s="115">
        <v>5</v>
      </c>
      <c r="AI37" s="115">
        <v>5</v>
      </c>
      <c r="AJ37" s="115">
        <v>5</v>
      </c>
      <c r="AK37" s="115">
        <v>5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10</v>
      </c>
      <c r="BO37" s="115">
        <v>10</v>
      </c>
      <c r="BP37" s="115">
        <v>10</v>
      </c>
      <c r="BQ37" s="115">
        <v>10</v>
      </c>
      <c r="BR37" s="115">
        <v>49</v>
      </c>
      <c r="BS37" s="115">
        <v>49</v>
      </c>
      <c r="BT37" s="115">
        <v>49</v>
      </c>
      <c r="BU37" s="115">
        <v>49</v>
      </c>
      <c r="BV37" s="115">
        <v>65</v>
      </c>
      <c r="BW37" s="115">
        <v>65</v>
      </c>
      <c r="BX37" s="115">
        <v>65</v>
      </c>
      <c r="BY37" s="115">
        <v>65</v>
      </c>
      <c r="BZ37" s="115">
        <v>52</v>
      </c>
      <c r="CA37" s="115">
        <v>52</v>
      </c>
      <c r="CB37" s="115">
        <v>52</v>
      </c>
      <c r="CC37" s="115">
        <v>52</v>
      </c>
      <c r="CD37" s="115">
        <v>50</v>
      </c>
      <c r="CE37" s="115">
        <v>50</v>
      </c>
      <c r="CF37" s="115">
        <v>50</v>
      </c>
      <c r="CG37" s="115">
        <v>50</v>
      </c>
      <c r="CH37" s="115">
        <v>50</v>
      </c>
      <c r="CI37" s="115">
        <v>50</v>
      </c>
      <c r="CJ37" s="115">
        <v>50</v>
      </c>
      <c r="CK37" s="115">
        <v>50</v>
      </c>
      <c r="CL37" s="115">
        <v>61</v>
      </c>
      <c r="CM37" s="115">
        <v>61</v>
      </c>
      <c r="CN37" s="115">
        <v>61</v>
      </c>
      <c r="CO37" s="115">
        <v>61</v>
      </c>
      <c r="CP37" s="115">
        <v>61</v>
      </c>
      <c r="CQ37" s="115">
        <v>61</v>
      </c>
      <c r="CR37" s="115">
        <v>61</v>
      </c>
      <c r="CS37" s="115">
        <v>61</v>
      </c>
      <c r="CT37" s="116"/>
      <c r="CU37" s="116"/>
      <c r="CV37" s="116"/>
      <c r="CW37" s="117"/>
      <c r="CX37" s="91">
        <f t="array" ref="CX37">SUMPRODUCT(B37:CW37*0.25)</f>
        <v>1185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>
        <v>13.2</v>
      </c>
      <c r="CC39" s="120"/>
      <c r="CD39" s="120"/>
      <c r="CE39" s="120"/>
      <c r="CF39" s="120"/>
      <c r="CG39" s="120"/>
      <c r="CH39" s="120">
        <v>100.5</v>
      </c>
      <c r="CI39" s="120">
        <v>98.6</v>
      </c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53.075000000000003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</v>
      </c>
      <c r="AI40" s="120">
        <v>5</v>
      </c>
      <c r="AJ40" s="120">
        <v>5</v>
      </c>
      <c r="AK40" s="120">
        <v>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44</v>
      </c>
      <c r="BO40" s="120">
        <v>44</v>
      </c>
      <c r="BP40" s="120">
        <v>44</v>
      </c>
      <c r="BQ40" s="120">
        <v>44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799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91</v>
      </c>
      <c r="C42" s="107">
        <f t="shared" ref="C42:BN42" si="7">SUM(C37:C41)</f>
        <v>91</v>
      </c>
      <c r="D42" s="107">
        <f t="shared" si="7"/>
        <v>91</v>
      </c>
      <c r="E42" s="107">
        <f t="shared" si="7"/>
        <v>91</v>
      </c>
      <c r="F42" s="107">
        <f t="shared" si="7"/>
        <v>162</v>
      </c>
      <c r="G42" s="107">
        <f t="shared" si="7"/>
        <v>162</v>
      </c>
      <c r="H42" s="107">
        <f t="shared" si="7"/>
        <v>162</v>
      </c>
      <c r="I42" s="107">
        <f t="shared" si="7"/>
        <v>162</v>
      </c>
      <c r="J42" s="107">
        <f t="shared" si="7"/>
        <v>184</v>
      </c>
      <c r="K42" s="107">
        <f t="shared" si="7"/>
        <v>184</v>
      </c>
      <c r="L42" s="107">
        <f t="shared" si="7"/>
        <v>184</v>
      </c>
      <c r="M42" s="107">
        <f t="shared" si="7"/>
        <v>184</v>
      </c>
      <c r="N42" s="107">
        <f t="shared" si="7"/>
        <v>186</v>
      </c>
      <c r="O42" s="107">
        <f t="shared" si="7"/>
        <v>186</v>
      </c>
      <c r="P42" s="107">
        <f t="shared" si="7"/>
        <v>186</v>
      </c>
      <c r="Q42" s="107">
        <f t="shared" si="7"/>
        <v>186</v>
      </c>
      <c r="R42" s="107">
        <f t="shared" si="7"/>
        <v>181</v>
      </c>
      <c r="S42" s="107">
        <f t="shared" si="7"/>
        <v>181</v>
      </c>
      <c r="T42" s="107">
        <f t="shared" si="7"/>
        <v>181</v>
      </c>
      <c r="U42" s="107">
        <f t="shared" si="7"/>
        <v>181</v>
      </c>
      <c r="V42" s="107">
        <f t="shared" si="7"/>
        <v>181</v>
      </c>
      <c r="W42" s="107">
        <f t="shared" si="7"/>
        <v>181</v>
      </c>
      <c r="X42" s="107">
        <f t="shared" si="7"/>
        <v>181</v>
      </c>
      <c r="Y42" s="107">
        <f t="shared" si="7"/>
        <v>181</v>
      </c>
      <c r="Z42" s="107">
        <f t="shared" si="7"/>
        <v>127</v>
      </c>
      <c r="AA42" s="107">
        <f t="shared" si="7"/>
        <v>127</v>
      </c>
      <c r="AB42" s="107">
        <f t="shared" si="7"/>
        <v>127</v>
      </c>
      <c r="AC42" s="107">
        <f t="shared" si="7"/>
        <v>127</v>
      </c>
      <c r="AD42" s="107">
        <f t="shared" si="7"/>
        <v>70</v>
      </c>
      <c r="AE42" s="107">
        <f t="shared" si="7"/>
        <v>70</v>
      </c>
      <c r="AF42" s="107">
        <f t="shared" si="7"/>
        <v>70</v>
      </c>
      <c r="AG42" s="107">
        <f t="shared" si="7"/>
        <v>70</v>
      </c>
      <c r="AH42" s="107">
        <f t="shared" si="7"/>
        <v>10</v>
      </c>
      <c r="AI42" s="107">
        <f t="shared" si="7"/>
        <v>10</v>
      </c>
      <c r="AJ42" s="107">
        <f t="shared" si="7"/>
        <v>10</v>
      </c>
      <c r="AK42" s="107">
        <f t="shared" si="7"/>
        <v>10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54</v>
      </c>
      <c r="BO42" s="107">
        <f t="shared" ref="BO42:CW42" si="8">SUM(BO37:BO41)</f>
        <v>54</v>
      </c>
      <c r="BP42" s="107">
        <f t="shared" si="8"/>
        <v>54</v>
      </c>
      <c r="BQ42" s="107">
        <f t="shared" si="8"/>
        <v>54</v>
      </c>
      <c r="BR42" s="107">
        <f t="shared" si="8"/>
        <v>99</v>
      </c>
      <c r="BS42" s="107">
        <f t="shared" si="8"/>
        <v>99</v>
      </c>
      <c r="BT42" s="107">
        <f t="shared" si="8"/>
        <v>99</v>
      </c>
      <c r="BU42" s="107">
        <f t="shared" si="8"/>
        <v>99</v>
      </c>
      <c r="BV42" s="107">
        <f t="shared" si="8"/>
        <v>115</v>
      </c>
      <c r="BW42" s="107">
        <f t="shared" si="8"/>
        <v>115</v>
      </c>
      <c r="BX42" s="107">
        <f t="shared" si="8"/>
        <v>115</v>
      </c>
      <c r="BY42" s="107">
        <f t="shared" si="8"/>
        <v>115</v>
      </c>
      <c r="BZ42" s="107">
        <f t="shared" si="8"/>
        <v>102</v>
      </c>
      <c r="CA42" s="107">
        <f t="shared" si="8"/>
        <v>102</v>
      </c>
      <c r="CB42" s="107">
        <f t="shared" si="8"/>
        <v>115.2</v>
      </c>
      <c r="CC42" s="107">
        <f t="shared" si="8"/>
        <v>102</v>
      </c>
      <c r="CD42" s="107">
        <f t="shared" si="8"/>
        <v>100</v>
      </c>
      <c r="CE42" s="107">
        <f t="shared" si="8"/>
        <v>100</v>
      </c>
      <c r="CF42" s="107">
        <f t="shared" si="8"/>
        <v>100</v>
      </c>
      <c r="CG42" s="107">
        <f t="shared" si="8"/>
        <v>100</v>
      </c>
      <c r="CH42" s="107">
        <f t="shared" si="8"/>
        <v>200.5</v>
      </c>
      <c r="CI42" s="107">
        <f t="shared" si="8"/>
        <v>198.6</v>
      </c>
      <c r="CJ42" s="107">
        <f t="shared" si="8"/>
        <v>100</v>
      </c>
      <c r="CK42" s="107">
        <f t="shared" si="8"/>
        <v>100</v>
      </c>
      <c r="CL42" s="107">
        <f t="shared" si="8"/>
        <v>111</v>
      </c>
      <c r="CM42" s="107">
        <f t="shared" si="8"/>
        <v>111</v>
      </c>
      <c r="CN42" s="107">
        <f t="shared" si="8"/>
        <v>111</v>
      </c>
      <c r="CO42" s="107">
        <f t="shared" si="8"/>
        <v>111</v>
      </c>
      <c r="CP42" s="107">
        <f t="shared" si="8"/>
        <v>111</v>
      </c>
      <c r="CQ42" s="107">
        <f t="shared" si="8"/>
        <v>111</v>
      </c>
      <c r="CR42" s="107">
        <f t="shared" si="8"/>
        <v>111</v>
      </c>
      <c r="CS42" s="107">
        <f t="shared" si="8"/>
        <v>111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2037.075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>
        <v>13.2</v>
      </c>
      <c r="CC47" s="120"/>
      <c r="CD47" s="120"/>
      <c r="CE47" s="120"/>
      <c r="CF47" s="120"/>
      <c r="CG47" s="120"/>
      <c r="CH47" s="120">
        <v>100.5</v>
      </c>
      <c r="CI47" s="120">
        <v>98.6</v>
      </c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53.075000000000003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13.2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100.5</v>
      </c>
      <c r="CI51" s="107">
        <f t="shared" si="10"/>
        <v>98.6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53.075000000000003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7904.3870000000006</v>
      </c>
      <c r="C54" s="107">
        <f t="shared" ref="C54:BN54" si="13">C18+C28+C42</f>
        <v>7834.0780000000004</v>
      </c>
      <c r="D54" s="107">
        <f t="shared" si="13"/>
        <v>7775.3130000000001</v>
      </c>
      <c r="E54" s="107">
        <f t="shared" si="13"/>
        <v>7649.4050000000007</v>
      </c>
      <c r="F54" s="107">
        <f t="shared" si="13"/>
        <v>7568.7829999999994</v>
      </c>
      <c r="G54" s="107">
        <f t="shared" si="13"/>
        <v>7509.3189999999995</v>
      </c>
      <c r="H54" s="107">
        <f t="shared" si="13"/>
        <v>7485.5010000000002</v>
      </c>
      <c r="I54" s="107">
        <f t="shared" si="13"/>
        <v>7235.4310000000005</v>
      </c>
      <c r="J54" s="107">
        <f t="shared" si="13"/>
        <v>7434.7249999999995</v>
      </c>
      <c r="K54" s="107">
        <f t="shared" si="13"/>
        <v>6964.9629999999997</v>
      </c>
      <c r="L54" s="107">
        <f t="shared" si="13"/>
        <v>7028.97</v>
      </c>
      <c r="M54" s="107">
        <f t="shared" si="13"/>
        <v>7031.3639999999996</v>
      </c>
      <c r="N54" s="107">
        <f t="shared" si="13"/>
        <v>7036.4780000000001</v>
      </c>
      <c r="O54" s="107">
        <f t="shared" si="13"/>
        <v>7013.2719999999999</v>
      </c>
      <c r="P54" s="107">
        <f t="shared" si="13"/>
        <v>7003.6149999999998</v>
      </c>
      <c r="Q54" s="107">
        <f t="shared" si="13"/>
        <v>6982.7160000000003</v>
      </c>
      <c r="R54" s="107">
        <f t="shared" si="13"/>
        <v>6964.1820000000007</v>
      </c>
      <c r="S54" s="107">
        <f t="shared" si="13"/>
        <v>7051.3700000000008</v>
      </c>
      <c r="T54" s="107">
        <f t="shared" si="13"/>
        <v>7076.5550000000003</v>
      </c>
      <c r="U54" s="107">
        <f t="shared" si="13"/>
        <v>7120.2150000000001</v>
      </c>
      <c r="V54" s="107">
        <f t="shared" si="13"/>
        <v>7334.3180000000002</v>
      </c>
      <c r="W54" s="107">
        <f t="shared" si="13"/>
        <v>7430.74</v>
      </c>
      <c r="X54" s="107">
        <f t="shared" si="13"/>
        <v>7561.021999999999</v>
      </c>
      <c r="Y54" s="107">
        <f t="shared" si="13"/>
        <v>7719.0660000000007</v>
      </c>
      <c r="Z54" s="107">
        <f t="shared" si="13"/>
        <v>7569.9989999999998</v>
      </c>
      <c r="AA54" s="107">
        <f t="shared" si="13"/>
        <v>7525.5010000000002</v>
      </c>
      <c r="AB54" s="107">
        <f t="shared" si="13"/>
        <v>7440.4210000000003</v>
      </c>
      <c r="AC54" s="107">
        <f t="shared" si="13"/>
        <v>7472.085</v>
      </c>
      <c r="AD54" s="107">
        <f t="shared" si="13"/>
        <v>7980.6880000000001</v>
      </c>
      <c r="AE54" s="107">
        <f t="shared" si="13"/>
        <v>7903.1679999999997</v>
      </c>
      <c r="AF54" s="107">
        <f t="shared" si="13"/>
        <v>8009.1090000000004</v>
      </c>
      <c r="AG54" s="107">
        <f t="shared" si="13"/>
        <v>8383.2000000000007</v>
      </c>
      <c r="AH54" s="107">
        <f t="shared" si="13"/>
        <v>8460.0329999999994</v>
      </c>
      <c r="AI54" s="107">
        <f t="shared" si="13"/>
        <v>8722.0969999999998</v>
      </c>
      <c r="AJ54" s="107">
        <f t="shared" si="13"/>
        <v>8790.0859999999993</v>
      </c>
      <c r="AK54" s="107">
        <f t="shared" si="13"/>
        <v>8834.4609999999993</v>
      </c>
      <c r="AL54" s="107">
        <f t="shared" si="13"/>
        <v>8633.1540000000005</v>
      </c>
      <c r="AM54" s="107">
        <f t="shared" si="13"/>
        <v>8664.1730000000007</v>
      </c>
      <c r="AN54" s="107">
        <f t="shared" si="13"/>
        <v>8716.2139999999999</v>
      </c>
      <c r="AO54" s="107">
        <f t="shared" si="13"/>
        <v>8783.7039999999997</v>
      </c>
      <c r="AP54" s="107">
        <f t="shared" si="13"/>
        <v>9211.121000000001</v>
      </c>
      <c r="AQ54" s="107">
        <f t="shared" si="13"/>
        <v>9229.3090000000011</v>
      </c>
      <c r="AR54" s="107">
        <f t="shared" si="13"/>
        <v>9230.3919999999998</v>
      </c>
      <c r="AS54" s="107">
        <f t="shared" si="13"/>
        <v>9262.3070000000007</v>
      </c>
      <c r="AT54" s="107">
        <f t="shared" si="13"/>
        <v>9365.5759999999991</v>
      </c>
      <c r="AU54" s="107">
        <f t="shared" si="13"/>
        <v>9409.1299999999992</v>
      </c>
      <c r="AV54" s="107">
        <f t="shared" si="13"/>
        <v>9494.1479999999992</v>
      </c>
      <c r="AW54" s="107">
        <f t="shared" si="13"/>
        <v>9429.5869999999995</v>
      </c>
      <c r="AX54" s="107">
        <f t="shared" si="13"/>
        <v>9575.8979999999992</v>
      </c>
      <c r="AY54" s="107">
        <f t="shared" si="13"/>
        <v>9661.1080000000002</v>
      </c>
      <c r="AZ54" s="107">
        <f t="shared" si="13"/>
        <v>9695.2969999999987</v>
      </c>
      <c r="BA54" s="107">
        <f t="shared" si="13"/>
        <v>9622.4809999999979</v>
      </c>
      <c r="BB54" s="107">
        <f t="shared" si="13"/>
        <v>9516.24</v>
      </c>
      <c r="BC54" s="107">
        <f t="shared" si="13"/>
        <v>9443.8219999999983</v>
      </c>
      <c r="BD54" s="107">
        <f t="shared" si="13"/>
        <v>9416.0229999999992</v>
      </c>
      <c r="BE54" s="107">
        <f t="shared" si="13"/>
        <v>9413.3719999999994</v>
      </c>
      <c r="BF54" s="107">
        <f t="shared" si="13"/>
        <v>9351.8089999999993</v>
      </c>
      <c r="BG54" s="107">
        <f t="shared" si="13"/>
        <v>9215.1179999999986</v>
      </c>
      <c r="BH54" s="107">
        <f t="shared" si="13"/>
        <v>9138.9719999999998</v>
      </c>
      <c r="BI54" s="107">
        <f t="shared" si="13"/>
        <v>9029.6669999999995</v>
      </c>
      <c r="BJ54" s="107">
        <f t="shared" si="13"/>
        <v>9014.33</v>
      </c>
      <c r="BK54" s="107">
        <f t="shared" si="13"/>
        <v>8976.9050000000007</v>
      </c>
      <c r="BL54" s="107">
        <f t="shared" si="13"/>
        <v>8955.0810000000001</v>
      </c>
      <c r="BM54" s="107">
        <f t="shared" si="13"/>
        <v>8926.9069999999992</v>
      </c>
      <c r="BN54" s="107">
        <f t="shared" si="13"/>
        <v>9235.3639999999996</v>
      </c>
      <c r="BO54" s="107">
        <f t="shared" ref="BO54:CX54" si="14">BO18+BO28+BO42</f>
        <v>9234.7980000000007</v>
      </c>
      <c r="BP54" s="107">
        <f t="shared" si="14"/>
        <v>8852.6229999999996</v>
      </c>
      <c r="BQ54" s="107">
        <f t="shared" si="14"/>
        <v>8446.4699999999993</v>
      </c>
      <c r="BR54" s="107">
        <f t="shared" si="14"/>
        <v>8231.4390000000003</v>
      </c>
      <c r="BS54" s="107">
        <f t="shared" si="14"/>
        <v>8118.0860000000002</v>
      </c>
      <c r="BT54" s="107">
        <f t="shared" si="14"/>
        <v>8063.1149999999998</v>
      </c>
      <c r="BU54" s="107">
        <f t="shared" si="14"/>
        <v>8265.8469999999998</v>
      </c>
      <c r="BV54" s="107">
        <f t="shared" si="14"/>
        <v>8123.1189999999997</v>
      </c>
      <c r="BW54" s="107">
        <f t="shared" si="14"/>
        <v>8578.7400000000016</v>
      </c>
      <c r="BX54" s="107">
        <f t="shared" si="14"/>
        <v>8660.8080000000009</v>
      </c>
      <c r="BY54" s="107">
        <f t="shared" si="14"/>
        <v>8319.6560000000009</v>
      </c>
      <c r="BZ54" s="107">
        <f t="shared" si="14"/>
        <v>8248.0480000000007</v>
      </c>
      <c r="CA54" s="107">
        <f t="shared" si="14"/>
        <v>8087.6079999999993</v>
      </c>
      <c r="CB54" s="107">
        <f t="shared" si="14"/>
        <v>7989.1009999999997</v>
      </c>
      <c r="CC54" s="107">
        <f t="shared" si="14"/>
        <v>8096.3609999999999</v>
      </c>
      <c r="CD54" s="107">
        <f t="shared" si="14"/>
        <v>8037.1850000000004</v>
      </c>
      <c r="CE54" s="107">
        <f t="shared" si="14"/>
        <v>8034.6</v>
      </c>
      <c r="CF54" s="107">
        <f t="shared" si="14"/>
        <v>8084.8789999999999</v>
      </c>
      <c r="CG54" s="107">
        <f t="shared" si="14"/>
        <v>8003.8360000000002</v>
      </c>
      <c r="CH54" s="107">
        <f t="shared" si="14"/>
        <v>7715.2720000000008</v>
      </c>
      <c r="CI54" s="107">
        <f t="shared" si="14"/>
        <v>7610.0560000000005</v>
      </c>
      <c r="CJ54" s="107">
        <f t="shared" si="14"/>
        <v>7516.5119999999997</v>
      </c>
      <c r="CK54" s="107">
        <f t="shared" si="14"/>
        <v>7582.3429999999998</v>
      </c>
      <c r="CL54" s="107">
        <f t="shared" si="14"/>
        <v>7664.2</v>
      </c>
      <c r="CM54" s="107">
        <f t="shared" si="14"/>
        <v>7618.58</v>
      </c>
      <c r="CN54" s="107">
        <f t="shared" si="14"/>
        <v>7551.2619999999997</v>
      </c>
      <c r="CO54" s="107">
        <f t="shared" si="14"/>
        <v>7500.27</v>
      </c>
      <c r="CP54" s="107">
        <f t="shared" si="14"/>
        <v>7619.8979999999992</v>
      </c>
      <c r="CQ54" s="107">
        <f t="shared" si="14"/>
        <v>7548.7200000000012</v>
      </c>
      <c r="CR54" s="107">
        <f t="shared" si="14"/>
        <v>7370.744999999999</v>
      </c>
      <c r="CS54" s="107">
        <f t="shared" si="14"/>
        <v>7072.2849999999999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197067.57674999998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7904.3869999999997</v>
      </c>
      <c r="C5" s="25">
        <v>7834.0780000000004</v>
      </c>
      <c r="D5" s="25">
        <v>7775.3130000000001</v>
      </c>
      <c r="E5" s="25">
        <v>7649.4049999999997</v>
      </c>
      <c r="F5" s="25">
        <v>7568.7830000000004</v>
      </c>
      <c r="G5" s="25">
        <v>7509.3190000000004</v>
      </c>
      <c r="H5" s="25">
        <v>7485.5010000000002</v>
      </c>
      <c r="I5" s="25">
        <v>7235.4489999999996</v>
      </c>
      <c r="J5" s="25">
        <v>7434.7250000000004</v>
      </c>
      <c r="K5" s="25">
        <v>6964.9960000000001</v>
      </c>
      <c r="L5" s="25">
        <v>7028.933</v>
      </c>
      <c r="M5" s="25">
        <v>7031.4</v>
      </c>
      <c r="N5" s="25">
        <v>7036.482</v>
      </c>
      <c r="O5" s="25">
        <v>7013.2659999999996</v>
      </c>
      <c r="P5" s="25">
        <v>7003.6080000000002</v>
      </c>
      <c r="Q5" s="25">
        <v>6982.7250000000004</v>
      </c>
      <c r="R5" s="25">
        <v>6964.1819999999998</v>
      </c>
      <c r="S5" s="25">
        <v>7051.3440000000001</v>
      </c>
      <c r="T5" s="25">
        <v>7076.585</v>
      </c>
      <c r="U5" s="25">
        <v>7120.2439999999997</v>
      </c>
      <c r="V5" s="25">
        <v>7334.35</v>
      </c>
      <c r="W5" s="25">
        <v>7430.7259999999997</v>
      </c>
      <c r="X5" s="25">
        <v>7560.973</v>
      </c>
      <c r="Y5" s="25">
        <v>7719.08</v>
      </c>
      <c r="Z5" s="25">
        <v>7570.0410000000002</v>
      </c>
      <c r="AA5" s="25">
        <v>7525.4849999999997</v>
      </c>
      <c r="AB5" s="25">
        <v>7440.4080000000004</v>
      </c>
      <c r="AC5" s="25">
        <v>7472.0429999999997</v>
      </c>
      <c r="AD5" s="25">
        <v>7980.6670000000004</v>
      </c>
      <c r="AE5" s="25">
        <v>7903.1959999999999</v>
      </c>
      <c r="AF5" s="25">
        <v>8009.1509999999998</v>
      </c>
      <c r="AG5" s="25">
        <v>8383.1530000000002</v>
      </c>
      <c r="AH5" s="25">
        <v>8460.0349999999999</v>
      </c>
      <c r="AI5" s="25">
        <v>8722.0969999999998</v>
      </c>
      <c r="AJ5" s="25">
        <v>8790.0859999999993</v>
      </c>
      <c r="AK5" s="25">
        <v>8834.4609999999993</v>
      </c>
      <c r="AL5" s="25">
        <v>8633.1540000000005</v>
      </c>
      <c r="AM5" s="25">
        <v>8664.1729999999989</v>
      </c>
      <c r="AN5" s="25">
        <v>8716.2139999999999</v>
      </c>
      <c r="AO5" s="25">
        <v>8783.7039999999997</v>
      </c>
      <c r="AP5" s="25">
        <v>9211.1209999999992</v>
      </c>
      <c r="AQ5" s="25">
        <v>9229.3089999999993</v>
      </c>
      <c r="AR5" s="25">
        <v>9230.3919999999998</v>
      </c>
      <c r="AS5" s="25">
        <v>9262.3070000000007</v>
      </c>
      <c r="AT5" s="25">
        <v>9365.5759999999991</v>
      </c>
      <c r="AU5" s="25">
        <v>9409.1299999999992</v>
      </c>
      <c r="AV5" s="25">
        <v>9494.1479999999992</v>
      </c>
      <c r="AW5" s="25">
        <v>9429.5869999999995</v>
      </c>
      <c r="AX5" s="25">
        <v>9575.8979999999992</v>
      </c>
      <c r="AY5" s="25">
        <v>9661.1080000000002</v>
      </c>
      <c r="AZ5" s="25">
        <v>9695.2970000000005</v>
      </c>
      <c r="BA5" s="25">
        <v>9622.4809999999998</v>
      </c>
      <c r="BB5" s="25">
        <v>9516.24</v>
      </c>
      <c r="BC5" s="25">
        <v>9443.8220000000001</v>
      </c>
      <c r="BD5" s="25">
        <v>9416.0229999999992</v>
      </c>
      <c r="BE5" s="25">
        <v>9413.3719999999994</v>
      </c>
      <c r="BF5" s="25">
        <v>9351.8089999999993</v>
      </c>
      <c r="BG5" s="25">
        <v>9215.1180000000004</v>
      </c>
      <c r="BH5" s="25">
        <v>9138.9719999999998</v>
      </c>
      <c r="BI5" s="25">
        <v>9029.6669999999995</v>
      </c>
      <c r="BJ5" s="25">
        <v>9014.33</v>
      </c>
      <c r="BK5" s="25">
        <v>8976.9050000000007</v>
      </c>
      <c r="BL5" s="25">
        <v>8955.0810000000001</v>
      </c>
      <c r="BM5" s="25">
        <v>8926.9069999999992</v>
      </c>
      <c r="BN5" s="25">
        <v>9235.3639999999996</v>
      </c>
      <c r="BO5" s="25">
        <v>9234.7630000000008</v>
      </c>
      <c r="BP5" s="25">
        <v>8852.6229999999996</v>
      </c>
      <c r="BQ5" s="25">
        <v>8446.4340000000011</v>
      </c>
      <c r="BR5" s="25">
        <v>8231.41</v>
      </c>
      <c r="BS5" s="25">
        <v>8118.0749999999998</v>
      </c>
      <c r="BT5" s="25">
        <v>8063.1369999999997</v>
      </c>
      <c r="BU5" s="25">
        <v>8265.8019999999997</v>
      </c>
      <c r="BV5" s="25">
        <v>8123.1040000000003</v>
      </c>
      <c r="BW5" s="25">
        <v>8578.741</v>
      </c>
      <c r="BX5" s="25">
        <v>8660.7720000000008</v>
      </c>
      <c r="BY5" s="25">
        <v>8319.6329999999998</v>
      </c>
      <c r="BZ5" s="25">
        <v>8248.012999999999</v>
      </c>
      <c r="CA5" s="25">
        <v>8087.5889999999999</v>
      </c>
      <c r="CB5" s="25">
        <v>7989.143</v>
      </c>
      <c r="CC5" s="25">
        <v>8096.326</v>
      </c>
      <c r="CD5" s="25">
        <v>8037.17</v>
      </c>
      <c r="CE5" s="25">
        <v>8034.57</v>
      </c>
      <c r="CF5" s="25">
        <v>8084.9120000000003</v>
      </c>
      <c r="CG5" s="25">
        <v>8003.8789999999999</v>
      </c>
      <c r="CH5" s="25">
        <v>7715.268</v>
      </c>
      <c r="CI5" s="25">
        <v>7610.02</v>
      </c>
      <c r="CJ5" s="25">
        <v>7516.5429999999997</v>
      </c>
      <c r="CK5" s="25">
        <v>7582.3729999999996</v>
      </c>
      <c r="CL5" s="25">
        <v>7664.19</v>
      </c>
      <c r="CM5" s="25">
        <v>7618.5619999999999</v>
      </c>
      <c r="CN5" s="25">
        <v>7551.2489999999998</v>
      </c>
      <c r="CO5" s="25">
        <v>7500.24</v>
      </c>
      <c r="CP5" s="25">
        <v>7619.9350000000004</v>
      </c>
      <c r="CQ5" s="25">
        <v>7548.7039999999997</v>
      </c>
      <c r="CR5" s="25">
        <v>7370.7479999999996</v>
      </c>
      <c r="CS5" s="25">
        <v>7072.317</v>
      </c>
      <c r="CT5" s="26"/>
      <c r="CU5" s="26"/>
      <c r="CV5" s="26"/>
      <c r="CW5" s="27"/>
      <c r="CX5" s="28">
        <f t="array" ref="CX5">SUMPRODUCT(B5:CW5*0.25)</f>
        <v>197067.53275000007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126.29</v>
      </c>
      <c r="C8" s="37">
        <v>125.48</v>
      </c>
      <c r="D8" s="37">
        <v>125.35</v>
      </c>
      <c r="E8" s="37">
        <v>124.07</v>
      </c>
      <c r="F8" s="37">
        <v>120.55</v>
      </c>
      <c r="G8" s="37">
        <v>124.44</v>
      </c>
      <c r="H8" s="37">
        <v>125.14</v>
      </c>
      <c r="I8" s="37">
        <v>121.95</v>
      </c>
      <c r="J8" s="37">
        <v>130.36000000000001</v>
      </c>
      <c r="K8" s="37">
        <v>124.89</v>
      </c>
      <c r="L8" s="37">
        <v>124.51</v>
      </c>
      <c r="M8" s="37">
        <v>123.65</v>
      </c>
      <c r="N8" s="37">
        <v>122.49</v>
      </c>
      <c r="O8" s="37">
        <v>122.26</v>
      </c>
      <c r="P8" s="37">
        <v>120.86</v>
      </c>
      <c r="Q8" s="37">
        <v>120.2</v>
      </c>
      <c r="R8" s="37">
        <v>119.53</v>
      </c>
      <c r="S8" s="37">
        <v>120.79</v>
      </c>
      <c r="T8" s="37">
        <v>120.62</v>
      </c>
      <c r="U8" s="37">
        <v>121.32</v>
      </c>
      <c r="V8" s="37">
        <v>119.36</v>
      </c>
      <c r="W8" s="37">
        <v>120.11</v>
      </c>
      <c r="X8" s="37">
        <v>119.54</v>
      </c>
      <c r="Y8" s="37">
        <v>119.23</v>
      </c>
      <c r="Z8" s="37">
        <v>111.33</v>
      </c>
      <c r="AA8" s="37">
        <v>110.01</v>
      </c>
      <c r="AB8" s="37">
        <v>110</v>
      </c>
      <c r="AC8" s="37">
        <v>102.29</v>
      </c>
      <c r="AD8" s="37">
        <v>110.11</v>
      </c>
      <c r="AE8" s="37">
        <v>103.68</v>
      </c>
      <c r="AF8" s="37">
        <v>13.63</v>
      </c>
      <c r="AG8" s="37">
        <v>8.43</v>
      </c>
      <c r="AH8" s="37">
        <v>12.24</v>
      </c>
      <c r="AI8" s="37">
        <v>0</v>
      </c>
      <c r="AJ8" s="37">
        <v>0</v>
      </c>
      <c r="AK8" s="37">
        <v>-0.01</v>
      </c>
      <c r="AL8" s="37">
        <v>-0.01</v>
      </c>
      <c r="AM8" s="37">
        <v>-0.01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-0.01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-0.01</v>
      </c>
      <c r="BL8" s="37">
        <v>-0.01</v>
      </c>
      <c r="BM8" s="37">
        <v>-0.01</v>
      </c>
      <c r="BN8" s="37">
        <v>0</v>
      </c>
      <c r="BO8" s="37">
        <v>8.44</v>
      </c>
      <c r="BP8" s="37">
        <v>35</v>
      </c>
      <c r="BQ8" s="37">
        <v>101.18</v>
      </c>
      <c r="BR8" s="37">
        <v>87.28</v>
      </c>
      <c r="BS8" s="37">
        <v>108.07</v>
      </c>
      <c r="BT8" s="37">
        <v>114.55</v>
      </c>
      <c r="BU8" s="37">
        <v>120.83</v>
      </c>
      <c r="BV8" s="37">
        <v>120</v>
      </c>
      <c r="BW8" s="37">
        <v>127.05</v>
      </c>
      <c r="BX8" s="37">
        <v>141.19</v>
      </c>
      <c r="BY8" s="37">
        <v>122.34</v>
      </c>
      <c r="BZ8" s="37">
        <v>128.29</v>
      </c>
      <c r="CA8" s="37">
        <v>128.94</v>
      </c>
      <c r="CB8" s="37">
        <v>128.16</v>
      </c>
      <c r="CC8" s="37">
        <v>133.29</v>
      </c>
      <c r="CD8" s="37">
        <v>129.11000000000001</v>
      </c>
      <c r="CE8" s="37">
        <v>129.82</v>
      </c>
      <c r="CF8" s="37">
        <v>136.18</v>
      </c>
      <c r="CG8" s="37">
        <v>131.26</v>
      </c>
      <c r="CH8" s="37">
        <v>125.1</v>
      </c>
      <c r="CI8" s="37">
        <v>121.35</v>
      </c>
      <c r="CJ8" s="37">
        <v>122.36</v>
      </c>
      <c r="CK8" s="37">
        <v>126.9</v>
      </c>
      <c r="CL8" s="37">
        <v>130.5</v>
      </c>
      <c r="CM8" s="37">
        <v>148.06</v>
      </c>
      <c r="CN8" s="37">
        <v>150.05000000000001</v>
      </c>
      <c r="CO8" s="37">
        <v>145.37</v>
      </c>
      <c r="CP8" s="37">
        <v>148.77000000000001</v>
      </c>
      <c r="CQ8" s="37">
        <v>142.44</v>
      </c>
      <c r="CR8" s="37">
        <v>133.97999999999999</v>
      </c>
      <c r="CS8" s="37">
        <v>126.6</v>
      </c>
      <c r="CT8" s="38"/>
      <c r="CU8" s="38"/>
      <c r="CV8" s="38"/>
      <c r="CW8" s="39"/>
      <c r="CX8" s="40">
        <f>IF(SUM(B8:CW8)&lt;&gt;0,AVERAGEIF(B8:CW8,"&lt;&gt;"""),"")</f>
        <v>76.842499999999944</v>
      </c>
    </row>
    <row r="9" spans="1:102" ht="24.95" customHeight="1" thickBot="1" x14ac:dyDescent="0.25">
      <c r="A9" s="41" t="s">
        <v>6</v>
      </c>
      <c r="B9" s="42">
        <v>125.2975</v>
      </c>
      <c r="C9" s="43">
        <v>125.2975</v>
      </c>
      <c r="D9" s="43">
        <v>125.2975</v>
      </c>
      <c r="E9" s="43">
        <v>125.2975</v>
      </c>
      <c r="F9" s="43">
        <v>123.02</v>
      </c>
      <c r="G9" s="43">
        <v>123.02</v>
      </c>
      <c r="H9" s="43">
        <v>123.02</v>
      </c>
      <c r="I9" s="43">
        <v>123.02</v>
      </c>
      <c r="J9" s="43">
        <v>125.85250000000001</v>
      </c>
      <c r="K9" s="43">
        <v>125.85250000000001</v>
      </c>
      <c r="L9" s="43">
        <v>125.85250000000001</v>
      </c>
      <c r="M9" s="43">
        <v>125.85250000000001</v>
      </c>
      <c r="N9" s="43">
        <v>121.4525</v>
      </c>
      <c r="O9" s="43">
        <v>121.4525</v>
      </c>
      <c r="P9" s="43">
        <v>121.4525</v>
      </c>
      <c r="Q9" s="43">
        <v>121.4525</v>
      </c>
      <c r="R9" s="43">
        <v>120.565</v>
      </c>
      <c r="S9" s="43">
        <v>120.565</v>
      </c>
      <c r="T9" s="43">
        <v>120.565</v>
      </c>
      <c r="U9" s="43">
        <v>120.565</v>
      </c>
      <c r="V9" s="43">
        <v>119.56</v>
      </c>
      <c r="W9" s="43">
        <v>119.56</v>
      </c>
      <c r="X9" s="43">
        <v>119.56</v>
      </c>
      <c r="Y9" s="43">
        <v>119.56</v>
      </c>
      <c r="Z9" s="43">
        <v>108.4075</v>
      </c>
      <c r="AA9" s="43">
        <v>108.4075</v>
      </c>
      <c r="AB9" s="43">
        <v>108.4075</v>
      </c>
      <c r="AC9" s="43">
        <v>108.4075</v>
      </c>
      <c r="AD9" s="43">
        <v>58.962499999999999</v>
      </c>
      <c r="AE9" s="43">
        <v>58.962499999999999</v>
      </c>
      <c r="AF9" s="43">
        <v>58.962499999999999</v>
      </c>
      <c r="AG9" s="43">
        <v>58.962499999999999</v>
      </c>
      <c r="AH9" s="43">
        <v>3.0575000000000001</v>
      </c>
      <c r="AI9" s="43">
        <v>3.0575000000000001</v>
      </c>
      <c r="AJ9" s="43">
        <v>3.0575000000000001</v>
      </c>
      <c r="AK9" s="43">
        <v>3.0575000000000001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36.155000000000001</v>
      </c>
      <c r="BO9" s="43">
        <v>36.155000000000001</v>
      </c>
      <c r="BP9" s="43">
        <v>36.155000000000001</v>
      </c>
      <c r="BQ9" s="43">
        <v>36.155000000000001</v>
      </c>
      <c r="BR9" s="43">
        <v>107.6825</v>
      </c>
      <c r="BS9" s="43">
        <v>107.6825</v>
      </c>
      <c r="BT9" s="43">
        <v>107.6825</v>
      </c>
      <c r="BU9" s="43">
        <v>107.6825</v>
      </c>
      <c r="BV9" s="43">
        <v>127.645</v>
      </c>
      <c r="BW9" s="43">
        <v>127.645</v>
      </c>
      <c r="BX9" s="43">
        <v>127.645</v>
      </c>
      <c r="BY9" s="43">
        <v>127.645</v>
      </c>
      <c r="BZ9" s="43">
        <v>129.66999999999999</v>
      </c>
      <c r="CA9" s="43">
        <v>129.66999999999999</v>
      </c>
      <c r="CB9" s="43">
        <v>129.66999999999999</v>
      </c>
      <c r="CC9" s="43">
        <v>129.66999999999999</v>
      </c>
      <c r="CD9" s="43">
        <v>131.5925</v>
      </c>
      <c r="CE9" s="43">
        <v>131.5925</v>
      </c>
      <c r="CF9" s="43">
        <v>131.5925</v>
      </c>
      <c r="CG9" s="43">
        <v>131.5925</v>
      </c>
      <c r="CH9" s="43">
        <v>123.92749999999999</v>
      </c>
      <c r="CI9" s="43">
        <v>123.92749999999999</v>
      </c>
      <c r="CJ9" s="43">
        <v>123.92749999999999</v>
      </c>
      <c r="CK9" s="43">
        <v>123.92749999999999</v>
      </c>
      <c r="CL9" s="43">
        <v>143.495</v>
      </c>
      <c r="CM9" s="43">
        <v>143.495</v>
      </c>
      <c r="CN9" s="43">
        <v>143.495</v>
      </c>
      <c r="CO9" s="43">
        <v>143.495</v>
      </c>
      <c r="CP9" s="43">
        <v>137.94749999999999</v>
      </c>
      <c r="CQ9" s="43">
        <v>137.94749999999999</v>
      </c>
      <c r="CR9" s="43">
        <v>137.94749999999999</v>
      </c>
      <c r="CS9" s="43">
        <v>137.94749999999999</v>
      </c>
      <c r="CT9" s="44"/>
      <c r="CU9" s="44"/>
      <c r="CV9" s="44"/>
      <c r="CW9" s="45"/>
      <c r="CX9" s="46">
        <f>IF(SUM(B9:CW9)&lt;&gt;0,AVERAGEIF(B9:CW9,"&lt;&gt;"""),"")</f>
        <v>76.842499999999944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53.128</v>
      </c>
      <c r="W15" s="71">
        <v>52.148000000000003</v>
      </c>
      <c r="X15" s="71">
        <v>50.584000000000003</v>
      </c>
      <c r="Y15" s="71">
        <v>48.171999999999997</v>
      </c>
      <c r="Z15" s="71">
        <v>45.012</v>
      </c>
      <c r="AA15" s="71">
        <v>41.835999999999999</v>
      </c>
      <c r="AB15" s="71">
        <v>38.26</v>
      </c>
      <c r="AC15" s="71">
        <v>33.335999999999999</v>
      </c>
      <c r="AD15" s="71">
        <v>27.164000000000001</v>
      </c>
      <c r="AE15" s="71">
        <v>21.527999999999999</v>
      </c>
      <c r="AF15" s="71">
        <v>16.88</v>
      </c>
      <c r="AG15" s="71">
        <v>12.548</v>
      </c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>
        <v>3.2559999999999998</v>
      </c>
      <c r="BO15" s="71">
        <v>7.14</v>
      </c>
      <c r="BP15" s="71">
        <v>11.1</v>
      </c>
      <c r="BQ15" s="71">
        <v>15.708</v>
      </c>
      <c r="BR15" s="71">
        <v>20.783999999999999</v>
      </c>
      <c r="BS15" s="71">
        <v>25.228000000000002</v>
      </c>
      <c r="BT15" s="71">
        <v>29.283999999999999</v>
      </c>
      <c r="BU15" s="71">
        <v>33.816000000000003</v>
      </c>
      <c r="BV15" s="71">
        <v>40.86</v>
      </c>
      <c r="BW15" s="71">
        <v>44.14</v>
      </c>
      <c r="BX15" s="71">
        <v>46.484000000000002</v>
      </c>
      <c r="BY15" s="71">
        <v>48.48</v>
      </c>
      <c r="BZ15" s="71">
        <v>50.404000000000003</v>
      </c>
      <c r="CA15" s="71">
        <v>51.927999999999997</v>
      </c>
      <c r="CB15" s="71">
        <v>52.96</v>
      </c>
      <c r="CC15" s="71">
        <v>53.58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729.93700000000013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>
        <v>6.76</v>
      </c>
      <c r="U17" s="71">
        <v>22</v>
      </c>
      <c r="V17" s="71">
        <v>22</v>
      </c>
      <c r="W17" s="71">
        <v>22</v>
      </c>
      <c r="X17" s="71">
        <v>22</v>
      </c>
      <c r="Y17" s="71">
        <v>22</v>
      </c>
      <c r="Z17" s="71">
        <v>22</v>
      </c>
      <c r="AA17" s="71">
        <v>22</v>
      </c>
      <c r="AB17" s="71">
        <v>22</v>
      </c>
      <c r="AC17" s="71">
        <v>22</v>
      </c>
      <c r="AD17" s="71">
        <v>22</v>
      </c>
      <c r="AE17" s="71">
        <v>16.2</v>
      </c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>
        <v>50</v>
      </c>
      <c r="AR17" s="71">
        <v>50</v>
      </c>
      <c r="AS17" s="71">
        <v>50</v>
      </c>
      <c r="AT17" s="71">
        <v>50</v>
      </c>
      <c r="AU17" s="71">
        <v>50</v>
      </c>
      <c r="AV17" s="71">
        <v>136.5</v>
      </c>
      <c r="AW17" s="71">
        <v>116</v>
      </c>
      <c r="AX17" s="71">
        <v>129.1</v>
      </c>
      <c r="AY17" s="71">
        <v>163.30000000000001</v>
      </c>
      <c r="AZ17" s="71">
        <v>185.5</v>
      </c>
      <c r="BA17" s="71">
        <v>156.63999999999999</v>
      </c>
      <c r="BB17" s="71">
        <v>156.63999999999999</v>
      </c>
      <c r="BC17" s="71">
        <v>135.5</v>
      </c>
      <c r="BD17" s="71">
        <v>135.5</v>
      </c>
      <c r="BE17" s="71">
        <v>135.5</v>
      </c>
      <c r="BF17" s="71">
        <v>135.5</v>
      </c>
      <c r="BG17" s="71">
        <v>102</v>
      </c>
      <c r="BH17" s="71">
        <v>87.5</v>
      </c>
      <c r="BI17" s="71">
        <v>18</v>
      </c>
      <c r="BJ17" s="71">
        <v>20.8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576.73500000000001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60.76</v>
      </c>
      <c r="U18" s="77">
        <f t="shared" si="0"/>
        <v>76</v>
      </c>
      <c r="V18" s="77">
        <f t="shared" si="0"/>
        <v>75.128</v>
      </c>
      <c r="W18" s="77">
        <f t="shared" si="0"/>
        <v>74.147999999999996</v>
      </c>
      <c r="X18" s="77">
        <f t="shared" si="0"/>
        <v>72.584000000000003</v>
      </c>
      <c r="Y18" s="77">
        <f t="shared" si="0"/>
        <v>70.171999999999997</v>
      </c>
      <c r="Z18" s="77">
        <f t="shared" si="0"/>
        <v>67.012</v>
      </c>
      <c r="AA18" s="77">
        <f t="shared" si="0"/>
        <v>63.835999999999999</v>
      </c>
      <c r="AB18" s="77">
        <f t="shared" si="0"/>
        <v>60.26</v>
      </c>
      <c r="AC18" s="77">
        <f t="shared" si="0"/>
        <v>55.335999999999999</v>
      </c>
      <c r="AD18" s="77">
        <f t="shared" si="0"/>
        <v>49.164000000000001</v>
      </c>
      <c r="AE18" s="77">
        <f t="shared" si="0"/>
        <v>37.727999999999994</v>
      </c>
      <c r="AF18" s="77">
        <f t="shared" si="0"/>
        <v>16.88</v>
      </c>
      <c r="AG18" s="77">
        <f t="shared" si="0"/>
        <v>12.548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50</v>
      </c>
      <c r="AR18" s="77">
        <f t="shared" si="0"/>
        <v>50</v>
      </c>
      <c r="AS18" s="77">
        <f t="shared" si="0"/>
        <v>50</v>
      </c>
      <c r="AT18" s="77">
        <f t="shared" si="0"/>
        <v>50</v>
      </c>
      <c r="AU18" s="77">
        <f t="shared" si="0"/>
        <v>50</v>
      </c>
      <c r="AV18" s="77">
        <f t="shared" si="0"/>
        <v>136.5</v>
      </c>
      <c r="AW18" s="77">
        <f t="shared" si="0"/>
        <v>116</v>
      </c>
      <c r="AX18" s="77">
        <f t="shared" si="0"/>
        <v>129.1</v>
      </c>
      <c r="AY18" s="77">
        <f t="shared" si="0"/>
        <v>163.30000000000001</v>
      </c>
      <c r="AZ18" s="77">
        <f t="shared" si="0"/>
        <v>185.5</v>
      </c>
      <c r="BA18" s="77">
        <f t="shared" si="0"/>
        <v>156.63999999999999</v>
      </c>
      <c r="BB18" s="77">
        <f t="shared" si="0"/>
        <v>156.63999999999999</v>
      </c>
      <c r="BC18" s="77">
        <f t="shared" si="0"/>
        <v>135.5</v>
      </c>
      <c r="BD18" s="77">
        <f t="shared" si="0"/>
        <v>135.5</v>
      </c>
      <c r="BE18" s="77">
        <f t="shared" si="0"/>
        <v>135.5</v>
      </c>
      <c r="BF18" s="77">
        <f t="shared" si="0"/>
        <v>135.5</v>
      </c>
      <c r="BG18" s="77">
        <f t="shared" si="0"/>
        <v>102</v>
      </c>
      <c r="BH18" s="77">
        <f t="shared" si="0"/>
        <v>87.5</v>
      </c>
      <c r="BI18" s="77">
        <f t="shared" si="0"/>
        <v>18</v>
      </c>
      <c r="BJ18" s="77">
        <f t="shared" si="0"/>
        <v>20.8</v>
      </c>
      <c r="BK18" s="77">
        <f t="shared" si="0"/>
        <v>0</v>
      </c>
      <c r="BL18" s="77">
        <f t="shared" si="0"/>
        <v>0</v>
      </c>
      <c r="BM18" s="77">
        <f t="shared" si="0"/>
        <v>0</v>
      </c>
      <c r="BN18" s="77">
        <f t="shared" si="0"/>
        <v>3.2559999999999998</v>
      </c>
      <c r="BO18" s="77">
        <f t="shared" ref="BO18:CW18" si="1">SUM(BO11:BO17)</f>
        <v>7.14</v>
      </c>
      <c r="BP18" s="77">
        <f t="shared" si="1"/>
        <v>11.1</v>
      </c>
      <c r="BQ18" s="77">
        <f t="shared" si="1"/>
        <v>15.708</v>
      </c>
      <c r="BR18" s="77">
        <f t="shared" si="1"/>
        <v>20.783999999999999</v>
      </c>
      <c r="BS18" s="77">
        <f t="shared" si="1"/>
        <v>25.228000000000002</v>
      </c>
      <c r="BT18" s="77">
        <f t="shared" si="1"/>
        <v>29.283999999999999</v>
      </c>
      <c r="BU18" s="77">
        <f t="shared" si="1"/>
        <v>33.816000000000003</v>
      </c>
      <c r="BV18" s="77">
        <f t="shared" si="1"/>
        <v>40.86</v>
      </c>
      <c r="BW18" s="77">
        <f t="shared" si="1"/>
        <v>44.14</v>
      </c>
      <c r="BX18" s="77">
        <f t="shared" si="1"/>
        <v>46.484000000000002</v>
      </c>
      <c r="BY18" s="77">
        <f t="shared" si="1"/>
        <v>48.48</v>
      </c>
      <c r="BZ18" s="77">
        <f t="shared" si="1"/>
        <v>50.404000000000003</v>
      </c>
      <c r="CA18" s="77">
        <f t="shared" si="1"/>
        <v>51.927999999999997</v>
      </c>
      <c r="CB18" s="77">
        <f t="shared" si="1"/>
        <v>52.96</v>
      </c>
      <c r="CC18" s="77">
        <f t="shared" si="1"/>
        <v>53.58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1306.672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904.298</v>
      </c>
      <c r="C21" s="88">
        <v>904.37699999999995</v>
      </c>
      <c r="D21" s="88">
        <v>904.36199999999997</v>
      </c>
      <c r="E21" s="88">
        <v>834.92399999999998</v>
      </c>
      <c r="F21" s="88">
        <v>865.17200000000003</v>
      </c>
      <c r="G21" s="88">
        <v>865.322</v>
      </c>
      <c r="H21" s="88">
        <v>890.33199999999999</v>
      </c>
      <c r="I21" s="88">
        <v>940.12900000000002</v>
      </c>
      <c r="J21" s="88">
        <v>932.77499999999998</v>
      </c>
      <c r="K21" s="88">
        <v>882.66300000000001</v>
      </c>
      <c r="L21" s="88">
        <v>857.72299999999996</v>
      </c>
      <c r="M21" s="88">
        <v>857.76400000000001</v>
      </c>
      <c r="N21" s="88">
        <v>932.27800000000002</v>
      </c>
      <c r="O21" s="88">
        <v>932.24300000000005</v>
      </c>
      <c r="P21" s="88">
        <v>907.06299999999999</v>
      </c>
      <c r="Q21" s="88">
        <v>856.62</v>
      </c>
      <c r="R21" s="88">
        <v>858.68899999999996</v>
      </c>
      <c r="S21" s="88">
        <v>908.07799999999997</v>
      </c>
      <c r="T21" s="88">
        <v>932.27300000000002</v>
      </c>
      <c r="U21" s="88">
        <v>931.29600000000005</v>
      </c>
      <c r="V21" s="88">
        <v>868.35900000000004</v>
      </c>
      <c r="W21" s="88">
        <v>867.48699999999997</v>
      </c>
      <c r="X21" s="88">
        <v>892.11099999999999</v>
      </c>
      <c r="Y21" s="88">
        <v>942.20100000000002</v>
      </c>
      <c r="Z21" s="88">
        <v>927.50699999999995</v>
      </c>
      <c r="AA21" s="88">
        <v>877.61</v>
      </c>
      <c r="AB21" s="88">
        <v>853.44899999999996</v>
      </c>
      <c r="AC21" s="88">
        <v>854.02700000000004</v>
      </c>
      <c r="AD21" s="88">
        <v>958.15700000000004</v>
      </c>
      <c r="AE21" s="88">
        <v>958.14700000000005</v>
      </c>
      <c r="AF21" s="88">
        <v>933.00199999999995</v>
      </c>
      <c r="AG21" s="88">
        <v>883.38499999999999</v>
      </c>
      <c r="AH21" s="88">
        <v>881.84699999999998</v>
      </c>
      <c r="AI21" s="88">
        <v>941.51</v>
      </c>
      <c r="AJ21" s="88">
        <v>967.08900000000006</v>
      </c>
      <c r="AK21" s="88">
        <v>964.81</v>
      </c>
      <c r="AL21" s="88">
        <v>900.928</v>
      </c>
      <c r="AM21" s="88">
        <v>900.53300000000002</v>
      </c>
      <c r="AN21" s="88">
        <v>924.10199999999998</v>
      </c>
      <c r="AO21" s="88">
        <v>967.649</v>
      </c>
      <c r="AP21" s="88">
        <v>968.34199999999998</v>
      </c>
      <c r="AQ21" s="88">
        <v>918.65899999999999</v>
      </c>
      <c r="AR21" s="88">
        <v>892.10400000000004</v>
      </c>
      <c r="AS21" s="88">
        <v>891.80799999999999</v>
      </c>
      <c r="AT21" s="88">
        <v>950.43899999999996</v>
      </c>
      <c r="AU21" s="88">
        <v>950.86300000000006</v>
      </c>
      <c r="AV21" s="88">
        <v>924.63599999999997</v>
      </c>
      <c r="AW21" s="88">
        <v>874.38900000000001</v>
      </c>
      <c r="AX21" s="88">
        <v>858.07799999999997</v>
      </c>
      <c r="AY21" s="88">
        <v>909.06299999999999</v>
      </c>
      <c r="AZ21" s="88">
        <v>932.31600000000003</v>
      </c>
      <c r="BA21" s="88">
        <v>931.98599999999999</v>
      </c>
      <c r="BB21" s="88">
        <v>851.29399999999998</v>
      </c>
      <c r="BC21" s="88">
        <v>852.41700000000003</v>
      </c>
      <c r="BD21" s="88">
        <v>876.34299999999996</v>
      </c>
      <c r="BE21" s="88">
        <v>925.73099999999999</v>
      </c>
      <c r="BF21" s="88">
        <v>933.55899999999997</v>
      </c>
      <c r="BG21" s="88">
        <v>884.58299999999997</v>
      </c>
      <c r="BH21" s="88">
        <v>866.23299999999995</v>
      </c>
      <c r="BI21" s="88">
        <v>866.05200000000002</v>
      </c>
      <c r="BJ21" s="88">
        <v>934.14700000000005</v>
      </c>
      <c r="BK21" s="88">
        <v>934.06899999999996</v>
      </c>
      <c r="BL21" s="88">
        <v>909.74099999999999</v>
      </c>
      <c r="BM21" s="88">
        <v>859.94299999999998</v>
      </c>
      <c r="BN21" s="88">
        <v>889.93600000000004</v>
      </c>
      <c r="BO21" s="88">
        <v>886.04300000000001</v>
      </c>
      <c r="BP21" s="88">
        <v>888.71100000000001</v>
      </c>
      <c r="BQ21" s="88">
        <v>890.02700000000004</v>
      </c>
      <c r="BR21" s="88">
        <v>870.202</v>
      </c>
      <c r="BS21" s="88">
        <v>868.77200000000005</v>
      </c>
      <c r="BT21" s="88">
        <v>868.56399999999996</v>
      </c>
      <c r="BU21" s="88">
        <v>868.78899999999999</v>
      </c>
      <c r="BV21" s="88">
        <v>758.99599999999998</v>
      </c>
      <c r="BW21" s="88">
        <v>759.54499999999996</v>
      </c>
      <c r="BX21" s="88">
        <v>759.93</v>
      </c>
      <c r="BY21" s="88">
        <v>760.654</v>
      </c>
      <c r="BZ21" s="88">
        <v>760.83500000000004</v>
      </c>
      <c r="CA21" s="88">
        <v>746.49900000000002</v>
      </c>
      <c r="CB21" s="88">
        <v>766.53399999999999</v>
      </c>
      <c r="CC21" s="88">
        <v>747.86699999999996</v>
      </c>
      <c r="CD21" s="88">
        <v>766.21199999999999</v>
      </c>
      <c r="CE21" s="88">
        <v>766.67700000000002</v>
      </c>
      <c r="CF21" s="88">
        <v>757.13800000000003</v>
      </c>
      <c r="CG21" s="88">
        <v>768.03399999999999</v>
      </c>
      <c r="CH21" s="88">
        <v>752.077</v>
      </c>
      <c r="CI21" s="88">
        <v>751.21100000000001</v>
      </c>
      <c r="CJ21" s="88">
        <v>750.93499999999995</v>
      </c>
      <c r="CK21" s="88">
        <v>750.33500000000004</v>
      </c>
      <c r="CL21" s="88">
        <v>765.37300000000005</v>
      </c>
      <c r="CM21" s="88">
        <v>764.94399999999996</v>
      </c>
      <c r="CN21" s="88">
        <v>764.71299999999997</v>
      </c>
      <c r="CO21" s="88">
        <v>764.79899999999998</v>
      </c>
      <c r="CP21" s="88">
        <v>895.93700000000001</v>
      </c>
      <c r="CQ21" s="88">
        <v>896.39</v>
      </c>
      <c r="CR21" s="88">
        <v>896.46400000000006</v>
      </c>
      <c r="CS21" s="88">
        <v>896.98199999999997</v>
      </c>
      <c r="CT21" s="89"/>
      <c r="CU21" s="89"/>
      <c r="CV21" s="89"/>
      <c r="CW21" s="90"/>
      <c r="CX21" s="91">
        <f t="array" ref="CX21">SUMPRODUCT(B21:CW21*0.25)</f>
        <v>20914.802750000006</v>
      </c>
    </row>
    <row r="22" spans="1:102" ht="24.95" customHeight="1" x14ac:dyDescent="0.2">
      <c r="A22" s="92" t="s">
        <v>18</v>
      </c>
      <c r="B22" s="93">
        <v>1271.4079999999999</v>
      </c>
      <c r="C22" s="94">
        <v>1267.2460000000001</v>
      </c>
      <c r="D22" s="94">
        <v>1261.095</v>
      </c>
      <c r="E22" s="94">
        <v>1258.202</v>
      </c>
      <c r="F22" s="94">
        <v>1238.7829999999999</v>
      </c>
      <c r="G22" s="94">
        <v>1236.3409999999999</v>
      </c>
      <c r="H22" s="94">
        <v>1228.587</v>
      </c>
      <c r="I22" s="94">
        <v>1232.2080000000001</v>
      </c>
      <c r="J22" s="94">
        <v>1213.21</v>
      </c>
      <c r="K22" s="94">
        <v>1214.164</v>
      </c>
      <c r="L22" s="94">
        <v>1214.4739999999999</v>
      </c>
      <c r="M22" s="94">
        <v>1215.366</v>
      </c>
      <c r="N22" s="94">
        <v>1222.0229999999999</v>
      </c>
      <c r="O22" s="94">
        <v>1224.222</v>
      </c>
      <c r="P22" s="94">
        <v>1226.336</v>
      </c>
      <c r="Q22" s="94">
        <v>1229.252</v>
      </c>
      <c r="R22" s="94">
        <v>1257.2260000000001</v>
      </c>
      <c r="S22" s="94">
        <v>1262.377</v>
      </c>
      <c r="T22" s="94">
        <v>1272.777</v>
      </c>
      <c r="U22" s="94">
        <v>1292.3430000000001</v>
      </c>
      <c r="V22" s="94">
        <v>1370.1980000000001</v>
      </c>
      <c r="W22" s="94">
        <v>1403.5830000000001</v>
      </c>
      <c r="X22" s="94">
        <v>1424.9010000000001</v>
      </c>
      <c r="Y22" s="94">
        <v>1445.8240000000001</v>
      </c>
      <c r="Z22" s="94">
        <v>1578.5940000000001</v>
      </c>
      <c r="AA22" s="94">
        <v>1607.913</v>
      </c>
      <c r="AB22" s="94">
        <v>1633.154</v>
      </c>
      <c r="AC22" s="94">
        <v>1655.2059999999999</v>
      </c>
      <c r="AD22" s="94">
        <v>1723.182</v>
      </c>
      <c r="AE22" s="94">
        <v>1734.9010000000001</v>
      </c>
      <c r="AF22" s="94">
        <v>1762.2550000000001</v>
      </c>
      <c r="AG22" s="94">
        <v>1765.067</v>
      </c>
      <c r="AH22" s="94">
        <v>1770.5039999999999</v>
      </c>
      <c r="AI22" s="94">
        <v>1790.307</v>
      </c>
      <c r="AJ22" s="94">
        <v>1784.741</v>
      </c>
      <c r="AK22" s="94">
        <v>1781.587</v>
      </c>
      <c r="AL22" s="94">
        <v>1788.6320000000001</v>
      </c>
      <c r="AM22" s="94">
        <v>1783.9960000000001</v>
      </c>
      <c r="AN22" s="94">
        <v>1780.8420000000001</v>
      </c>
      <c r="AO22" s="94">
        <v>1775.3330000000001</v>
      </c>
      <c r="AP22" s="94">
        <v>1770.877</v>
      </c>
      <c r="AQ22" s="94">
        <v>1766.499</v>
      </c>
      <c r="AR22" s="94">
        <v>1763.24</v>
      </c>
      <c r="AS22" s="94">
        <v>1759.001</v>
      </c>
      <c r="AT22" s="94">
        <v>1752.779</v>
      </c>
      <c r="AU22" s="94">
        <v>1755.393</v>
      </c>
      <c r="AV22" s="94">
        <v>1762.3630000000001</v>
      </c>
      <c r="AW22" s="94">
        <v>1765.952</v>
      </c>
      <c r="AX22" s="94">
        <v>1776.0360000000001</v>
      </c>
      <c r="AY22" s="94">
        <v>1777.6859999999999</v>
      </c>
      <c r="AZ22" s="94">
        <v>1779.3520000000001</v>
      </c>
      <c r="BA22" s="94">
        <v>1773.999</v>
      </c>
      <c r="BB22" s="94">
        <v>1761.0119999999999</v>
      </c>
      <c r="BC22" s="94">
        <v>1757.6759999999999</v>
      </c>
      <c r="BD22" s="94">
        <v>1754.0740000000001</v>
      </c>
      <c r="BE22" s="94">
        <v>1742.9670000000001</v>
      </c>
      <c r="BF22" s="94">
        <v>1719.777</v>
      </c>
      <c r="BG22" s="94">
        <v>1711.0070000000001</v>
      </c>
      <c r="BH22" s="94">
        <v>1702.193</v>
      </c>
      <c r="BI22" s="94">
        <v>1694.6120000000001</v>
      </c>
      <c r="BJ22" s="94">
        <v>1682.5909999999999</v>
      </c>
      <c r="BK22" s="94">
        <v>1679.0619999999999</v>
      </c>
      <c r="BL22" s="94">
        <v>1673.269</v>
      </c>
      <c r="BM22" s="94">
        <v>1672.086</v>
      </c>
      <c r="BN22" s="94">
        <v>1678.453</v>
      </c>
      <c r="BO22" s="94">
        <v>1666.768</v>
      </c>
      <c r="BP22" s="94">
        <v>1646.297</v>
      </c>
      <c r="BQ22" s="94">
        <v>1628.6890000000001</v>
      </c>
      <c r="BR22" s="94">
        <v>1629.7149999999999</v>
      </c>
      <c r="BS22" s="94">
        <v>1609.9269999999999</v>
      </c>
      <c r="BT22" s="94">
        <v>1613.3579999999999</v>
      </c>
      <c r="BU22" s="94">
        <v>1620.6320000000001</v>
      </c>
      <c r="BV22" s="94">
        <v>1604.56</v>
      </c>
      <c r="BW22" s="94">
        <v>1600.0989999999999</v>
      </c>
      <c r="BX22" s="94">
        <v>1605.0260000000001</v>
      </c>
      <c r="BY22" s="94">
        <v>1613.222</v>
      </c>
      <c r="BZ22" s="94">
        <v>1597.28</v>
      </c>
      <c r="CA22" s="94">
        <v>1592.251</v>
      </c>
      <c r="CB22" s="94">
        <v>1587.4770000000001</v>
      </c>
      <c r="CC22" s="94">
        <v>1564.922</v>
      </c>
      <c r="CD22" s="94">
        <v>1525.962</v>
      </c>
      <c r="CE22" s="94">
        <v>1509.4079999999999</v>
      </c>
      <c r="CF22" s="94">
        <v>1488.0260000000001</v>
      </c>
      <c r="CG22" s="94">
        <v>1461.7470000000001</v>
      </c>
      <c r="CH22" s="94">
        <v>1398.173</v>
      </c>
      <c r="CI22" s="94">
        <v>1387.5250000000001</v>
      </c>
      <c r="CJ22" s="94">
        <v>1376.3440000000001</v>
      </c>
      <c r="CK22" s="94">
        <v>1367.2439999999999</v>
      </c>
      <c r="CL22" s="94">
        <v>1334.8989999999999</v>
      </c>
      <c r="CM22" s="94">
        <v>1314.923</v>
      </c>
      <c r="CN22" s="94">
        <v>1305.6590000000001</v>
      </c>
      <c r="CO22" s="94">
        <v>1303.19</v>
      </c>
      <c r="CP22" s="94">
        <v>1269.204</v>
      </c>
      <c r="CQ22" s="94">
        <v>1262.4549999999999</v>
      </c>
      <c r="CR22" s="94">
        <v>1271.088</v>
      </c>
      <c r="CS22" s="94">
        <v>1264.4680000000001</v>
      </c>
      <c r="CT22" s="95"/>
      <c r="CU22" s="95"/>
      <c r="CV22" s="95"/>
      <c r="CW22" s="96"/>
      <c r="CX22" s="97">
        <f t="array" ref="CX22">SUMPRODUCT(B22:CW22*0.25)</f>
        <v>36912.713499999998</v>
      </c>
    </row>
    <row r="23" spans="1:102" ht="24.95" customHeight="1" x14ac:dyDescent="0.2">
      <c r="A23" s="92" t="s">
        <v>19</v>
      </c>
      <c r="B23" s="98">
        <v>2917.681</v>
      </c>
      <c r="C23" s="99">
        <v>2853.4549999999999</v>
      </c>
      <c r="D23" s="99">
        <v>2802.8560000000002</v>
      </c>
      <c r="E23" s="99">
        <v>2750.279</v>
      </c>
      <c r="F23" s="99">
        <v>2708.828</v>
      </c>
      <c r="G23" s="99">
        <v>2652.6559999999999</v>
      </c>
      <c r="H23" s="99">
        <v>2612.5819999999999</v>
      </c>
      <c r="I23" s="99">
        <v>2582.5120000000002</v>
      </c>
      <c r="J23" s="99">
        <v>2543.7399999999998</v>
      </c>
      <c r="K23" s="99">
        <v>2508.9690000000001</v>
      </c>
      <c r="L23" s="99">
        <v>2482.2359999999999</v>
      </c>
      <c r="M23" s="99">
        <v>2473.4699999999998</v>
      </c>
      <c r="N23" s="99">
        <v>2456.181</v>
      </c>
      <c r="O23" s="99">
        <v>2461.6010000000001</v>
      </c>
      <c r="P23" s="99">
        <v>2469.3090000000002</v>
      </c>
      <c r="Q23" s="99">
        <v>2482.2530000000002</v>
      </c>
      <c r="R23" s="99">
        <v>2477.4670000000001</v>
      </c>
      <c r="S23" s="99">
        <v>2490.3890000000001</v>
      </c>
      <c r="T23" s="99">
        <v>2510.4749999999999</v>
      </c>
      <c r="U23" s="99">
        <v>2531.7049999999999</v>
      </c>
      <c r="V23" s="99">
        <v>2531.0650000000001</v>
      </c>
      <c r="W23" s="99">
        <v>2556.0079999999998</v>
      </c>
      <c r="X23" s="99">
        <v>2600.1770000000001</v>
      </c>
      <c r="Y23" s="99">
        <v>2747.7829999999999</v>
      </c>
      <c r="Z23" s="99">
        <v>2815.9279999999999</v>
      </c>
      <c r="AA23" s="99">
        <v>2957.1260000000002</v>
      </c>
      <c r="AB23" s="99">
        <v>3059.9450000000002</v>
      </c>
      <c r="AC23" s="99">
        <v>3194.9740000000002</v>
      </c>
      <c r="AD23" s="99">
        <v>3213.864</v>
      </c>
      <c r="AE23" s="99">
        <v>3346.62</v>
      </c>
      <c r="AF23" s="99">
        <v>3485.114</v>
      </c>
      <c r="AG23" s="99">
        <v>3575.5529999999999</v>
      </c>
      <c r="AH23" s="99">
        <v>3603.0839999999998</v>
      </c>
      <c r="AI23" s="99">
        <v>3714.28</v>
      </c>
      <c r="AJ23" s="99">
        <v>3766.2559999999999</v>
      </c>
      <c r="AK23" s="99">
        <v>3819.0639999999999</v>
      </c>
      <c r="AL23" s="99">
        <v>3855.5940000000001</v>
      </c>
      <c r="AM23" s="99">
        <v>3894.6439999999998</v>
      </c>
      <c r="AN23" s="99">
        <v>3929.27</v>
      </c>
      <c r="AO23" s="99">
        <v>3960.7220000000002</v>
      </c>
      <c r="AP23" s="99">
        <v>3986.902</v>
      </c>
      <c r="AQ23" s="99">
        <v>4011.1509999999998</v>
      </c>
      <c r="AR23" s="99">
        <v>4043.0479999999998</v>
      </c>
      <c r="AS23" s="99">
        <v>4079.498</v>
      </c>
      <c r="AT23" s="99">
        <v>4019.3580000000002</v>
      </c>
      <c r="AU23" s="99">
        <v>4060.8739999999998</v>
      </c>
      <c r="AV23" s="99">
        <v>4078.6489999999999</v>
      </c>
      <c r="AW23" s="99">
        <v>4081.2460000000001</v>
      </c>
      <c r="AX23" s="99">
        <v>4105.6840000000002</v>
      </c>
      <c r="AY23" s="99">
        <v>4104.0590000000002</v>
      </c>
      <c r="AZ23" s="99">
        <v>4091.1289999999999</v>
      </c>
      <c r="BA23" s="99">
        <v>4052.8560000000002</v>
      </c>
      <c r="BB23" s="99">
        <v>4050.2939999999999</v>
      </c>
      <c r="BC23" s="99">
        <v>4001.2289999999998</v>
      </c>
      <c r="BD23" s="99">
        <v>3953.1060000000002</v>
      </c>
      <c r="BE23" s="99">
        <v>3912.174</v>
      </c>
      <c r="BF23" s="99">
        <v>3938.973</v>
      </c>
      <c r="BG23" s="99">
        <v>3893.5279999999998</v>
      </c>
      <c r="BH23" s="99">
        <v>3858.0459999999998</v>
      </c>
      <c r="BI23" s="99">
        <v>3825.0030000000002</v>
      </c>
      <c r="BJ23" s="99">
        <v>3897.7919999999999</v>
      </c>
      <c r="BK23" s="99">
        <v>3882.7739999999999</v>
      </c>
      <c r="BL23" s="99">
        <v>3889.0709999999999</v>
      </c>
      <c r="BM23" s="99">
        <v>3908.8780000000002</v>
      </c>
      <c r="BN23" s="99">
        <v>3958.7190000000001</v>
      </c>
      <c r="BO23" s="99">
        <v>3983.3119999999999</v>
      </c>
      <c r="BP23" s="99">
        <v>3993.415</v>
      </c>
      <c r="BQ23" s="99">
        <v>3979.41</v>
      </c>
      <c r="BR23" s="99">
        <v>4056.509</v>
      </c>
      <c r="BS23" s="99">
        <v>4065.5479999999998</v>
      </c>
      <c r="BT23" s="99">
        <v>4077.3310000000001</v>
      </c>
      <c r="BU23" s="99">
        <v>4095.8649999999998</v>
      </c>
      <c r="BV23" s="99">
        <v>4152.8879999999999</v>
      </c>
      <c r="BW23" s="99">
        <v>4145.9570000000003</v>
      </c>
      <c r="BX23" s="99">
        <v>4116.6319999999996</v>
      </c>
      <c r="BY23" s="99">
        <v>4146.5770000000002</v>
      </c>
      <c r="BZ23" s="99">
        <v>4147.4939999999997</v>
      </c>
      <c r="CA23" s="99">
        <v>4138.0110000000004</v>
      </c>
      <c r="CB23" s="99">
        <v>4161.1719999999996</v>
      </c>
      <c r="CC23" s="99">
        <v>4163.357</v>
      </c>
      <c r="CD23" s="99">
        <v>4234.7960000000003</v>
      </c>
      <c r="CE23" s="99">
        <v>4251.2849999999999</v>
      </c>
      <c r="CF23" s="99">
        <v>4235.7479999999996</v>
      </c>
      <c r="CG23" s="99">
        <v>4181.4979999999996</v>
      </c>
      <c r="CH23" s="99">
        <v>4119.018</v>
      </c>
      <c r="CI23" s="99">
        <v>4028.2840000000001</v>
      </c>
      <c r="CJ23" s="99">
        <v>3939.864</v>
      </c>
      <c r="CK23" s="99">
        <v>3848.0940000000001</v>
      </c>
      <c r="CL23" s="99">
        <v>3760.018</v>
      </c>
      <c r="CM23" s="99">
        <v>3604.6950000000002</v>
      </c>
      <c r="CN23" s="99">
        <v>3510.5770000000002</v>
      </c>
      <c r="CO23" s="99">
        <v>3404.0509999999999</v>
      </c>
      <c r="CP23" s="99">
        <v>3268.694</v>
      </c>
      <c r="CQ23" s="99">
        <v>3152.259</v>
      </c>
      <c r="CR23" s="99">
        <v>3105.8960000000002</v>
      </c>
      <c r="CS23" s="99">
        <v>3016.8670000000002</v>
      </c>
      <c r="CT23" s="100"/>
      <c r="CU23" s="100"/>
      <c r="CV23" s="100"/>
      <c r="CW23" s="96"/>
      <c r="CX23" s="97">
        <f t="array" ref="CX23">SUMPRODUCT(B23:CW23*0.25)</f>
        <v>84791.219500000021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123</v>
      </c>
      <c r="C25" s="94">
        <v>121</v>
      </c>
      <c r="D25" s="94">
        <v>119</v>
      </c>
      <c r="E25" s="94">
        <v>118</v>
      </c>
      <c r="F25" s="94">
        <v>116</v>
      </c>
      <c r="G25" s="94">
        <v>115</v>
      </c>
      <c r="H25" s="94">
        <v>114</v>
      </c>
      <c r="I25" s="94">
        <v>114</v>
      </c>
      <c r="J25" s="94">
        <v>113</v>
      </c>
      <c r="K25" s="94">
        <v>112</v>
      </c>
      <c r="L25" s="94">
        <v>112</v>
      </c>
      <c r="M25" s="94">
        <v>111</v>
      </c>
      <c r="N25" s="94">
        <v>111</v>
      </c>
      <c r="O25" s="94">
        <v>110</v>
      </c>
      <c r="P25" s="94">
        <v>110</v>
      </c>
      <c r="Q25" s="94">
        <v>111</v>
      </c>
      <c r="R25" s="94">
        <v>111</v>
      </c>
      <c r="S25" s="94">
        <v>111</v>
      </c>
      <c r="T25" s="94">
        <v>112</v>
      </c>
      <c r="U25" s="94">
        <v>112</v>
      </c>
      <c r="V25" s="94">
        <v>113</v>
      </c>
      <c r="W25" s="94">
        <v>113</v>
      </c>
      <c r="X25" s="94">
        <v>114</v>
      </c>
      <c r="Y25" s="94">
        <v>115</v>
      </c>
      <c r="Z25" s="94">
        <v>116</v>
      </c>
      <c r="AA25" s="94">
        <v>117</v>
      </c>
      <c r="AB25" s="94">
        <v>117</v>
      </c>
      <c r="AC25" s="94">
        <v>116</v>
      </c>
      <c r="AD25" s="94">
        <v>114</v>
      </c>
      <c r="AE25" s="94">
        <v>112</v>
      </c>
      <c r="AF25" s="94">
        <v>109</v>
      </c>
      <c r="AG25" s="94">
        <v>106</v>
      </c>
      <c r="AH25" s="94">
        <v>102</v>
      </c>
      <c r="AI25" s="94">
        <v>98</v>
      </c>
      <c r="AJ25" s="94">
        <v>94</v>
      </c>
      <c r="AK25" s="94">
        <v>91</v>
      </c>
      <c r="AL25" s="94">
        <v>88</v>
      </c>
      <c r="AM25" s="94">
        <v>85</v>
      </c>
      <c r="AN25" s="94">
        <v>82</v>
      </c>
      <c r="AO25" s="94">
        <v>80</v>
      </c>
      <c r="AP25" s="94">
        <v>79</v>
      </c>
      <c r="AQ25" s="94">
        <v>77</v>
      </c>
      <c r="AR25" s="94">
        <v>76</v>
      </c>
      <c r="AS25" s="94">
        <v>76</v>
      </c>
      <c r="AT25" s="94">
        <v>76</v>
      </c>
      <c r="AU25" s="94">
        <v>75</v>
      </c>
      <c r="AV25" s="94">
        <v>75</v>
      </c>
      <c r="AW25" s="94">
        <v>75</v>
      </c>
      <c r="AX25" s="94">
        <v>75</v>
      </c>
      <c r="AY25" s="94">
        <v>75</v>
      </c>
      <c r="AZ25" s="94">
        <v>75</v>
      </c>
      <c r="BA25" s="94">
        <v>75</v>
      </c>
      <c r="BB25" s="94">
        <v>75</v>
      </c>
      <c r="BC25" s="94">
        <v>75</v>
      </c>
      <c r="BD25" s="94">
        <v>75</v>
      </c>
      <c r="BE25" s="94">
        <v>75</v>
      </c>
      <c r="BF25" s="94">
        <v>75</v>
      </c>
      <c r="BG25" s="94">
        <v>75</v>
      </c>
      <c r="BH25" s="94">
        <v>76</v>
      </c>
      <c r="BI25" s="94">
        <v>77</v>
      </c>
      <c r="BJ25" s="94">
        <v>78</v>
      </c>
      <c r="BK25" s="94">
        <v>80</v>
      </c>
      <c r="BL25" s="94">
        <v>82</v>
      </c>
      <c r="BM25" s="94">
        <v>85</v>
      </c>
      <c r="BN25" s="94">
        <v>89</v>
      </c>
      <c r="BO25" s="94">
        <v>93</v>
      </c>
      <c r="BP25" s="94">
        <v>98</v>
      </c>
      <c r="BQ25" s="94">
        <v>104</v>
      </c>
      <c r="BR25" s="94">
        <v>110</v>
      </c>
      <c r="BS25" s="94">
        <v>117</v>
      </c>
      <c r="BT25" s="94">
        <v>123</v>
      </c>
      <c r="BU25" s="94">
        <v>130</v>
      </c>
      <c r="BV25" s="94">
        <v>136</v>
      </c>
      <c r="BW25" s="94">
        <v>142</v>
      </c>
      <c r="BX25" s="94">
        <v>147</v>
      </c>
      <c r="BY25" s="94">
        <v>151</v>
      </c>
      <c r="BZ25" s="94">
        <v>154</v>
      </c>
      <c r="CA25" s="94">
        <v>157</v>
      </c>
      <c r="CB25" s="94">
        <v>159</v>
      </c>
      <c r="CC25" s="94">
        <v>160</v>
      </c>
      <c r="CD25" s="94">
        <v>161</v>
      </c>
      <c r="CE25" s="94">
        <v>161</v>
      </c>
      <c r="CF25" s="94">
        <v>160</v>
      </c>
      <c r="CG25" s="94">
        <v>158</v>
      </c>
      <c r="CH25" s="94">
        <v>155</v>
      </c>
      <c r="CI25" s="94">
        <v>152</v>
      </c>
      <c r="CJ25" s="94">
        <v>149</v>
      </c>
      <c r="CK25" s="94">
        <v>147</v>
      </c>
      <c r="CL25" s="94">
        <v>144</v>
      </c>
      <c r="CM25" s="94">
        <v>142</v>
      </c>
      <c r="CN25" s="94">
        <v>140</v>
      </c>
      <c r="CO25" s="94">
        <v>137</v>
      </c>
      <c r="CP25" s="94">
        <v>134</v>
      </c>
      <c r="CQ25" s="94">
        <v>131</v>
      </c>
      <c r="CR25" s="94">
        <v>128</v>
      </c>
      <c r="CS25" s="94">
        <v>125</v>
      </c>
      <c r="CT25" s="94"/>
      <c r="CU25" s="94"/>
      <c r="CV25" s="94"/>
      <c r="CW25" s="94"/>
      <c r="CX25" s="97">
        <f t="array" ref="CX25">SUMPRODUCT(B25:CW25*0.25)</f>
        <v>2647.25</v>
      </c>
    </row>
    <row r="26" spans="1:102" ht="24.95" customHeight="1" x14ac:dyDescent="0.2">
      <c r="A26" s="104" t="s">
        <v>22</v>
      </c>
      <c r="B26" s="94">
        <v>341</v>
      </c>
      <c r="C26" s="94">
        <v>341</v>
      </c>
      <c r="D26" s="94">
        <v>341</v>
      </c>
      <c r="E26" s="94">
        <v>341</v>
      </c>
      <c r="F26" s="94">
        <v>323</v>
      </c>
      <c r="G26" s="94">
        <v>323</v>
      </c>
      <c r="H26" s="94">
        <v>323</v>
      </c>
      <c r="I26" s="94">
        <v>323</v>
      </c>
      <c r="J26" s="94">
        <v>315</v>
      </c>
      <c r="K26" s="94">
        <v>315</v>
      </c>
      <c r="L26" s="94">
        <v>315</v>
      </c>
      <c r="M26" s="94">
        <v>315</v>
      </c>
      <c r="N26" s="94">
        <v>310</v>
      </c>
      <c r="O26" s="94">
        <v>310</v>
      </c>
      <c r="P26" s="94">
        <v>310</v>
      </c>
      <c r="Q26" s="94">
        <v>310</v>
      </c>
      <c r="R26" s="94">
        <v>314</v>
      </c>
      <c r="S26" s="94">
        <v>314</v>
      </c>
      <c r="T26" s="94">
        <v>314</v>
      </c>
      <c r="U26" s="94">
        <v>314</v>
      </c>
      <c r="V26" s="94">
        <v>336</v>
      </c>
      <c r="W26" s="94">
        <v>336</v>
      </c>
      <c r="X26" s="94">
        <v>336</v>
      </c>
      <c r="Y26" s="94">
        <v>336</v>
      </c>
      <c r="Z26" s="94">
        <v>391</v>
      </c>
      <c r="AA26" s="94">
        <v>391</v>
      </c>
      <c r="AB26" s="94">
        <v>391</v>
      </c>
      <c r="AC26" s="94">
        <v>391</v>
      </c>
      <c r="AD26" s="94">
        <v>429</v>
      </c>
      <c r="AE26" s="94">
        <v>429</v>
      </c>
      <c r="AF26" s="94">
        <v>429</v>
      </c>
      <c r="AG26" s="94">
        <v>429</v>
      </c>
      <c r="AH26" s="94">
        <v>452</v>
      </c>
      <c r="AI26" s="94">
        <v>452</v>
      </c>
      <c r="AJ26" s="94">
        <v>452</v>
      </c>
      <c r="AK26" s="94">
        <v>452</v>
      </c>
      <c r="AL26" s="94">
        <v>450</v>
      </c>
      <c r="AM26" s="94">
        <v>450</v>
      </c>
      <c r="AN26" s="94">
        <v>450</v>
      </c>
      <c r="AO26" s="94">
        <v>450</v>
      </c>
      <c r="AP26" s="94">
        <v>448</v>
      </c>
      <c r="AQ26" s="94">
        <v>448</v>
      </c>
      <c r="AR26" s="94">
        <v>448</v>
      </c>
      <c r="AS26" s="94">
        <v>448</v>
      </c>
      <c r="AT26" s="94">
        <v>454</v>
      </c>
      <c r="AU26" s="94">
        <v>454</v>
      </c>
      <c r="AV26" s="94">
        <v>454</v>
      </c>
      <c r="AW26" s="94">
        <v>454</v>
      </c>
      <c r="AX26" s="94">
        <v>458</v>
      </c>
      <c r="AY26" s="94">
        <v>458</v>
      </c>
      <c r="AZ26" s="94">
        <v>458</v>
      </c>
      <c r="BA26" s="94">
        <v>458</v>
      </c>
      <c r="BB26" s="94">
        <v>447</v>
      </c>
      <c r="BC26" s="94">
        <v>447</v>
      </c>
      <c r="BD26" s="94">
        <v>447</v>
      </c>
      <c r="BE26" s="94">
        <v>447</v>
      </c>
      <c r="BF26" s="94">
        <v>432</v>
      </c>
      <c r="BG26" s="94">
        <v>432</v>
      </c>
      <c r="BH26" s="94">
        <v>432</v>
      </c>
      <c r="BI26" s="94">
        <v>432</v>
      </c>
      <c r="BJ26" s="94">
        <v>431</v>
      </c>
      <c r="BK26" s="94">
        <v>431</v>
      </c>
      <c r="BL26" s="94">
        <v>431</v>
      </c>
      <c r="BM26" s="94">
        <v>431</v>
      </c>
      <c r="BN26" s="94">
        <v>462</v>
      </c>
      <c r="BO26" s="94">
        <v>462</v>
      </c>
      <c r="BP26" s="94">
        <v>462</v>
      </c>
      <c r="BQ26" s="94">
        <v>462</v>
      </c>
      <c r="BR26" s="94">
        <v>500</v>
      </c>
      <c r="BS26" s="94">
        <v>500</v>
      </c>
      <c r="BT26" s="94">
        <v>500</v>
      </c>
      <c r="BU26" s="94">
        <v>500</v>
      </c>
      <c r="BV26" s="94">
        <v>522</v>
      </c>
      <c r="BW26" s="94">
        <v>522</v>
      </c>
      <c r="BX26" s="94">
        <v>522</v>
      </c>
      <c r="BY26" s="94">
        <v>522</v>
      </c>
      <c r="BZ26" s="94">
        <v>523</v>
      </c>
      <c r="CA26" s="94">
        <v>523</v>
      </c>
      <c r="CB26" s="94">
        <v>523</v>
      </c>
      <c r="CC26" s="94">
        <v>523</v>
      </c>
      <c r="CD26" s="94">
        <v>514</v>
      </c>
      <c r="CE26" s="94">
        <v>514</v>
      </c>
      <c r="CF26" s="94">
        <v>514</v>
      </c>
      <c r="CG26" s="94">
        <v>514</v>
      </c>
      <c r="CH26" s="94">
        <v>467</v>
      </c>
      <c r="CI26" s="94">
        <v>467</v>
      </c>
      <c r="CJ26" s="94">
        <v>467</v>
      </c>
      <c r="CK26" s="94">
        <v>467</v>
      </c>
      <c r="CL26" s="94">
        <v>418</v>
      </c>
      <c r="CM26" s="94">
        <v>418</v>
      </c>
      <c r="CN26" s="94">
        <v>418</v>
      </c>
      <c r="CO26" s="94">
        <v>418</v>
      </c>
      <c r="CP26" s="94">
        <v>371</v>
      </c>
      <c r="CQ26" s="94">
        <v>371</v>
      </c>
      <c r="CR26" s="94">
        <v>371</v>
      </c>
      <c r="CS26" s="94">
        <v>371</v>
      </c>
      <c r="CT26" s="94"/>
      <c r="CU26" s="94"/>
      <c r="CV26" s="94"/>
      <c r="CW26" s="94"/>
      <c r="CX26" s="97">
        <f t="array" ref="CX26">SUMPRODUCT(B26:CW26*0.25)</f>
        <v>10108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5557.3870000000006</v>
      </c>
      <c r="C28" s="107">
        <f t="shared" ref="C28:BN28" si="2">SUM(C21:C27)</f>
        <v>5487.0779999999995</v>
      </c>
      <c r="D28" s="107">
        <f t="shared" si="2"/>
        <v>5428.3130000000001</v>
      </c>
      <c r="E28" s="107">
        <f t="shared" si="2"/>
        <v>5302.4050000000007</v>
      </c>
      <c r="F28" s="107">
        <f t="shared" si="2"/>
        <v>5251.7829999999994</v>
      </c>
      <c r="G28" s="107">
        <f t="shared" si="2"/>
        <v>5192.3189999999995</v>
      </c>
      <c r="H28" s="107">
        <f t="shared" si="2"/>
        <v>5168.5010000000002</v>
      </c>
      <c r="I28" s="107">
        <f t="shared" si="2"/>
        <v>5191.8490000000002</v>
      </c>
      <c r="J28" s="107">
        <f t="shared" si="2"/>
        <v>5117.7250000000004</v>
      </c>
      <c r="K28" s="107">
        <f t="shared" si="2"/>
        <v>5032.7960000000003</v>
      </c>
      <c r="L28" s="107">
        <f t="shared" si="2"/>
        <v>4981.433</v>
      </c>
      <c r="M28" s="107">
        <f t="shared" si="2"/>
        <v>4972.6000000000004</v>
      </c>
      <c r="N28" s="107">
        <f t="shared" si="2"/>
        <v>5031.482</v>
      </c>
      <c r="O28" s="107">
        <f t="shared" si="2"/>
        <v>5038.0660000000007</v>
      </c>
      <c r="P28" s="107">
        <f t="shared" si="2"/>
        <v>5022.7080000000005</v>
      </c>
      <c r="Q28" s="107">
        <f t="shared" si="2"/>
        <v>4989.125</v>
      </c>
      <c r="R28" s="107">
        <f t="shared" si="2"/>
        <v>5018.3819999999996</v>
      </c>
      <c r="S28" s="107">
        <f t="shared" si="2"/>
        <v>5085.8440000000001</v>
      </c>
      <c r="T28" s="107">
        <f t="shared" si="2"/>
        <v>5141.5249999999996</v>
      </c>
      <c r="U28" s="107">
        <f t="shared" si="2"/>
        <v>5181.3440000000001</v>
      </c>
      <c r="V28" s="107">
        <f t="shared" si="2"/>
        <v>5218.6220000000003</v>
      </c>
      <c r="W28" s="107">
        <f t="shared" si="2"/>
        <v>5276.0779999999995</v>
      </c>
      <c r="X28" s="107">
        <f t="shared" si="2"/>
        <v>5367.1890000000003</v>
      </c>
      <c r="Y28" s="107">
        <f t="shared" si="2"/>
        <v>5586.808</v>
      </c>
      <c r="Z28" s="107">
        <f t="shared" si="2"/>
        <v>5829.0290000000005</v>
      </c>
      <c r="AA28" s="107">
        <f t="shared" si="2"/>
        <v>5950.6490000000003</v>
      </c>
      <c r="AB28" s="107">
        <f t="shared" si="2"/>
        <v>6054.5480000000007</v>
      </c>
      <c r="AC28" s="107">
        <f t="shared" si="2"/>
        <v>6211.2070000000003</v>
      </c>
      <c r="AD28" s="107">
        <f t="shared" si="2"/>
        <v>6438.2029999999995</v>
      </c>
      <c r="AE28" s="107">
        <f t="shared" si="2"/>
        <v>6580.6679999999997</v>
      </c>
      <c r="AF28" s="107">
        <f t="shared" si="2"/>
        <v>6718.3710000000001</v>
      </c>
      <c r="AG28" s="107">
        <f t="shared" si="2"/>
        <v>6759.0050000000001</v>
      </c>
      <c r="AH28" s="107">
        <f t="shared" si="2"/>
        <v>6809.4349999999995</v>
      </c>
      <c r="AI28" s="107">
        <f t="shared" si="2"/>
        <v>6996.0969999999998</v>
      </c>
      <c r="AJ28" s="107">
        <f t="shared" si="2"/>
        <v>7064.0859999999993</v>
      </c>
      <c r="AK28" s="107">
        <f t="shared" si="2"/>
        <v>7108.4609999999993</v>
      </c>
      <c r="AL28" s="107">
        <f t="shared" si="2"/>
        <v>7083.1540000000005</v>
      </c>
      <c r="AM28" s="107">
        <f t="shared" si="2"/>
        <v>7114.1729999999998</v>
      </c>
      <c r="AN28" s="107">
        <f t="shared" si="2"/>
        <v>7166.2139999999999</v>
      </c>
      <c r="AO28" s="107">
        <f t="shared" si="2"/>
        <v>7233.7039999999997</v>
      </c>
      <c r="AP28" s="107">
        <f t="shared" si="2"/>
        <v>7253.1210000000001</v>
      </c>
      <c r="AQ28" s="107">
        <f t="shared" si="2"/>
        <v>7221.3089999999993</v>
      </c>
      <c r="AR28" s="107">
        <f t="shared" si="2"/>
        <v>7222.3919999999998</v>
      </c>
      <c r="AS28" s="107">
        <f t="shared" si="2"/>
        <v>7254.3070000000007</v>
      </c>
      <c r="AT28" s="107">
        <f t="shared" si="2"/>
        <v>7252.576</v>
      </c>
      <c r="AU28" s="107">
        <f t="shared" si="2"/>
        <v>7296.13</v>
      </c>
      <c r="AV28" s="107">
        <f t="shared" si="2"/>
        <v>7294.6479999999992</v>
      </c>
      <c r="AW28" s="107">
        <f t="shared" si="2"/>
        <v>7250.5869999999995</v>
      </c>
      <c r="AX28" s="107">
        <f t="shared" si="2"/>
        <v>7272.7980000000007</v>
      </c>
      <c r="AY28" s="107">
        <f t="shared" si="2"/>
        <v>7323.808</v>
      </c>
      <c r="AZ28" s="107">
        <f t="shared" si="2"/>
        <v>7335.7970000000005</v>
      </c>
      <c r="BA28" s="107">
        <f t="shared" si="2"/>
        <v>7291.8410000000003</v>
      </c>
      <c r="BB28" s="107">
        <f t="shared" si="2"/>
        <v>7184.6</v>
      </c>
      <c r="BC28" s="107">
        <f t="shared" si="2"/>
        <v>7133.3220000000001</v>
      </c>
      <c r="BD28" s="107">
        <f t="shared" si="2"/>
        <v>7105.5230000000001</v>
      </c>
      <c r="BE28" s="107">
        <f t="shared" si="2"/>
        <v>7102.8720000000003</v>
      </c>
      <c r="BF28" s="107">
        <f t="shared" si="2"/>
        <v>7099.3090000000002</v>
      </c>
      <c r="BG28" s="107">
        <f t="shared" si="2"/>
        <v>6996.1180000000004</v>
      </c>
      <c r="BH28" s="107">
        <f t="shared" si="2"/>
        <v>6934.4719999999998</v>
      </c>
      <c r="BI28" s="107">
        <f t="shared" si="2"/>
        <v>6894.6670000000004</v>
      </c>
      <c r="BJ28" s="107">
        <f t="shared" si="2"/>
        <v>7023.53</v>
      </c>
      <c r="BK28" s="107">
        <f t="shared" si="2"/>
        <v>7006.9049999999997</v>
      </c>
      <c r="BL28" s="107">
        <f t="shared" si="2"/>
        <v>6985.0810000000001</v>
      </c>
      <c r="BM28" s="107">
        <f t="shared" si="2"/>
        <v>6956.9070000000002</v>
      </c>
      <c r="BN28" s="107">
        <f t="shared" si="2"/>
        <v>7078.1080000000002</v>
      </c>
      <c r="BO28" s="107">
        <f t="shared" ref="BO28:CW28" si="3">SUM(BO21:BO27)</f>
        <v>7091.1229999999996</v>
      </c>
      <c r="BP28" s="107">
        <f t="shared" si="3"/>
        <v>7088.4229999999998</v>
      </c>
      <c r="BQ28" s="107">
        <f t="shared" si="3"/>
        <v>7064.1260000000002</v>
      </c>
      <c r="BR28" s="107">
        <f t="shared" si="3"/>
        <v>7166.4259999999995</v>
      </c>
      <c r="BS28" s="107">
        <f t="shared" si="3"/>
        <v>7161.2469999999994</v>
      </c>
      <c r="BT28" s="107">
        <f t="shared" si="3"/>
        <v>7182.2530000000006</v>
      </c>
      <c r="BU28" s="107">
        <f t="shared" si="3"/>
        <v>7215.2860000000001</v>
      </c>
      <c r="BV28" s="107">
        <f t="shared" si="3"/>
        <v>7174.4439999999995</v>
      </c>
      <c r="BW28" s="107">
        <f t="shared" si="3"/>
        <v>7169.6010000000006</v>
      </c>
      <c r="BX28" s="107">
        <f t="shared" si="3"/>
        <v>7150.5879999999997</v>
      </c>
      <c r="BY28" s="107">
        <f t="shared" si="3"/>
        <v>7193.4530000000004</v>
      </c>
      <c r="BZ28" s="107">
        <f t="shared" si="3"/>
        <v>7182.6089999999995</v>
      </c>
      <c r="CA28" s="107">
        <f t="shared" si="3"/>
        <v>7156.7610000000004</v>
      </c>
      <c r="CB28" s="107">
        <f t="shared" si="3"/>
        <v>7197.1829999999991</v>
      </c>
      <c r="CC28" s="107">
        <f t="shared" si="3"/>
        <v>7159.1459999999997</v>
      </c>
      <c r="CD28" s="107">
        <f t="shared" si="3"/>
        <v>7201.97</v>
      </c>
      <c r="CE28" s="107">
        <f t="shared" si="3"/>
        <v>7202.37</v>
      </c>
      <c r="CF28" s="107">
        <f t="shared" si="3"/>
        <v>7154.9120000000003</v>
      </c>
      <c r="CG28" s="107">
        <f t="shared" si="3"/>
        <v>7083.2789999999995</v>
      </c>
      <c r="CH28" s="107">
        <f t="shared" si="3"/>
        <v>6891.268</v>
      </c>
      <c r="CI28" s="107">
        <f t="shared" si="3"/>
        <v>6786.02</v>
      </c>
      <c r="CJ28" s="107">
        <f t="shared" si="3"/>
        <v>6683.143</v>
      </c>
      <c r="CK28" s="107">
        <f t="shared" si="3"/>
        <v>6579.6729999999998</v>
      </c>
      <c r="CL28" s="107">
        <f t="shared" si="3"/>
        <v>6422.29</v>
      </c>
      <c r="CM28" s="107">
        <f t="shared" si="3"/>
        <v>6244.5619999999999</v>
      </c>
      <c r="CN28" s="107">
        <f t="shared" si="3"/>
        <v>6138.9490000000005</v>
      </c>
      <c r="CO28" s="107">
        <f t="shared" si="3"/>
        <v>6027.04</v>
      </c>
      <c r="CP28" s="107">
        <f t="shared" si="3"/>
        <v>5938.835</v>
      </c>
      <c r="CQ28" s="107">
        <f t="shared" si="3"/>
        <v>5813.1039999999994</v>
      </c>
      <c r="CR28" s="107">
        <f t="shared" si="3"/>
        <v>5772.4480000000003</v>
      </c>
      <c r="CS28" s="107">
        <f t="shared" si="3"/>
        <v>5674.317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155373.98575000002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583</v>
      </c>
      <c r="C31" s="88">
        <v>581</v>
      </c>
      <c r="D31" s="88">
        <v>579</v>
      </c>
      <c r="E31" s="88">
        <v>578</v>
      </c>
      <c r="F31" s="88">
        <v>558</v>
      </c>
      <c r="G31" s="88">
        <v>557</v>
      </c>
      <c r="H31" s="88">
        <v>556</v>
      </c>
      <c r="I31" s="88">
        <v>556</v>
      </c>
      <c r="J31" s="88">
        <v>547</v>
      </c>
      <c r="K31" s="88">
        <v>546</v>
      </c>
      <c r="L31" s="88">
        <v>546</v>
      </c>
      <c r="M31" s="88">
        <v>545</v>
      </c>
      <c r="N31" s="88">
        <v>540</v>
      </c>
      <c r="O31" s="88">
        <v>539</v>
      </c>
      <c r="P31" s="88">
        <v>539</v>
      </c>
      <c r="Q31" s="88">
        <v>540</v>
      </c>
      <c r="R31" s="88">
        <v>544</v>
      </c>
      <c r="S31" s="88">
        <v>544</v>
      </c>
      <c r="T31" s="88">
        <v>551.76</v>
      </c>
      <c r="U31" s="88">
        <v>567</v>
      </c>
      <c r="V31" s="88">
        <v>590.16</v>
      </c>
      <c r="W31" s="88">
        <v>590.16</v>
      </c>
      <c r="X31" s="88">
        <v>591.16</v>
      </c>
      <c r="Y31" s="88">
        <v>592.16</v>
      </c>
      <c r="Z31" s="88">
        <v>648.89</v>
      </c>
      <c r="AA31" s="88">
        <v>649.89</v>
      </c>
      <c r="AB31" s="88">
        <v>649.89</v>
      </c>
      <c r="AC31" s="88">
        <v>648.89</v>
      </c>
      <c r="AD31" s="88">
        <v>792.29</v>
      </c>
      <c r="AE31" s="88">
        <v>784.49</v>
      </c>
      <c r="AF31" s="88">
        <v>765.29</v>
      </c>
      <c r="AG31" s="88">
        <v>762.29</v>
      </c>
      <c r="AH31" s="88">
        <v>799</v>
      </c>
      <c r="AI31" s="88">
        <v>795</v>
      </c>
      <c r="AJ31" s="88">
        <v>791</v>
      </c>
      <c r="AK31" s="88">
        <v>788</v>
      </c>
      <c r="AL31" s="88">
        <v>799.48</v>
      </c>
      <c r="AM31" s="88">
        <v>796.48</v>
      </c>
      <c r="AN31" s="88">
        <v>793.48</v>
      </c>
      <c r="AO31" s="88">
        <v>791.48</v>
      </c>
      <c r="AP31" s="88">
        <v>789.7</v>
      </c>
      <c r="AQ31" s="88">
        <v>837.7</v>
      </c>
      <c r="AR31" s="88">
        <v>836.7</v>
      </c>
      <c r="AS31" s="88">
        <v>836.7</v>
      </c>
      <c r="AT31" s="88">
        <v>843.54</v>
      </c>
      <c r="AU31" s="88">
        <v>842.54</v>
      </c>
      <c r="AV31" s="88">
        <v>929.04</v>
      </c>
      <c r="AW31" s="88">
        <v>908.54</v>
      </c>
      <c r="AX31" s="88">
        <v>926.1</v>
      </c>
      <c r="AY31" s="88">
        <v>960.3</v>
      </c>
      <c r="AZ31" s="88">
        <v>982.5</v>
      </c>
      <c r="BA31" s="88">
        <v>953.64</v>
      </c>
      <c r="BB31" s="88">
        <v>942.63</v>
      </c>
      <c r="BC31" s="88">
        <v>921.49</v>
      </c>
      <c r="BD31" s="88">
        <v>921.49</v>
      </c>
      <c r="BE31" s="88">
        <v>921.49</v>
      </c>
      <c r="BF31" s="88">
        <v>905.92</v>
      </c>
      <c r="BG31" s="88">
        <v>872.42</v>
      </c>
      <c r="BH31" s="88">
        <v>858.92</v>
      </c>
      <c r="BI31" s="88">
        <v>790.42</v>
      </c>
      <c r="BJ31" s="88">
        <v>777.14</v>
      </c>
      <c r="BK31" s="88">
        <v>758.34</v>
      </c>
      <c r="BL31" s="88">
        <v>760.34</v>
      </c>
      <c r="BM31" s="88">
        <v>763.34</v>
      </c>
      <c r="BN31" s="88">
        <v>780.77</v>
      </c>
      <c r="BO31" s="88">
        <v>784.77</v>
      </c>
      <c r="BP31" s="88">
        <v>789.77</v>
      </c>
      <c r="BQ31" s="88">
        <v>795.77</v>
      </c>
      <c r="BR31" s="88">
        <v>803.75</v>
      </c>
      <c r="BS31" s="88">
        <v>810.75</v>
      </c>
      <c r="BT31" s="88">
        <v>816.75</v>
      </c>
      <c r="BU31" s="88">
        <v>823.75</v>
      </c>
      <c r="BV31" s="88">
        <v>797.94</v>
      </c>
      <c r="BW31" s="88">
        <v>803.94</v>
      </c>
      <c r="BX31" s="88">
        <v>808.94</v>
      </c>
      <c r="BY31" s="88">
        <v>812.94</v>
      </c>
      <c r="BZ31" s="88">
        <v>816.18</v>
      </c>
      <c r="CA31" s="88">
        <v>819.18</v>
      </c>
      <c r="CB31" s="88">
        <v>821.18</v>
      </c>
      <c r="CC31" s="88">
        <v>822.18</v>
      </c>
      <c r="CD31" s="88">
        <v>814</v>
      </c>
      <c r="CE31" s="88">
        <v>814</v>
      </c>
      <c r="CF31" s="88">
        <v>813</v>
      </c>
      <c r="CG31" s="88">
        <v>811</v>
      </c>
      <c r="CH31" s="88">
        <v>761</v>
      </c>
      <c r="CI31" s="88">
        <v>758</v>
      </c>
      <c r="CJ31" s="88">
        <v>755</v>
      </c>
      <c r="CK31" s="88">
        <v>753</v>
      </c>
      <c r="CL31" s="88">
        <v>701</v>
      </c>
      <c r="CM31" s="88">
        <v>699</v>
      </c>
      <c r="CN31" s="88">
        <v>697</v>
      </c>
      <c r="CO31" s="88">
        <v>694</v>
      </c>
      <c r="CP31" s="88">
        <v>624</v>
      </c>
      <c r="CQ31" s="88">
        <v>621</v>
      </c>
      <c r="CR31" s="88">
        <v>618</v>
      </c>
      <c r="CS31" s="88">
        <v>615</v>
      </c>
      <c r="CT31" s="89"/>
      <c r="CU31" s="89"/>
      <c r="CV31" s="89"/>
      <c r="CW31" s="90"/>
      <c r="CX31" s="91">
        <f t="array" ref="CX31">SUMPRODUCT(B31:CW31*0.25)</f>
        <v>17703.434999999994</v>
      </c>
    </row>
    <row r="32" spans="1:102" ht="24.95" customHeight="1" x14ac:dyDescent="0.2">
      <c r="A32" s="92" t="s">
        <v>27</v>
      </c>
      <c r="B32" s="93">
        <v>5570.3869999999997</v>
      </c>
      <c r="C32" s="94">
        <v>5502.0780000000004</v>
      </c>
      <c r="D32" s="94">
        <v>5445.3130000000001</v>
      </c>
      <c r="E32" s="94">
        <v>5320.4049999999997</v>
      </c>
      <c r="F32" s="94">
        <v>5256.7830000000004</v>
      </c>
      <c r="G32" s="94">
        <v>5198.3190000000004</v>
      </c>
      <c r="H32" s="94">
        <v>5175.5010000000002</v>
      </c>
      <c r="I32" s="94">
        <v>5198.8490000000002</v>
      </c>
      <c r="J32" s="94">
        <v>5130.7250000000004</v>
      </c>
      <c r="K32" s="94">
        <v>5046.7960000000003</v>
      </c>
      <c r="L32" s="94">
        <v>4995.433</v>
      </c>
      <c r="M32" s="94">
        <v>4987.6000000000004</v>
      </c>
      <c r="N32" s="94">
        <v>5054.482</v>
      </c>
      <c r="O32" s="94">
        <v>5062.0659999999998</v>
      </c>
      <c r="P32" s="94">
        <v>5046.7079999999996</v>
      </c>
      <c r="Q32" s="94">
        <v>5012.125</v>
      </c>
      <c r="R32" s="94">
        <v>5037.3819999999996</v>
      </c>
      <c r="S32" s="94">
        <v>5104.8440000000001</v>
      </c>
      <c r="T32" s="94">
        <v>5159.5249999999996</v>
      </c>
      <c r="U32" s="94">
        <v>5199.3440000000001</v>
      </c>
      <c r="V32" s="94">
        <v>5207.59</v>
      </c>
      <c r="W32" s="94">
        <v>5264.0659999999998</v>
      </c>
      <c r="X32" s="94">
        <v>5352.6130000000003</v>
      </c>
      <c r="Y32" s="94">
        <v>5568.82</v>
      </c>
      <c r="Z32" s="94">
        <v>5721.1509999999998</v>
      </c>
      <c r="AA32" s="94">
        <v>5838.5950000000003</v>
      </c>
      <c r="AB32" s="94">
        <v>5938.9179999999997</v>
      </c>
      <c r="AC32" s="94">
        <v>6091.6530000000002</v>
      </c>
      <c r="AD32" s="94">
        <v>6344.0770000000002</v>
      </c>
      <c r="AE32" s="94">
        <v>6482.9059999999999</v>
      </c>
      <c r="AF32" s="94">
        <v>6618.9610000000002</v>
      </c>
      <c r="AG32" s="94">
        <v>6658.2629999999999</v>
      </c>
      <c r="AH32" s="94">
        <v>6651.4350000000004</v>
      </c>
      <c r="AI32" s="94">
        <v>6842.0969999999998</v>
      </c>
      <c r="AJ32" s="94">
        <v>6914.0860000000002</v>
      </c>
      <c r="AK32" s="94">
        <v>6961.4610000000002</v>
      </c>
      <c r="AL32" s="94">
        <v>6947.674</v>
      </c>
      <c r="AM32" s="94">
        <v>6981.6930000000002</v>
      </c>
      <c r="AN32" s="94">
        <v>7036.7340000000004</v>
      </c>
      <c r="AO32" s="94">
        <v>7106.2240000000002</v>
      </c>
      <c r="AP32" s="94">
        <v>7148.4210000000003</v>
      </c>
      <c r="AQ32" s="94">
        <v>7118.6090000000004</v>
      </c>
      <c r="AR32" s="94">
        <v>7120.692</v>
      </c>
      <c r="AS32" s="94">
        <v>7152.607</v>
      </c>
      <c r="AT32" s="94">
        <v>7120.0360000000001</v>
      </c>
      <c r="AU32" s="94">
        <v>7164.59</v>
      </c>
      <c r="AV32" s="94">
        <v>7163.1080000000002</v>
      </c>
      <c r="AW32" s="94">
        <v>7119.0469999999996</v>
      </c>
      <c r="AX32" s="94">
        <v>7125.7979999999998</v>
      </c>
      <c r="AY32" s="94">
        <v>7176.808</v>
      </c>
      <c r="AZ32" s="94">
        <v>7188.7969999999996</v>
      </c>
      <c r="BA32" s="94">
        <v>7144.8410000000003</v>
      </c>
      <c r="BB32" s="94">
        <v>7043.61</v>
      </c>
      <c r="BC32" s="94">
        <v>6992.3320000000003</v>
      </c>
      <c r="BD32" s="94">
        <v>6964.5330000000004</v>
      </c>
      <c r="BE32" s="94">
        <v>6961.8819999999996</v>
      </c>
      <c r="BF32" s="94">
        <v>6993.8890000000001</v>
      </c>
      <c r="BG32" s="94">
        <v>6890.6980000000003</v>
      </c>
      <c r="BH32" s="94">
        <v>6828.0519999999997</v>
      </c>
      <c r="BI32" s="94">
        <v>6787.2470000000003</v>
      </c>
      <c r="BJ32" s="94">
        <v>6913.19</v>
      </c>
      <c r="BK32" s="94">
        <v>6894.5649999999996</v>
      </c>
      <c r="BL32" s="94">
        <v>6870.741</v>
      </c>
      <c r="BM32" s="94">
        <v>6839.567</v>
      </c>
      <c r="BN32" s="94">
        <v>6973.5940000000001</v>
      </c>
      <c r="BO32" s="94">
        <v>6986.4930000000004</v>
      </c>
      <c r="BP32" s="94">
        <v>6982.7529999999997</v>
      </c>
      <c r="BQ32" s="94">
        <v>6957.0640000000003</v>
      </c>
      <c r="BR32" s="94">
        <v>6928.46</v>
      </c>
      <c r="BS32" s="94">
        <v>6920.7250000000004</v>
      </c>
      <c r="BT32" s="94">
        <v>6939.7870000000003</v>
      </c>
      <c r="BU32" s="94">
        <v>6970.3519999999999</v>
      </c>
      <c r="BV32" s="94">
        <v>6882.3639999999996</v>
      </c>
      <c r="BW32" s="94">
        <v>6874.8010000000004</v>
      </c>
      <c r="BX32" s="94">
        <v>6853.1319999999996</v>
      </c>
      <c r="BY32" s="94">
        <v>6893.9930000000004</v>
      </c>
      <c r="BZ32" s="94">
        <v>6905.8329999999996</v>
      </c>
      <c r="CA32" s="94">
        <v>6878.509</v>
      </c>
      <c r="CB32" s="94">
        <v>6917.9629999999997</v>
      </c>
      <c r="CC32" s="94">
        <v>6879.5460000000003</v>
      </c>
      <c r="CD32" s="94">
        <v>6956.97</v>
      </c>
      <c r="CE32" s="94">
        <v>6957.37</v>
      </c>
      <c r="CF32" s="94">
        <v>6910.9120000000003</v>
      </c>
      <c r="CG32" s="94">
        <v>6841.2790000000005</v>
      </c>
      <c r="CH32" s="94">
        <v>6704.268</v>
      </c>
      <c r="CI32" s="94">
        <v>6602.02</v>
      </c>
      <c r="CJ32" s="94">
        <v>6502.143</v>
      </c>
      <c r="CK32" s="94">
        <v>6400.6729999999998</v>
      </c>
      <c r="CL32" s="94">
        <v>6294.29</v>
      </c>
      <c r="CM32" s="94">
        <v>6118.5619999999999</v>
      </c>
      <c r="CN32" s="94">
        <v>6014.9489999999996</v>
      </c>
      <c r="CO32" s="94">
        <v>5906.04</v>
      </c>
      <c r="CP32" s="94">
        <v>5812.835</v>
      </c>
      <c r="CQ32" s="94">
        <v>5690.1040000000003</v>
      </c>
      <c r="CR32" s="94">
        <v>5652.4480000000003</v>
      </c>
      <c r="CS32" s="94">
        <v>5557.317</v>
      </c>
      <c r="CT32" s="95"/>
      <c r="CU32" s="95"/>
      <c r="CV32" s="95"/>
      <c r="CW32" s="96"/>
      <c r="CX32" s="97">
        <f t="array" ref="CX32">SUMPRODUCT(B32:CW32*0.25)</f>
        <v>152606.22275000004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6153.3869999999997</v>
      </c>
      <c r="C34" s="77">
        <f t="shared" ref="C34:BN34" si="4">SUM(C31:C33)</f>
        <v>6083.0780000000004</v>
      </c>
      <c r="D34" s="77">
        <f t="shared" si="4"/>
        <v>6024.3130000000001</v>
      </c>
      <c r="E34" s="77">
        <f t="shared" si="4"/>
        <v>5898.4049999999997</v>
      </c>
      <c r="F34" s="77">
        <f t="shared" si="4"/>
        <v>5814.7830000000004</v>
      </c>
      <c r="G34" s="77">
        <f t="shared" si="4"/>
        <v>5755.3190000000004</v>
      </c>
      <c r="H34" s="77">
        <f t="shared" si="4"/>
        <v>5731.5010000000002</v>
      </c>
      <c r="I34" s="77">
        <f t="shared" si="4"/>
        <v>5754.8490000000002</v>
      </c>
      <c r="J34" s="77">
        <f t="shared" si="4"/>
        <v>5677.7250000000004</v>
      </c>
      <c r="K34" s="77">
        <f t="shared" si="4"/>
        <v>5592.7960000000003</v>
      </c>
      <c r="L34" s="77">
        <f t="shared" si="4"/>
        <v>5541.433</v>
      </c>
      <c r="M34" s="77">
        <f t="shared" si="4"/>
        <v>5532.6</v>
      </c>
      <c r="N34" s="77">
        <f t="shared" si="4"/>
        <v>5594.482</v>
      </c>
      <c r="O34" s="77">
        <f t="shared" si="4"/>
        <v>5601.0659999999998</v>
      </c>
      <c r="P34" s="77">
        <f t="shared" si="4"/>
        <v>5585.7079999999996</v>
      </c>
      <c r="Q34" s="77">
        <f t="shared" si="4"/>
        <v>5552.125</v>
      </c>
      <c r="R34" s="77">
        <f t="shared" si="4"/>
        <v>5581.3819999999996</v>
      </c>
      <c r="S34" s="77">
        <f t="shared" si="4"/>
        <v>5648.8440000000001</v>
      </c>
      <c r="T34" s="77">
        <f t="shared" si="4"/>
        <v>5711.2849999999999</v>
      </c>
      <c r="U34" s="77">
        <f t="shared" si="4"/>
        <v>5766.3440000000001</v>
      </c>
      <c r="V34" s="77">
        <f t="shared" si="4"/>
        <v>5797.75</v>
      </c>
      <c r="W34" s="77">
        <f t="shared" si="4"/>
        <v>5854.2259999999997</v>
      </c>
      <c r="X34" s="77">
        <f t="shared" si="4"/>
        <v>5943.7730000000001</v>
      </c>
      <c r="Y34" s="77">
        <f t="shared" si="4"/>
        <v>6160.98</v>
      </c>
      <c r="Z34" s="77">
        <f t="shared" si="4"/>
        <v>6370.0410000000002</v>
      </c>
      <c r="AA34" s="77">
        <f t="shared" si="4"/>
        <v>6488.4850000000006</v>
      </c>
      <c r="AB34" s="77">
        <f t="shared" si="4"/>
        <v>6588.808</v>
      </c>
      <c r="AC34" s="77">
        <f t="shared" si="4"/>
        <v>6740.5430000000006</v>
      </c>
      <c r="AD34" s="77">
        <f t="shared" si="4"/>
        <v>7136.3670000000002</v>
      </c>
      <c r="AE34" s="77">
        <f t="shared" si="4"/>
        <v>7267.3959999999997</v>
      </c>
      <c r="AF34" s="77">
        <f t="shared" si="4"/>
        <v>7384.2510000000002</v>
      </c>
      <c r="AG34" s="77">
        <f t="shared" si="4"/>
        <v>7420.5529999999999</v>
      </c>
      <c r="AH34" s="77">
        <f t="shared" si="4"/>
        <v>7450.4350000000004</v>
      </c>
      <c r="AI34" s="77">
        <f t="shared" si="4"/>
        <v>7637.0969999999998</v>
      </c>
      <c r="AJ34" s="77">
        <f t="shared" si="4"/>
        <v>7705.0860000000002</v>
      </c>
      <c r="AK34" s="77">
        <f t="shared" si="4"/>
        <v>7749.4610000000002</v>
      </c>
      <c r="AL34" s="77">
        <f t="shared" si="4"/>
        <v>7747.1540000000005</v>
      </c>
      <c r="AM34" s="77">
        <f t="shared" si="4"/>
        <v>7778.1730000000007</v>
      </c>
      <c r="AN34" s="77">
        <f t="shared" si="4"/>
        <v>7830.2139999999999</v>
      </c>
      <c r="AO34" s="77">
        <f t="shared" si="4"/>
        <v>7897.7039999999997</v>
      </c>
      <c r="AP34" s="77">
        <f t="shared" si="4"/>
        <v>7938.1210000000001</v>
      </c>
      <c r="AQ34" s="77">
        <f t="shared" si="4"/>
        <v>7956.3090000000002</v>
      </c>
      <c r="AR34" s="77">
        <f t="shared" si="4"/>
        <v>7957.3919999999998</v>
      </c>
      <c r="AS34" s="77">
        <f t="shared" si="4"/>
        <v>7989.3069999999998</v>
      </c>
      <c r="AT34" s="77">
        <f t="shared" si="4"/>
        <v>7963.576</v>
      </c>
      <c r="AU34" s="77">
        <f t="shared" si="4"/>
        <v>8007.13</v>
      </c>
      <c r="AV34" s="77">
        <f t="shared" si="4"/>
        <v>8092.1480000000001</v>
      </c>
      <c r="AW34" s="77">
        <f t="shared" si="4"/>
        <v>8027.5869999999995</v>
      </c>
      <c r="AX34" s="77">
        <f t="shared" si="4"/>
        <v>8051.8980000000001</v>
      </c>
      <c r="AY34" s="77">
        <f t="shared" si="4"/>
        <v>8137.1080000000002</v>
      </c>
      <c r="AZ34" s="77">
        <f t="shared" si="4"/>
        <v>8171.2969999999996</v>
      </c>
      <c r="BA34" s="77">
        <f t="shared" si="4"/>
        <v>8098.4810000000007</v>
      </c>
      <c r="BB34" s="77">
        <f t="shared" si="4"/>
        <v>7986.24</v>
      </c>
      <c r="BC34" s="77">
        <f t="shared" si="4"/>
        <v>7913.8220000000001</v>
      </c>
      <c r="BD34" s="77">
        <f t="shared" si="4"/>
        <v>7886.0230000000001</v>
      </c>
      <c r="BE34" s="77">
        <f t="shared" si="4"/>
        <v>7883.3719999999994</v>
      </c>
      <c r="BF34" s="77">
        <f t="shared" si="4"/>
        <v>7899.8090000000002</v>
      </c>
      <c r="BG34" s="77">
        <f t="shared" si="4"/>
        <v>7763.1180000000004</v>
      </c>
      <c r="BH34" s="77">
        <f t="shared" si="4"/>
        <v>7686.9719999999998</v>
      </c>
      <c r="BI34" s="77">
        <f t="shared" si="4"/>
        <v>7577.6670000000004</v>
      </c>
      <c r="BJ34" s="77">
        <f t="shared" si="4"/>
        <v>7690.33</v>
      </c>
      <c r="BK34" s="77">
        <f t="shared" si="4"/>
        <v>7652.9049999999997</v>
      </c>
      <c r="BL34" s="77">
        <f t="shared" si="4"/>
        <v>7631.0810000000001</v>
      </c>
      <c r="BM34" s="77">
        <f t="shared" si="4"/>
        <v>7602.9070000000002</v>
      </c>
      <c r="BN34" s="77">
        <f t="shared" si="4"/>
        <v>7754.3639999999996</v>
      </c>
      <c r="BO34" s="77">
        <f t="shared" ref="BO34:CW34" si="5">SUM(BO31:BO33)</f>
        <v>7771.2630000000008</v>
      </c>
      <c r="BP34" s="77">
        <f t="shared" si="5"/>
        <v>7772.5229999999992</v>
      </c>
      <c r="BQ34" s="77">
        <f t="shared" si="5"/>
        <v>7752.8340000000007</v>
      </c>
      <c r="BR34" s="77">
        <f t="shared" si="5"/>
        <v>7732.21</v>
      </c>
      <c r="BS34" s="77">
        <f t="shared" si="5"/>
        <v>7731.4750000000004</v>
      </c>
      <c r="BT34" s="77">
        <f t="shared" si="5"/>
        <v>7756.5370000000003</v>
      </c>
      <c r="BU34" s="77">
        <f t="shared" si="5"/>
        <v>7794.1019999999999</v>
      </c>
      <c r="BV34" s="77">
        <f t="shared" si="5"/>
        <v>7680.3040000000001</v>
      </c>
      <c r="BW34" s="77">
        <f t="shared" si="5"/>
        <v>7678.741</v>
      </c>
      <c r="BX34" s="77">
        <f t="shared" si="5"/>
        <v>7662.0720000000001</v>
      </c>
      <c r="BY34" s="77">
        <f t="shared" si="5"/>
        <v>7706.9330000000009</v>
      </c>
      <c r="BZ34" s="77">
        <f t="shared" si="5"/>
        <v>7722.0129999999999</v>
      </c>
      <c r="CA34" s="77">
        <f t="shared" si="5"/>
        <v>7697.6890000000003</v>
      </c>
      <c r="CB34" s="77">
        <f t="shared" si="5"/>
        <v>7739.143</v>
      </c>
      <c r="CC34" s="77">
        <f t="shared" si="5"/>
        <v>7701.7260000000006</v>
      </c>
      <c r="CD34" s="77">
        <f t="shared" si="5"/>
        <v>7770.97</v>
      </c>
      <c r="CE34" s="77">
        <f t="shared" si="5"/>
        <v>7771.37</v>
      </c>
      <c r="CF34" s="77">
        <f t="shared" si="5"/>
        <v>7723.9120000000003</v>
      </c>
      <c r="CG34" s="77">
        <f t="shared" si="5"/>
        <v>7652.2790000000005</v>
      </c>
      <c r="CH34" s="77">
        <f t="shared" si="5"/>
        <v>7465.268</v>
      </c>
      <c r="CI34" s="77">
        <f t="shared" si="5"/>
        <v>7360.02</v>
      </c>
      <c r="CJ34" s="77">
        <f t="shared" si="5"/>
        <v>7257.143</v>
      </c>
      <c r="CK34" s="77">
        <f t="shared" si="5"/>
        <v>7153.6729999999998</v>
      </c>
      <c r="CL34" s="77">
        <f t="shared" si="5"/>
        <v>6995.29</v>
      </c>
      <c r="CM34" s="77">
        <f t="shared" si="5"/>
        <v>6817.5619999999999</v>
      </c>
      <c r="CN34" s="77">
        <f t="shared" si="5"/>
        <v>6711.9489999999996</v>
      </c>
      <c r="CO34" s="77">
        <f t="shared" si="5"/>
        <v>6600.04</v>
      </c>
      <c r="CP34" s="77">
        <f t="shared" si="5"/>
        <v>6436.835</v>
      </c>
      <c r="CQ34" s="77">
        <f t="shared" si="5"/>
        <v>6311.1040000000003</v>
      </c>
      <c r="CR34" s="77">
        <f t="shared" si="5"/>
        <v>6270.4480000000003</v>
      </c>
      <c r="CS34" s="77">
        <f t="shared" si="5"/>
        <v>6172.317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170309.65775000004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132</v>
      </c>
      <c r="C37" s="115">
        <v>132</v>
      </c>
      <c r="D37" s="115">
        <v>132</v>
      </c>
      <c r="E37" s="115">
        <v>132</v>
      </c>
      <c r="F37" s="115">
        <v>118</v>
      </c>
      <c r="G37" s="115">
        <v>118</v>
      </c>
      <c r="H37" s="115">
        <v>118</v>
      </c>
      <c r="I37" s="115">
        <v>118</v>
      </c>
      <c r="J37" s="115">
        <v>115</v>
      </c>
      <c r="K37" s="115">
        <v>115</v>
      </c>
      <c r="L37" s="115">
        <v>115</v>
      </c>
      <c r="M37" s="115">
        <v>115</v>
      </c>
      <c r="N37" s="115">
        <v>118</v>
      </c>
      <c r="O37" s="115">
        <v>118</v>
      </c>
      <c r="P37" s="115">
        <v>118</v>
      </c>
      <c r="Q37" s="115">
        <v>118</v>
      </c>
      <c r="R37" s="115">
        <v>118</v>
      </c>
      <c r="S37" s="115">
        <v>118</v>
      </c>
      <c r="T37" s="115">
        <v>118</v>
      </c>
      <c r="U37" s="115">
        <v>118</v>
      </c>
      <c r="V37" s="115">
        <v>113</v>
      </c>
      <c r="W37" s="115">
        <v>113</v>
      </c>
      <c r="X37" s="115">
        <v>113</v>
      </c>
      <c r="Y37" s="115">
        <v>113</v>
      </c>
      <c r="Z37" s="115">
        <v>128</v>
      </c>
      <c r="AA37" s="115">
        <v>128</v>
      </c>
      <c r="AB37" s="115">
        <v>128</v>
      </c>
      <c r="AC37" s="115">
        <v>128</v>
      </c>
      <c r="AD37" s="115">
        <v>269</v>
      </c>
      <c r="AE37" s="115">
        <v>269</v>
      </c>
      <c r="AF37" s="115">
        <v>269</v>
      </c>
      <c r="AG37" s="115">
        <v>269</v>
      </c>
      <c r="AH37" s="115">
        <v>265</v>
      </c>
      <c r="AI37" s="115">
        <v>265</v>
      </c>
      <c r="AJ37" s="115">
        <v>265</v>
      </c>
      <c r="AK37" s="115">
        <v>265</v>
      </c>
      <c r="AL37" s="115">
        <v>258</v>
      </c>
      <c r="AM37" s="115">
        <v>258</v>
      </c>
      <c r="AN37" s="115">
        <v>258</v>
      </c>
      <c r="AO37" s="115">
        <v>258</v>
      </c>
      <c r="AP37" s="115">
        <v>260</v>
      </c>
      <c r="AQ37" s="115">
        <v>260</v>
      </c>
      <c r="AR37" s="115">
        <v>260</v>
      </c>
      <c r="AS37" s="115">
        <v>260</v>
      </c>
      <c r="AT37" s="115">
        <v>236</v>
      </c>
      <c r="AU37" s="115">
        <v>236</v>
      </c>
      <c r="AV37" s="115">
        <v>236</v>
      </c>
      <c r="AW37" s="115">
        <v>236</v>
      </c>
      <c r="AX37" s="115">
        <v>225</v>
      </c>
      <c r="AY37" s="115">
        <v>225</v>
      </c>
      <c r="AZ37" s="115">
        <v>225</v>
      </c>
      <c r="BA37" s="115">
        <v>225</v>
      </c>
      <c r="BB37" s="115">
        <v>220</v>
      </c>
      <c r="BC37" s="115">
        <v>220</v>
      </c>
      <c r="BD37" s="115">
        <v>220</v>
      </c>
      <c r="BE37" s="115">
        <v>220</v>
      </c>
      <c r="BF37" s="115">
        <v>220</v>
      </c>
      <c r="BG37" s="115">
        <v>220</v>
      </c>
      <c r="BH37" s="115">
        <v>220</v>
      </c>
      <c r="BI37" s="115">
        <v>220</v>
      </c>
      <c r="BJ37" s="115">
        <v>230</v>
      </c>
      <c r="BK37" s="115">
        <v>230</v>
      </c>
      <c r="BL37" s="115">
        <v>230</v>
      </c>
      <c r="BM37" s="115">
        <v>230</v>
      </c>
      <c r="BN37" s="115">
        <v>248</v>
      </c>
      <c r="BO37" s="115">
        <v>248</v>
      </c>
      <c r="BP37" s="115">
        <v>248</v>
      </c>
      <c r="BQ37" s="115">
        <v>248</v>
      </c>
      <c r="BR37" s="115">
        <v>135</v>
      </c>
      <c r="BS37" s="115">
        <v>135</v>
      </c>
      <c r="BT37" s="115">
        <v>135</v>
      </c>
      <c r="BU37" s="115">
        <v>135</v>
      </c>
      <c r="BV37" s="115">
        <v>100</v>
      </c>
      <c r="BW37" s="115">
        <v>100</v>
      </c>
      <c r="BX37" s="115">
        <v>100</v>
      </c>
      <c r="BY37" s="115">
        <v>100</v>
      </c>
      <c r="BZ37" s="115">
        <v>83</v>
      </c>
      <c r="CA37" s="115">
        <v>83</v>
      </c>
      <c r="CB37" s="115">
        <v>83</v>
      </c>
      <c r="CC37" s="115">
        <v>83</v>
      </c>
      <c r="CD37" s="115">
        <v>90</v>
      </c>
      <c r="CE37" s="115">
        <v>90</v>
      </c>
      <c r="CF37" s="115">
        <v>90</v>
      </c>
      <c r="CG37" s="115">
        <v>90</v>
      </c>
      <c r="CH37" s="115">
        <v>95</v>
      </c>
      <c r="CI37" s="115">
        <v>95</v>
      </c>
      <c r="CJ37" s="115">
        <v>95</v>
      </c>
      <c r="CK37" s="115">
        <v>95</v>
      </c>
      <c r="CL37" s="115">
        <v>94</v>
      </c>
      <c r="CM37" s="115">
        <v>94</v>
      </c>
      <c r="CN37" s="115">
        <v>94</v>
      </c>
      <c r="CO37" s="115">
        <v>94</v>
      </c>
      <c r="CP37" s="115">
        <v>94</v>
      </c>
      <c r="CQ37" s="115">
        <v>94</v>
      </c>
      <c r="CR37" s="115">
        <v>94</v>
      </c>
      <c r="CS37" s="115">
        <v>94</v>
      </c>
      <c r="CT37" s="116"/>
      <c r="CU37" s="116"/>
      <c r="CV37" s="116"/>
      <c r="CW37" s="117"/>
      <c r="CX37" s="91">
        <f t="array" ref="CX37">SUMPRODUCT(B37:CW37*0.25)</f>
        <v>3964</v>
      </c>
    </row>
    <row r="38" spans="1:102" ht="24.95" customHeight="1" x14ac:dyDescent="0.2">
      <c r="A38" s="118" t="s">
        <v>45</v>
      </c>
      <c r="B38" s="119">
        <v>410</v>
      </c>
      <c r="C38" s="120">
        <v>410</v>
      </c>
      <c r="D38" s="120">
        <v>410</v>
      </c>
      <c r="E38" s="120">
        <v>410</v>
      </c>
      <c r="F38" s="120">
        <v>391</v>
      </c>
      <c r="G38" s="120">
        <v>391</v>
      </c>
      <c r="H38" s="120">
        <v>391</v>
      </c>
      <c r="I38" s="120">
        <v>391</v>
      </c>
      <c r="J38" s="120">
        <v>391</v>
      </c>
      <c r="K38" s="120">
        <v>391</v>
      </c>
      <c r="L38" s="120">
        <v>391</v>
      </c>
      <c r="M38" s="120">
        <v>391</v>
      </c>
      <c r="N38" s="120">
        <v>391</v>
      </c>
      <c r="O38" s="120">
        <v>391</v>
      </c>
      <c r="P38" s="120">
        <v>391</v>
      </c>
      <c r="Q38" s="120">
        <v>391</v>
      </c>
      <c r="R38" s="120">
        <v>391</v>
      </c>
      <c r="S38" s="120">
        <v>391</v>
      </c>
      <c r="T38" s="120">
        <v>391</v>
      </c>
      <c r="U38" s="120">
        <v>391</v>
      </c>
      <c r="V38" s="120">
        <v>391</v>
      </c>
      <c r="W38" s="120">
        <v>391</v>
      </c>
      <c r="X38" s="120">
        <v>391</v>
      </c>
      <c r="Y38" s="120">
        <v>391</v>
      </c>
      <c r="Z38" s="120">
        <v>346</v>
      </c>
      <c r="AA38" s="120">
        <v>346</v>
      </c>
      <c r="AB38" s="120">
        <v>346</v>
      </c>
      <c r="AC38" s="120">
        <v>346</v>
      </c>
      <c r="AD38" s="120">
        <v>380</v>
      </c>
      <c r="AE38" s="120">
        <v>380</v>
      </c>
      <c r="AF38" s="120">
        <v>380</v>
      </c>
      <c r="AG38" s="120">
        <v>380</v>
      </c>
      <c r="AH38" s="120">
        <v>376</v>
      </c>
      <c r="AI38" s="120">
        <v>376</v>
      </c>
      <c r="AJ38" s="120">
        <v>376</v>
      </c>
      <c r="AK38" s="120">
        <v>376</v>
      </c>
      <c r="AL38" s="120">
        <v>406</v>
      </c>
      <c r="AM38" s="120">
        <v>406</v>
      </c>
      <c r="AN38" s="120">
        <v>406</v>
      </c>
      <c r="AO38" s="120">
        <v>406</v>
      </c>
      <c r="AP38" s="120">
        <v>425</v>
      </c>
      <c r="AQ38" s="120">
        <v>425</v>
      </c>
      <c r="AR38" s="120">
        <v>425</v>
      </c>
      <c r="AS38" s="120">
        <v>425</v>
      </c>
      <c r="AT38" s="120">
        <v>425</v>
      </c>
      <c r="AU38" s="120">
        <v>425</v>
      </c>
      <c r="AV38" s="120">
        <v>425</v>
      </c>
      <c r="AW38" s="120">
        <v>425</v>
      </c>
      <c r="AX38" s="120">
        <v>425</v>
      </c>
      <c r="AY38" s="120">
        <v>425</v>
      </c>
      <c r="AZ38" s="120">
        <v>425</v>
      </c>
      <c r="BA38" s="120">
        <v>425</v>
      </c>
      <c r="BB38" s="120">
        <v>425</v>
      </c>
      <c r="BC38" s="120">
        <v>425</v>
      </c>
      <c r="BD38" s="120">
        <v>425</v>
      </c>
      <c r="BE38" s="120">
        <v>425</v>
      </c>
      <c r="BF38" s="120">
        <v>415</v>
      </c>
      <c r="BG38" s="120">
        <v>415</v>
      </c>
      <c r="BH38" s="120">
        <v>415</v>
      </c>
      <c r="BI38" s="120">
        <v>415</v>
      </c>
      <c r="BJ38" s="120">
        <v>386</v>
      </c>
      <c r="BK38" s="120">
        <v>386</v>
      </c>
      <c r="BL38" s="120">
        <v>386</v>
      </c>
      <c r="BM38" s="120">
        <v>386</v>
      </c>
      <c r="BN38" s="120">
        <v>425</v>
      </c>
      <c r="BO38" s="120">
        <v>425</v>
      </c>
      <c r="BP38" s="120">
        <v>425</v>
      </c>
      <c r="BQ38" s="120">
        <v>425</v>
      </c>
      <c r="BR38" s="120">
        <v>410</v>
      </c>
      <c r="BS38" s="120">
        <v>410</v>
      </c>
      <c r="BT38" s="120">
        <v>410</v>
      </c>
      <c r="BU38" s="120">
        <v>410</v>
      </c>
      <c r="BV38" s="120">
        <v>365</v>
      </c>
      <c r="BW38" s="120">
        <v>365</v>
      </c>
      <c r="BX38" s="120">
        <v>365</v>
      </c>
      <c r="BY38" s="120">
        <v>365</v>
      </c>
      <c r="BZ38" s="120">
        <v>406</v>
      </c>
      <c r="CA38" s="120">
        <v>406</v>
      </c>
      <c r="CB38" s="120">
        <v>406</v>
      </c>
      <c r="CC38" s="120">
        <v>406</v>
      </c>
      <c r="CD38" s="120">
        <v>425</v>
      </c>
      <c r="CE38" s="120">
        <v>425</v>
      </c>
      <c r="CF38" s="120">
        <v>425</v>
      </c>
      <c r="CG38" s="120">
        <v>425</v>
      </c>
      <c r="CH38" s="120">
        <v>425</v>
      </c>
      <c r="CI38" s="120">
        <v>425</v>
      </c>
      <c r="CJ38" s="120">
        <v>425</v>
      </c>
      <c r="CK38" s="120">
        <v>425</v>
      </c>
      <c r="CL38" s="120">
        <v>425</v>
      </c>
      <c r="CM38" s="120">
        <v>425</v>
      </c>
      <c r="CN38" s="120">
        <v>425</v>
      </c>
      <c r="CO38" s="120">
        <v>425</v>
      </c>
      <c r="CP38" s="120">
        <v>350</v>
      </c>
      <c r="CQ38" s="120">
        <v>350</v>
      </c>
      <c r="CR38" s="120">
        <v>350</v>
      </c>
      <c r="CS38" s="120">
        <v>350</v>
      </c>
      <c r="CT38" s="120"/>
      <c r="CU38" s="120"/>
      <c r="CV38" s="120"/>
      <c r="CW38" s="121"/>
      <c r="CX38" s="97">
        <f t="array" ref="CX38">SUMPRODUCT(B38:CW38*0.25)</f>
        <v>9605</v>
      </c>
    </row>
    <row r="39" spans="1:102" ht="24.95" customHeight="1" x14ac:dyDescent="0.2">
      <c r="A39" s="118" t="s">
        <v>46</v>
      </c>
      <c r="B39" s="119">
        <v>1501</v>
      </c>
      <c r="C39" s="120">
        <v>1501</v>
      </c>
      <c r="D39" s="120">
        <v>1501</v>
      </c>
      <c r="E39" s="120">
        <v>1501</v>
      </c>
      <c r="F39" s="120">
        <v>1504</v>
      </c>
      <c r="G39" s="120">
        <v>1504</v>
      </c>
      <c r="H39" s="120">
        <v>1504</v>
      </c>
      <c r="I39" s="120">
        <v>1230.5999999999999</v>
      </c>
      <c r="J39" s="120">
        <v>1507</v>
      </c>
      <c r="K39" s="120">
        <v>1122.2</v>
      </c>
      <c r="L39" s="120">
        <v>1237.5</v>
      </c>
      <c r="M39" s="120">
        <v>1248.8</v>
      </c>
      <c r="N39" s="120">
        <v>1192</v>
      </c>
      <c r="O39" s="120">
        <v>1162.2</v>
      </c>
      <c r="P39" s="120">
        <v>1167.9000000000001</v>
      </c>
      <c r="Q39" s="120">
        <v>1180.5999999999999</v>
      </c>
      <c r="R39" s="120">
        <v>1132.8</v>
      </c>
      <c r="S39" s="120">
        <v>1152.5</v>
      </c>
      <c r="T39" s="120">
        <v>1115.3</v>
      </c>
      <c r="U39" s="120">
        <v>1103.9000000000001</v>
      </c>
      <c r="V39" s="120">
        <v>1286.5999999999999</v>
      </c>
      <c r="W39" s="120">
        <v>1326.5</v>
      </c>
      <c r="X39" s="120">
        <v>1367.2</v>
      </c>
      <c r="Y39" s="120">
        <v>1308.0999999999999</v>
      </c>
      <c r="Z39" s="120">
        <v>950</v>
      </c>
      <c r="AA39" s="120">
        <v>787</v>
      </c>
      <c r="AB39" s="120">
        <v>601.6</v>
      </c>
      <c r="AC39" s="120">
        <v>481.5</v>
      </c>
      <c r="AD39" s="120">
        <v>594.29999999999995</v>
      </c>
      <c r="AE39" s="120">
        <v>385.8</v>
      </c>
      <c r="AF39" s="120">
        <v>374.9</v>
      </c>
      <c r="AG39" s="120">
        <v>712.6</v>
      </c>
      <c r="AH39" s="120">
        <v>759.6</v>
      </c>
      <c r="AI39" s="120">
        <v>835</v>
      </c>
      <c r="AJ39" s="120">
        <v>835</v>
      </c>
      <c r="AK39" s="120">
        <v>835</v>
      </c>
      <c r="AL39" s="120">
        <v>636</v>
      </c>
      <c r="AM39" s="120">
        <v>636</v>
      </c>
      <c r="AN39" s="120">
        <v>636</v>
      </c>
      <c r="AO39" s="120">
        <v>636</v>
      </c>
      <c r="AP39" s="120">
        <v>1023</v>
      </c>
      <c r="AQ39" s="120">
        <v>1023</v>
      </c>
      <c r="AR39" s="120">
        <v>1023</v>
      </c>
      <c r="AS39" s="120">
        <v>1023</v>
      </c>
      <c r="AT39" s="120">
        <v>1152</v>
      </c>
      <c r="AU39" s="120">
        <v>1152</v>
      </c>
      <c r="AV39" s="120">
        <v>1152</v>
      </c>
      <c r="AW39" s="120">
        <v>1152</v>
      </c>
      <c r="AX39" s="120">
        <v>1274</v>
      </c>
      <c r="AY39" s="120">
        <v>1274</v>
      </c>
      <c r="AZ39" s="120">
        <v>1274</v>
      </c>
      <c r="BA39" s="120">
        <v>1274</v>
      </c>
      <c r="BB39" s="120">
        <v>1280</v>
      </c>
      <c r="BC39" s="120">
        <v>1280</v>
      </c>
      <c r="BD39" s="120">
        <v>1280</v>
      </c>
      <c r="BE39" s="120">
        <v>1280</v>
      </c>
      <c r="BF39" s="120">
        <v>1202</v>
      </c>
      <c r="BG39" s="120">
        <v>1202</v>
      </c>
      <c r="BH39" s="120">
        <v>1202</v>
      </c>
      <c r="BI39" s="120">
        <v>1202</v>
      </c>
      <c r="BJ39" s="120">
        <v>1074</v>
      </c>
      <c r="BK39" s="120">
        <v>1074</v>
      </c>
      <c r="BL39" s="120">
        <v>1074</v>
      </c>
      <c r="BM39" s="120">
        <v>1074</v>
      </c>
      <c r="BN39" s="120">
        <v>1231</v>
      </c>
      <c r="BO39" s="120">
        <v>1213.5</v>
      </c>
      <c r="BP39" s="120">
        <v>830.1</v>
      </c>
      <c r="BQ39" s="120">
        <v>443.6</v>
      </c>
      <c r="BR39" s="120">
        <v>249.2</v>
      </c>
      <c r="BS39" s="120">
        <v>136.6</v>
      </c>
      <c r="BT39" s="120">
        <v>56.6</v>
      </c>
      <c r="BU39" s="120">
        <v>221.7</v>
      </c>
      <c r="BV39" s="120">
        <v>192.8</v>
      </c>
      <c r="BW39" s="120">
        <v>650</v>
      </c>
      <c r="BX39" s="120">
        <v>748.7</v>
      </c>
      <c r="BY39" s="120">
        <v>362.7</v>
      </c>
      <c r="BZ39" s="120">
        <v>276</v>
      </c>
      <c r="CA39" s="120">
        <v>139.9</v>
      </c>
      <c r="CB39" s="120"/>
      <c r="CC39" s="120">
        <v>144.6</v>
      </c>
      <c r="CD39" s="120">
        <v>16.2</v>
      </c>
      <c r="CE39" s="120">
        <v>13.2</v>
      </c>
      <c r="CF39" s="120">
        <v>111</v>
      </c>
      <c r="CG39" s="120">
        <v>101.6</v>
      </c>
      <c r="CH39" s="120"/>
      <c r="CI39" s="120"/>
      <c r="CJ39" s="120">
        <v>9.4</v>
      </c>
      <c r="CK39" s="120">
        <v>178.7</v>
      </c>
      <c r="CL39" s="120">
        <v>418.9</v>
      </c>
      <c r="CM39" s="120">
        <v>551</v>
      </c>
      <c r="CN39" s="120">
        <v>589.29999999999995</v>
      </c>
      <c r="CO39" s="120">
        <v>650.20000000000005</v>
      </c>
      <c r="CP39" s="120">
        <v>933.1</v>
      </c>
      <c r="CQ39" s="120">
        <v>987.6</v>
      </c>
      <c r="CR39" s="120">
        <v>850.3</v>
      </c>
      <c r="CS39" s="120">
        <v>650</v>
      </c>
      <c r="CT39" s="122"/>
      <c r="CU39" s="122"/>
      <c r="CV39" s="122"/>
      <c r="CW39" s="121"/>
      <c r="CX39" s="97">
        <f t="array" ref="CX39">SUMPRODUCT(B39:CW39*0.25)</f>
        <v>20757.875000000004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30</v>
      </c>
      <c r="BG40" s="120">
        <v>30</v>
      </c>
      <c r="BH40" s="120">
        <v>30</v>
      </c>
      <c r="BI40" s="120">
        <v>30</v>
      </c>
      <c r="BJ40" s="120">
        <v>30</v>
      </c>
      <c r="BK40" s="120">
        <v>30</v>
      </c>
      <c r="BL40" s="120">
        <v>30</v>
      </c>
      <c r="BM40" s="120">
        <v>30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60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6000</v>
      </c>
    </row>
    <row r="42" spans="1:102" ht="30" customHeight="1" thickBot="1" x14ac:dyDescent="0.25">
      <c r="A42" s="105" t="s">
        <v>49</v>
      </c>
      <c r="B42" s="106">
        <f>SUM(B37:B41)</f>
        <v>2293</v>
      </c>
      <c r="C42" s="107">
        <f t="shared" ref="C42:BN42" si="6">SUM(C37:C41)</f>
        <v>2293</v>
      </c>
      <c r="D42" s="107">
        <f t="shared" si="6"/>
        <v>2293</v>
      </c>
      <c r="E42" s="107">
        <f t="shared" si="6"/>
        <v>2293</v>
      </c>
      <c r="F42" s="107">
        <f t="shared" si="6"/>
        <v>2263</v>
      </c>
      <c r="G42" s="107">
        <f t="shared" si="6"/>
        <v>2263</v>
      </c>
      <c r="H42" s="107">
        <f t="shared" si="6"/>
        <v>2263</v>
      </c>
      <c r="I42" s="107">
        <f t="shared" si="6"/>
        <v>1989.6</v>
      </c>
      <c r="J42" s="107">
        <f t="shared" si="6"/>
        <v>2263</v>
      </c>
      <c r="K42" s="107">
        <f t="shared" si="6"/>
        <v>1878.2</v>
      </c>
      <c r="L42" s="107">
        <f t="shared" si="6"/>
        <v>1993.5</v>
      </c>
      <c r="M42" s="107">
        <f t="shared" si="6"/>
        <v>2004.8</v>
      </c>
      <c r="N42" s="107">
        <f t="shared" si="6"/>
        <v>1951</v>
      </c>
      <c r="O42" s="107">
        <f t="shared" si="6"/>
        <v>1921.2</v>
      </c>
      <c r="P42" s="107">
        <f t="shared" si="6"/>
        <v>1926.9</v>
      </c>
      <c r="Q42" s="107">
        <f t="shared" si="6"/>
        <v>1939.6</v>
      </c>
      <c r="R42" s="107">
        <f t="shared" si="6"/>
        <v>1891.8</v>
      </c>
      <c r="S42" s="107">
        <f t="shared" si="6"/>
        <v>1911.5</v>
      </c>
      <c r="T42" s="107">
        <f t="shared" si="6"/>
        <v>1874.3</v>
      </c>
      <c r="U42" s="107">
        <f t="shared" si="6"/>
        <v>1862.9</v>
      </c>
      <c r="V42" s="107">
        <f t="shared" si="6"/>
        <v>2040.6</v>
      </c>
      <c r="W42" s="107">
        <f t="shared" si="6"/>
        <v>2080.5</v>
      </c>
      <c r="X42" s="107">
        <f t="shared" si="6"/>
        <v>2121.1999999999998</v>
      </c>
      <c r="Y42" s="107">
        <f t="shared" si="6"/>
        <v>2062.1</v>
      </c>
      <c r="Z42" s="107">
        <f t="shared" si="6"/>
        <v>1674</v>
      </c>
      <c r="AA42" s="107">
        <f t="shared" si="6"/>
        <v>1511</v>
      </c>
      <c r="AB42" s="107">
        <f t="shared" si="6"/>
        <v>1325.6</v>
      </c>
      <c r="AC42" s="107">
        <f t="shared" si="6"/>
        <v>1205.5</v>
      </c>
      <c r="AD42" s="107">
        <f t="shared" si="6"/>
        <v>1493.3</v>
      </c>
      <c r="AE42" s="107">
        <f t="shared" si="6"/>
        <v>1284.8</v>
      </c>
      <c r="AF42" s="107">
        <f t="shared" si="6"/>
        <v>1273.9000000000001</v>
      </c>
      <c r="AG42" s="107">
        <f t="shared" si="6"/>
        <v>1611.6</v>
      </c>
      <c r="AH42" s="107">
        <f t="shared" si="6"/>
        <v>1650.6</v>
      </c>
      <c r="AI42" s="107">
        <f t="shared" si="6"/>
        <v>1726</v>
      </c>
      <c r="AJ42" s="107">
        <f t="shared" si="6"/>
        <v>1726</v>
      </c>
      <c r="AK42" s="107">
        <f t="shared" si="6"/>
        <v>1726</v>
      </c>
      <c r="AL42" s="107">
        <f t="shared" si="6"/>
        <v>1550</v>
      </c>
      <c r="AM42" s="107">
        <f t="shared" si="6"/>
        <v>1550</v>
      </c>
      <c r="AN42" s="107">
        <f t="shared" si="6"/>
        <v>1550</v>
      </c>
      <c r="AO42" s="107">
        <f t="shared" si="6"/>
        <v>1550</v>
      </c>
      <c r="AP42" s="107">
        <f t="shared" si="6"/>
        <v>1958</v>
      </c>
      <c r="AQ42" s="107">
        <f t="shared" si="6"/>
        <v>1958</v>
      </c>
      <c r="AR42" s="107">
        <f t="shared" si="6"/>
        <v>1958</v>
      </c>
      <c r="AS42" s="107">
        <f t="shared" si="6"/>
        <v>1958</v>
      </c>
      <c r="AT42" s="107">
        <f t="shared" si="6"/>
        <v>2063</v>
      </c>
      <c r="AU42" s="107">
        <f t="shared" si="6"/>
        <v>2063</v>
      </c>
      <c r="AV42" s="107">
        <f t="shared" si="6"/>
        <v>2063</v>
      </c>
      <c r="AW42" s="107">
        <f t="shared" si="6"/>
        <v>2063</v>
      </c>
      <c r="AX42" s="107">
        <f t="shared" si="6"/>
        <v>2174</v>
      </c>
      <c r="AY42" s="107">
        <f t="shared" si="6"/>
        <v>2174</v>
      </c>
      <c r="AZ42" s="107">
        <f t="shared" si="6"/>
        <v>2174</v>
      </c>
      <c r="BA42" s="107">
        <f t="shared" si="6"/>
        <v>2174</v>
      </c>
      <c r="BB42" s="107">
        <f t="shared" si="6"/>
        <v>2175</v>
      </c>
      <c r="BC42" s="107">
        <f t="shared" si="6"/>
        <v>2175</v>
      </c>
      <c r="BD42" s="107">
        <f t="shared" si="6"/>
        <v>2175</v>
      </c>
      <c r="BE42" s="107">
        <f t="shared" si="6"/>
        <v>2175</v>
      </c>
      <c r="BF42" s="107">
        <f t="shared" si="6"/>
        <v>2117</v>
      </c>
      <c r="BG42" s="107">
        <f t="shared" si="6"/>
        <v>2117</v>
      </c>
      <c r="BH42" s="107">
        <f t="shared" si="6"/>
        <v>2117</v>
      </c>
      <c r="BI42" s="107">
        <f t="shared" si="6"/>
        <v>2117</v>
      </c>
      <c r="BJ42" s="107">
        <f t="shared" si="6"/>
        <v>1970</v>
      </c>
      <c r="BK42" s="107">
        <f t="shared" si="6"/>
        <v>1970</v>
      </c>
      <c r="BL42" s="107">
        <f t="shared" si="6"/>
        <v>1970</v>
      </c>
      <c r="BM42" s="107">
        <f t="shared" si="6"/>
        <v>1970</v>
      </c>
      <c r="BN42" s="107">
        <f t="shared" si="6"/>
        <v>2154</v>
      </c>
      <c r="BO42" s="107">
        <f t="shared" ref="BO42:CW42" si="7">SUM(BO37:BO41)</f>
        <v>2136.5</v>
      </c>
      <c r="BP42" s="107">
        <f t="shared" si="7"/>
        <v>1753.1</v>
      </c>
      <c r="BQ42" s="107">
        <f t="shared" si="7"/>
        <v>1366.6</v>
      </c>
      <c r="BR42" s="107">
        <f t="shared" si="7"/>
        <v>1044.2</v>
      </c>
      <c r="BS42" s="107">
        <f t="shared" si="7"/>
        <v>931.6</v>
      </c>
      <c r="BT42" s="107">
        <f t="shared" si="7"/>
        <v>851.6</v>
      </c>
      <c r="BU42" s="107">
        <f t="shared" si="7"/>
        <v>1016.7</v>
      </c>
      <c r="BV42" s="107">
        <f t="shared" si="7"/>
        <v>907.8</v>
      </c>
      <c r="BW42" s="107">
        <f t="shared" si="7"/>
        <v>1365</v>
      </c>
      <c r="BX42" s="107">
        <f t="shared" si="7"/>
        <v>1463.7</v>
      </c>
      <c r="BY42" s="107">
        <f t="shared" si="7"/>
        <v>1077.7</v>
      </c>
      <c r="BZ42" s="107">
        <f t="shared" si="7"/>
        <v>1015</v>
      </c>
      <c r="CA42" s="107">
        <f t="shared" si="7"/>
        <v>878.9</v>
      </c>
      <c r="CB42" s="107">
        <f t="shared" si="7"/>
        <v>739</v>
      </c>
      <c r="CC42" s="107">
        <f t="shared" si="7"/>
        <v>883.6</v>
      </c>
      <c r="CD42" s="107">
        <f t="shared" si="7"/>
        <v>781.2</v>
      </c>
      <c r="CE42" s="107">
        <f t="shared" si="7"/>
        <v>778.2</v>
      </c>
      <c r="CF42" s="107">
        <f t="shared" si="7"/>
        <v>876</v>
      </c>
      <c r="CG42" s="107">
        <f t="shared" si="7"/>
        <v>866.6</v>
      </c>
      <c r="CH42" s="107">
        <f t="shared" si="7"/>
        <v>770</v>
      </c>
      <c r="CI42" s="107">
        <f t="shared" si="7"/>
        <v>770</v>
      </c>
      <c r="CJ42" s="107">
        <f t="shared" si="7"/>
        <v>779.4</v>
      </c>
      <c r="CK42" s="107">
        <f t="shared" si="7"/>
        <v>948.7</v>
      </c>
      <c r="CL42" s="107">
        <f t="shared" si="7"/>
        <v>1187.9000000000001</v>
      </c>
      <c r="CM42" s="107">
        <f t="shared" si="7"/>
        <v>1320</v>
      </c>
      <c r="CN42" s="107">
        <f t="shared" si="7"/>
        <v>1358.3</v>
      </c>
      <c r="CO42" s="107">
        <f t="shared" si="7"/>
        <v>1419.2</v>
      </c>
      <c r="CP42" s="107">
        <f t="shared" si="7"/>
        <v>1627.1</v>
      </c>
      <c r="CQ42" s="107">
        <f t="shared" si="7"/>
        <v>1681.6</v>
      </c>
      <c r="CR42" s="107">
        <f t="shared" si="7"/>
        <v>1544.3</v>
      </c>
      <c r="CS42" s="107">
        <f t="shared" si="7"/>
        <v>1344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40386.875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1501</v>
      </c>
      <c r="C47" s="120">
        <v>1501</v>
      </c>
      <c r="D47" s="120">
        <v>1501</v>
      </c>
      <c r="E47" s="120">
        <v>1501</v>
      </c>
      <c r="F47" s="120">
        <v>1504</v>
      </c>
      <c r="G47" s="120">
        <v>1504</v>
      </c>
      <c r="H47" s="120">
        <v>1504</v>
      </c>
      <c r="I47" s="120">
        <v>1230.5999999999999</v>
      </c>
      <c r="J47" s="120">
        <v>1507</v>
      </c>
      <c r="K47" s="120">
        <v>1122.2</v>
      </c>
      <c r="L47" s="120">
        <v>1237.5</v>
      </c>
      <c r="M47" s="120">
        <v>1248.8</v>
      </c>
      <c r="N47" s="120">
        <v>1192</v>
      </c>
      <c r="O47" s="120">
        <v>1162.2</v>
      </c>
      <c r="P47" s="120">
        <v>1167.9000000000001</v>
      </c>
      <c r="Q47" s="120">
        <v>1180.5999999999999</v>
      </c>
      <c r="R47" s="120">
        <v>1132.8</v>
      </c>
      <c r="S47" s="120">
        <v>1152.5</v>
      </c>
      <c r="T47" s="120">
        <v>1115.3</v>
      </c>
      <c r="U47" s="120">
        <v>1103.9000000000001</v>
      </c>
      <c r="V47" s="120">
        <v>1286.5999999999999</v>
      </c>
      <c r="W47" s="120">
        <v>1326.5</v>
      </c>
      <c r="X47" s="120">
        <v>1367.2</v>
      </c>
      <c r="Y47" s="120">
        <v>1308.0999999999999</v>
      </c>
      <c r="Z47" s="120">
        <v>950</v>
      </c>
      <c r="AA47" s="120">
        <v>787</v>
      </c>
      <c r="AB47" s="120">
        <v>601.6</v>
      </c>
      <c r="AC47" s="120">
        <v>481.5</v>
      </c>
      <c r="AD47" s="120">
        <v>594.29999999999995</v>
      </c>
      <c r="AE47" s="120">
        <v>385.8</v>
      </c>
      <c r="AF47" s="120">
        <v>374.9</v>
      </c>
      <c r="AG47" s="120">
        <v>712.6</v>
      </c>
      <c r="AH47" s="120">
        <v>759.6</v>
      </c>
      <c r="AI47" s="120">
        <v>835</v>
      </c>
      <c r="AJ47" s="120">
        <v>835</v>
      </c>
      <c r="AK47" s="120">
        <v>835</v>
      </c>
      <c r="AL47" s="120">
        <v>636</v>
      </c>
      <c r="AM47" s="120">
        <v>636</v>
      </c>
      <c r="AN47" s="120">
        <v>636</v>
      </c>
      <c r="AO47" s="120">
        <v>636</v>
      </c>
      <c r="AP47" s="120">
        <v>1023</v>
      </c>
      <c r="AQ47" s="120">
        <v>1023</v>
      </c>
      <c r="AR47" s="120">
        <v>1023</v>
      </c>
      <c r="AS47" s="120">
        <v>1023</v>
      </c>
      <c r="AT47" s="120">
        <v>1152</v>
      </c>
      <c r="AU47" s="120">
        <v>1152</v>
      </c>
      <c r="AV47" s="120">
        <v>1152</v>
      </c>
      <c r="AW47" s="120">
        <v>1152</v>
      </c>
      <c r="AX47" s="120">
        <v>1274</v>
      </c>
      <c r="AY47" s="120">
        <v>1274</v>
      </c>
      <c r="AZ47" s="120">
        <v>1274</v>
      </c>
      <c r="BA47" s="120">
        <v>1274</v>
      </c>
      <c r="BB47" s="120">
        <v>1280</v>
      </c>
      <c r="BC47" s="120">
        <v>1280</v>
      </c>
      <c r="BD47" s="120">
        <v>1280</v>
      </c>
      <c r="BE47" s="120">
        <v>1280</v>
      </c>
      <c r="BF47" s="120">
        <v>1202</v>
      </c>
      <c r="BG47" s="120">
        <v>1202</v>
      </c>
      <c r="BH47" s="120">
        <v>1202</v>
      </c>
      <c r="BI47" s="120">
        <v>1202</v>
      </c>
      <c r="BJ47" s="120">
        <v>1074</v>
      </c>
      <c r="BK47" s="120">
        <v>1074</v>
      </c>
      <c r="BL47" s="120">
        <v>1074</v>
      </c>
      <c r="BM47" s="120">
        <v>1074</v>
      </c>
      <c r="BN47" s="120">
        <v>1231</v>
      </c>
      <c r="BO47" s="120">
        <v>1213.5</v>
      </c>
      <c r="BP47" s="120">
        <v>830.1</v>
      </c>
      <c r="BQ47" s="120">
        <v>443.6</v>
      </c>
      <c r="BR47" s="120">
        <v>249.2</v>
      </c>
      <c r="BS47" s="120">
        <v>136.6</v>
      </c>
      <c r="BT47" s="120">
        <v>56.6</v>
      </c>
      <c r="BU47" s="120">
        <v>221.7</v>
      </c>
      <c r="BV47" s="120">
        <v>192.8</v>
      </c>
      <c r="BW47" s="120">
        <v>650</v>
      </c>
      <c r="BX47" s="120">
        <v>748.7</v>
      </c>
      <c r="BY47" s="120">
        <v>362.7</v>
      </c>
      <c r="BZ47" s="120">
        <v>276</v>
      </c>
      <c r="CA47" s="120">
        <v>139.9</v>
      </c>
      <c r="CB47" s="120"/>
      <c r="CC47" s="120">
        <v>144.6</v>
      </c>
      <c r="CD47" s="120">
        <v>16.2</v>
      </c>
      <c r="CE47" s="120">
        <v>13.2</v>
      </c>
      <c r="CF47" s="120">
        <v>111</v>
      </c>
      <c r="CG47" s="120">
        <v>101.6</v>
      </c>
      <c r="CH47" s="120"/>
      <c r="CI47" s="120"/>
      <c r="CJ47" s="120">
        <v>9.4</v>
      </c>
      <c r="CK47" s="120">
        <v>178.7</v>
      </c>
      <c r="CL47" s="120">
        <v>418.9</v>
      </c>
      <c r="CM47" s="120">
        <v>551</v>
      </c>
      <c r="CN47" s="120">
        <v>589.29999999999995</v>
      </c>
      <c r="CO47" s="120">
        <v>650.20000000000005</v>
      </c>
      <c r="CP47" s="120">
        <v>933.1</v>
      </c>
      <c r="CQ47" s="120">
        <v>987.6</v>
      </c>
      <c r="CR47" s="120">
        <v>850.3</v>
      </c>
      <c r="CS47" s="120">
        <v>650</v>
      </c>
      <c r="CT47" s="122"/>
      <c r="CU47" s="122"/>
      <c r="CV47" s="122"/>
      <c r="CW47" s="121"/>
      <c r="CX47" s="97">
        <f t="array" ref="CX47">SUMPRODUCT(B47:CW47*0.25)</f>
        <v>20757.875000000004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6000</v>
      </c>
    </row>
    <row r="50" spans="1:102" ht="24.95" customHeight="1" x14ac:dyDescent="0.2">
      <c r="A50" s="104" t="s">
        <v>51</v>
      </c>
      <c r="B50" s="119">
        <v>195</v>
      </c>
      <c r="C50" s="120">
        <v>195</v>
      </c>
      <c r="D50" s="120">
        <v>195</v>
      </c>
      <c r="E50" s="120">
        <v>195</v>
      </c>
      <c r="F50" s="120">
        <v>177</v>
      </c>
      <c r="G50" s="120">
        <v>177</v>
      </c>
      <c r="H50" s="120">
        <v>177</v>
      </c>
      <c r="I50" s="120">
        <v>177</v>
      </c>
      <c r="J50" s="120">
        <v>169</v>
      </c>
      <c r="K50" s="120">
        <v>169</v>
      </c>
      <c r="L50" s="120">
        <v>169</v>
      </c>
      <c r="M50" s="120">
        <v>169</v>
      </c>
      <c r="N50" s="120">
        <v>162</v>
      </c>
      <c r="O50" s="120">
        <v>162</v>
      </c>
      <c r="P50" s="120">
        <v>162</v>
      </c>
      <c r="Q50" s="120">
        <v>162</v>
      </c>
      <c r="R50" s="120">
        <v>164</v>
      </c>
      <c r="S50" s="120">
        <v>164</v>
      </c>
      <c r="T50" s="120">
        <v>164</v>
      </c>
      <c r="U50" s="120">
        <v>164</v>
      </c>
      <c r="V50" s="120">
        <v>183</v>
      </c>
      <c r="W50" s="120">
        <v>183</v>
      </c>
      <c r="X50" s="120">
        <v>183</v>
      </c>
      <c r="Y50" s="120">
        <v>183</v>
      </c>
      <c r="Z50" s="120">
        <v>231</v>
      </c>
      <c r="AA50" s="120">
        <v>231</v>
      </c>
      <c r="AB50" s="120">
        <v>231</v>
      </c>
      <c r="AC50" s="120">
        <v>231</v>
      </c>
      <c r="AD50" s="120">
        <v>255</v>
      </c>
      <c r="AE50" s="120">
        <v>255</v>
      </c>
      <c r="AF50" s="120">
        <v>255</v>
      </c>
      <c r="AG50" s="120">
        <v>255</v>
      </c>
      <c r="AH50" s="120">
        <v>262</v>
      </c>
      <c r="AI50" s="120">
        <v>262</v>
      </c>
      <c r="AJ50" s="120">
        <v>262</v>
      </c>
      <c r="AK50" s="120">
        <v>262</v>
      </c>
      <c r="AL50" s="120">
        <v>244</v>
      </c>
      <c r="AM50" s="120">
        <v>244</v>
      </c>
      <c r="AN50" s="120">
        <v>244</v>
      </c>
      <c r="AO50" s="120">
        <v>244</v>
      </c>
      <c r="AP50" s="120">
        <v>231</v>
      </c>
      <c r="AQ50" s="120">
        <v>231</v>
      </c>
      <c r="AR50" s="120">
        <v>231</v>
      </c>
      <c r="AS50" s="120">
        <v>231</v>
      </c>
      <c r="AT50" s="120">
        <v>231</v>
      </c>
      <c r="AU50" s="120">
        <v>231</v>
      </c>
      <c r="AV50" s="120">
        <v>231</v>
      </c>
      <c r="AW50" s="120">
        <v>231</v>
      </c>
      <c r="AX50" s="120">
        <v>233</v>
      </c>
      <c r="AY50" s="120">
        <v>233</v>
      </c>
      <c r="AZ50" s="120">
        <v>233</v>
      </c>
      <c r="BA50" s="120">
        <v>233</v>
      </c>
      <c r="BB50" s="120">
        <v>225</v>
      </c>
      <c r="BC50" s="120">
        <v>225</v>
      </c>
      <c r="BD50" s="120">
        <v>225</v>
      </c>
      <c r="BE50" s="120">
        <v>225</v>
      </c>
      <c r="BF50" s="120">
        <v>216</v>
      </c>
      <c r="BG50" s="120">
        <v>216</v>
      </c>
      <c r="BH50" s="120">
        <v>216</v>
      </c>
      <c r="BI50" s="120">
        <v>216</v>
      </c>
      <c r="BJ50" s="120">
        <v>224</v>
      </c>
      <c r="BK50" s="120">
        <v>224</v>
      </c>
      <c r="BL50" s="120">
        <v>224</v>
      </c>
      <c r="BM50" s="120">
        <v>224</v>
      </c>
      <c r="BN50" s="120">
        <v>268</v>
      </c>
      <c r="BO50" s="120">
        <v>268</v>
      </c>
      <c r="BP50" s="120">
        <v>268</v>
      </c>
      <c r="BQ50" s="120">
        <v>268</v>
      </c>
      <c r="BR50" s="120">
        <v>321</v>
      </c>
      <c r="BS50" s="120">
        <v>321</v>
      </c>
      <c r="BT50" s="120">
        <v>321</v>
      </c>
      <c r="BU50" s="120">
        <v>321</v>
      </c>
      <c r="BV50" s="120">
        <v>356</v>
      </c>
      <c r="BW50" s="120">
        <v>356</v>
      </c>
      <c r="BX50" s="120">
        <v>356</v>
      </c>
      <c r="BY50" s="120">
        <v>356</v>
      </c>
      <c r="BZ50" s="120">
        <v>363</v>
      </c>
      <c r="CA50" s="120">
        <v>363</v>
      </c>
      <c r="CB50" s="120">
        <v>363</v>
      </c>
      <c r="CC50" s="120">
        <v>363</v>
      </c>
      <c r="CD50" s="120">
        <v>356</v>
      </c>
      <c r="CE50" s="120">
        <v>356</v>
      </c>
      <c r="CF50" s="120">
        <v>356</v>
      </c>
      <c r="CG50" s="120">
        <v>356</v>
      </c>
      <c r="CH50" s="120">
        <v>311</v>
      </c>
      <c r="CI50" s="120">
        <v>311</v>
      </c>
      <c r="CJ50" s="120">
        <v>311</v>
      </c>
      <c r="CK50" s="120">
        <v>311</v>
      </c>
      <c r="CL50" s="120">
        <v>265</v>
      </c>
      <c r="CM50" s="120">
        <v>265</v>
      </c>
      <c r="CN50" s="120">
        <v>265</v>
      </c>
      <c r="CO50" s="120">
        <v>265</v>
      </c>
      <c r="CP50" s="120">
        <v>220</v>
      </c>
      <c r="CQ50" s="120">
        <v>220</v>
      </c>
      <c r="CR50" s="120">
        <v>220</v>
      </c>
      <c r="CS50" s="120">
        <v>220</v>
      </c>
      <c r="CT50" s="122"/>
      <c r="CU50" s="122"/>
      <c r="CV50" s="122"/>
      <c r="CW50" s="121"/>
      <c r="CX50" s="97">
        <f t="array" ref="CX50">SUMPRODUCT(B50:CW50*0.25)</f>
        <v>5862</v>
      </c>
    </row>
    <row r="51" spans="1:102" ht="30" customHeight="1" thickBot="1" x14ac:dyDescent="0.25">
      <c r="A51" s="105" t="s">
        <v>52</v>
      </c>
      <c r="B51" s="106">
        <f>SUM(B45:B50)</f>
        <v>1946</v>
      </c>
      <c r="C51" s="107">
        <f t="shared" ref="C51:BN51" si="8">SUM(C45:C50)</f>
        <v>1946</v>
      </c>
      <c r="D51" s="107">
        <f t="shared" si="8"/>
        <v>1946</v>
      </c>
      <c r="E51" s="107">
        <f t="shared" si="8"/>
        <v>1946</v>
      </c>
      <c r="F51" s="107">
        <f t="shared" si="8"/>
        <v>1931</v>
      </c>
      <c r="G51" s="107">
        <f t="shared" si="8"/>
        <v>1931</v>
      </c>
      <c r="H51" s="107">
        <f t="shared" si="8"/>
        <v>1931</v>
      </c>
      <c r="I51" s="107">
        <f t="shared" si="8"/>
        <v>1657.6</v>
      </c>
      <c r="J51" s="107">
        <f t="shared" si="8"/>
        <v>1926</v>
      </c>
      <c r="K51" s="107">
        <f t="shared" si="8"/>
        <v>1541.2</v>
      </c>
      <c r="L51" s="107">
        <f t="shared" si="8"/>
        <v>1656.5</v>
      </c>
      <c r="M51" s="107">
        <f t="shared" si="8"/>
        <v>1667.8</v>
      </c>
      <c r="N51" s="107">
        <f t="shared" si="8"/>
        <v>1604</v>
      </c>
      <c r="O51" s="107">
        <f t="shared" si="8"/>
        <v>1574.2</v>
      </c>
      <c r="P51" s="107">
        <f t="shared" si="8"/>
        <v>1579.9</v>
      </c>
      <c r="Q51" s="107">
        <f t="shared" si="8"/>
        <v>1592.6</v>
      </c>
      <c r="R51" s="107">
        <f t="shared" si="8"/>
        <v>1546.8</v>
      </c>
      <c r="S51" s="107">
        <f t="shared" si="8"/>
        <v>1566.5</v>
      </c>
      <c r="T51" s="107">
        <f t="shared" si="8"/>
        <v>1529.3</v>
      </c>
      <c r="U51" s="107">
        <f t="shared" si="8"/>
        <v>1517.9</v>
      </c>
      <c r="V51" s="107">
        <f t="shared" si="8"/>
        <v>1719.6</v>
      </c>
      <c r="W51" s="107">
        <f t="shared" si="8"/>
        <v>1759.5</v>
      </c>
      <c r="X51" s="107">
        <f t="shared" si="8"/>
        <v>1800.2</v>
      </c>
      <c r="Y51" s="107">
        <f t="shared" si="8"/>
        <v>1741.1</v>
      </c>
      <c r="Z51" s="107">
        <f t="shared" si="8"/>
        <v>1431</v>
      </c>
      <c r="AA51" s="107">
        <f t="shared" si="8"/>
        <v>1268</v>
      </c>
      <c r="AB51" s="107">
        <f t="shared" si="8"/>
        <v>1082.5999999999999</v>
      </c>
      <c r="AC51" s="107">
        <f t="shared" si="8"/>
        <v>962.5</v>
      </c>
      <c r="AD51" s="107">
        <f t="shared" si="8"/>
        <v>1099.3</v>
      </c>
      <c r="AE51" s="107">
        <f t="shared" si="8"/>
        <v>890.8</v>
      </c>
      <c r="AF51" s="107">
        <f t="shared" si="8"/>
        <v>879.9</v>
      </c>
      <c r="AG51" s="107">
        <f t="shared" si="8"/>
        <v>1217.5999999999999</v>
      </c>
      <c r="AH51" s="107">
        <f t="shared" si="8"/>
        <v>1271.5999999999999</v>
      </c>
      <c r="AI51" s="107">
        <f t="shared" si="8"/>
        <v>1347</v>
      </c>
      <c r="AJ51" s="107">
        <f t="shared" si="8"/>
        <v>1347</v>
      </c>
      <c r="AK51" s="107">
        <f t="shared" si="8"/>
        <v>1347</v>
      </c>
      <c r="AL51" s="107">
        <f t="shared" si="8"/>
        <v>1130</v>
      </c>
      <c r="AM51" s="107">
        <f t="shared" si="8"/>
        <v>1130</v>
      </c>
      <c r="AN51" s="107">
        <f t="shared" si="8"/>
        <v>1130</v>
      </c>
      <c r="AO51" s="107">
        <f t="shared" si="8"/>
        <v>1130</v>
      </c>
      <c r="AP51" s="107">
        <f t="shared" si="8"/>
        <v>1504</v>
      </c>
      <c r="AQ51" s="107">
        <f t="shared" si="8"/>
        <v>1504</v>
      </c>
      <c r="AR51" s="107">
        <f t="shared" si="8"/>
        <v>1504</v>
      </c>
      <c r="AS51" s="107">
        <f t="shared" si="8"/>
        <v>1504</v>
      </c>
      <c r="AT51" s="107">
        <f t="shared" si="8"/>
        <v>1633</v>
      </c>
      <c r="AU51" s="107">
        <f t="shared" si="8"/>
        <v>1633</v>
      </c>
      <c r="AV51" s="107">
        <f t="shared" si="8"/>
        <v>1633</v>
      </c>
      <c r="AW51" s="107">
        <f t="shared" si="8"/>
        <v>1633</v>
      </c>
      <c r="AX51" s="107">
        <f t="shared" si="8"/>
        <v>1757</v>
      </c>
      <c r="AY51" s="107">
        <f t="shared" si="8"/>
        <v>1757</v>
      </c>
      <c r="AZ51" s="107">
        <f t="shared" si="8"/>
        <v>1757</v>
      </c>
      <c r="BA51" s="107">
        <f t="shared" si="8"/>
        <v>1757</v>
      </c>
      <c r="BB51" s="107">
        <f t="shared" si="8"/>
        <v>1755</v>
      </c>
      <c r="BC51" s="107">
        <f t="shared" si="8"/>
        <v>1755</v>
      </c>
      <c r="BD51" s="107">
        <f t="shared" si="8"/>
        <v>1755</v>
      </c>
      <c r="BE51" s="107">
        <f t="shared" si="8"/>
        <v>1755</v>
      </c>
      <c r="BF51" s="107">
        <f t="shared" si="8"/>
        <v>1668</v>
      </c>
      <c r="BG51" s="107">
        <f t="shared" si="8"/>
        <v>1668</v>
      </c>
      <c r="BH51" s="107">
        <f t="shared" si="8"/>
        <v>1668</v>
      </c>
      <c r="BI51" s="107">
        <f t="shared" si="8"/>
        <v>1668</v>
      </c>
      <c r="BJ51" s="107">
        <f t="shared" si="8"/>
        <v>1548</v>
      </c>
      <c r="BK51" s="107">
        <f t="shared" si="8"/>
        <v>1548</v>
      </c>
      <c r="BL51" s="107">
        <f t="shared" si="8"/>
        <v>1548</v>
      </c>
      <c r="BM51" s="107">
        <f t="shared" si="8"/>
        <v>1548</v>
      </c>
      <c r="BN51" s="107">
        <f t="shared" si="8"/>
        <v>1749</v>
      </c>
      <c r="BO51" s="107">
        <f t="shared" ref="BO51:CW51" si="9">SUM(BO45:BO50)</f>
        <v>1731.5</v>
      </c>
      <c r="BP51" s="107">
        <f t="shared" si="9"/>
        <v>1348.1</v>
      </c>
      <c r="BQ51" s="107">
        <f t="shared" si="9"/>
        <v>961.6</v>
      </c>
      <c r="BR51" s="107">
        <f t="shared" si="9"/>
        <v>820.2</v>
      </c>
      <c r="BS51" s="107">
        <f t="shared" si="9"/>
        <v>707.6</v>
      </c>
      <c r="BT51" s="107">
        <f t="shared" si="9"/>
        <v>627.6</v>
      </c>
      <c r="BU51" s="107">
        <f t="shared" si="9"/>
        <v>792.7</v>
      </c>
      <c r="BV51" s="107">
        <f t="shared" si="9"/>
        <v>798.8</v>
      </c>
      <c r="BW51" s="107">
        <f t="shared" si="9"/>
        <v>1256</v>
      </c>
      <c r="BX51" s="107">
        <f t="shared" si="9"/>
        <v>1354.7</v>
      </c>
      <c r="BY51" s="107">
        <f t="shared" si="9"/>
        <v>968.7</v>
      </c>
      <c r="BZ51" s="107">
        <f t="shared" si="9"/>
        <v>889</v>
      </c>
      <c r="CA51" s="107">
        <f t="shared" si="9"/>
        <v>752.9</v>
      </c>
      <c r="CB51" s="107">
        <f t="shared" si="9"/>
        <v>613</v>
      </c>
      <c r="CC51" s="107">
        <f t="shared" si="9"/>
        <v>757.6</v>
      </c>
      <c r="CD51" s="107">
        <f t="shared" si="9"/>
        <v>622.20000000000005</v>
      </c>
      <c r="CE51" s="107">
        <f t="shared" si="9"/>
        <v>619.20000000000005</v>
      </c>
      <c r="CF51" s="107">
        <f t="shared" si="9"/>
        <v>717</v>
      </c>
      <c r="CG51" s="107">
        <f t="shared" si="9"/>
        <v>707.6</v>
      </c>
      <c r="CH51" s="107">
        <f t="shared" si="9"/>
        <v>561</v>
      </c>
      <c r="CI51" s="107">
        <f t="shared" si="9"/>
        <v>561</v>
      </c>
      <c r="CJ51" s="107">
        <f t="shared" si="9"/>
        <v>570.4</v>
      </c>
      <c r="CK51" s="107">
        <f t="shared" si="9"/>
        <v>739.7</v>
      </c>
      <c r="CL51" s="107">
        <f t="shared" si="9"/>
        <v>933.9</v>
      </c>
      <c r="CM51" s="107">
        <f t="shared" si="9"/>
        <v>1066</v>
      </c>
      <c r="CN51" s="107">
        <f t="shared" si="9"/>
        <v>1104.3</v>
      </c>
      <c r="CO51" s="107">
        <f t="shared" si="9"/>
        <v>1165.2</v>
      </c>
      <c r="CP51" s="107">
        <f t="shared" si="9"/>
        <v>1403.1</v>
      </c>
      <c r="CQ51" s="107">
        <f t="shared" si="9"/>
        <v>1457.6</v>
      </c>
      <c r="CR51" s="107">
        <f t="shared" si="9"/>
        <v>1320.3</v>
      </c>
      <c r="CS51" s="107">
        <f t="shared" si="9"/>
        <v>1120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32619.875000000004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7904.3870000000006</v>
      </c>
      <c r="C54" s="107">
        <f t="shared" ref="C54:BN54" si="12">C18+C28+C42</f>
        <v>7834.0779999999995</v>
      </c>
      <c r="D54" s="107">
        <f t="shared" si="12"/>
        <v>7775.3130000000001</v>
      </c>
      <c r="E54" s="107">
        <f t="shared" si="12"/>
        <v>7649.4050000000007</v>
      </c>
      <c r="F54" s="107">
        <f t="shared" si="12"/>
        <v>7568.7829999999994</v>
      </c>
      <c r="G54" s="107">
        <f t="shared" si="12"/>
        <v>7509.3189999999995</v>
      </c>
      <c r="H54" s="107">
        <f t="shared" si="12"/>
        <v>7485.5010000000002</v>
      </c>
      <c r="I54" s="107">
        <f t="shared" si="12"/>
        <v>7235.4490000000005</v>
      </c>
      <c r="J54" s="107">
        <f t="shared" si="12"/>
        <v>7434.7250000000004</v>
      </c>
      <c r="K54" s="107">
        <f t="shared" si="12"/>
        <v>6964.9960000000001</v>
      </c>
      <c r="L54" s="107">
        <f t="shared" si="12"/>
        <v>7028.933</v>
      </c>
      <c r="M54" s="107">
        <f t="shared" si="12"/>
        <v>7031.4000000000005</v>
      </c>
      <c r="N54" s="107">
        <f t="shared" si="12"/>
        <v>7036.482</v>
      </c>
      <c r="O54" s="107">
        <f t="shared" si="12"/>
        <v>7013.2660000000005</v>
      </c>
      <c r="P54" s="107">
        <f t="shared" si="12"/>
        <v>7003.6080000000002</v>
      </c>
      <c r="Q54" s="107">
        <f t="shared" si="12"/>
        <v>6982.7250000000004</v>
      </c>
      <c r="R54" s="107">
        <f t="shared" si="12"/>
        <v>6964.1819999999998</v>
      </c>
      <c r="S54" s="107">
        <f t="shared" si="12"/>
        <v>7051.3440000000001</v>
      </c>
      <c r="T54" s="107">
        <f t="shared" si="12"/>
        <v>7076.585</v>
      </c>
      <c r="U54" s="107">
        <f t="shared" si="12"/>
        <v>7120.2440000000006</v>
      </c>
      <c r="V54" s="107">
        <f t="shared" si="12"/>
        <v>7334.35</v>
      </c>
      <c r="W54" s="107">
        <f t="shared" si="12"/>
        <v>7430.7259999999997</v>
      </c>
      <c r="X54" s="107">
        <f t="shared" si="12"/>
        <v>7560.973</v>
      </c>
      <c r="Y54" s="107">
        <f t="shared" si="12"/>
        <v>7719.08</v>
      </c>
      <c r="Z54" s="107">
        <f t="shared" si="12"/>
        <v>7570.0410000000002</v>
      </c>
      <c r="AA54" s="107">
        <f t="shared" si="12"/>
        <v>7525.4850000000006</v>
      </c>
      <c r="AB54" s="107">
        <f t="shared" si="12"/>
        <v>7440.4080000000013</v>
      </c>
      <c r="AC54" s="107">
        <f t="shared" si="12"/>
        <v>7472.0430000000006</v>
      </c>
      <c r="AD54" s="107">
        <f t="shared" si="12"/>
        <v>7980.6669999999995</v>
      </c>
      <c r="AE54" s="107">
        <f t="shared" si="12"/>
        <v>7903.1959999999999</v>
      </c>
      <c r="AF54" s="107">
        <f t="shared" si="12"/>
        <v>8009.1509999999998</v>
      </c>
      <c r="AG54" s="107">
        <f t="shared" si="12"/>
        <v>8383.1530000000002</v>
      </c>
      <c r="AH54" s="107">
        <f t="shared" si="12"/>
        <v>8460.0349999999999</v>
      </c>
      <c r="AI54" s="107">
        <f t="shared" si="12"/>
        <v>8722.0969999999998</v>
      </c>
      <c r="AJ54" s="107">
        <f t="shared" si="12"/>
        <v>8790.0859999999993</v>
      </c>
      <c r="AK54" s="107">
        <f t="shared" si="12"/>
        <v>8834.4609999999993</v>
      </c>
      <c r="AL54" s="107">
        <f t="shared" si="12"/>
        <v>8633.1540000000005</v>
      </c>
      <c r="AM54" s="107">
        <f t="shared" si="12"/>
        <v>8664.1729999999989</v>
      </c>
      <c r="AN54" s="107">
        <f t="shared" si="12"/>
        <v>8716.2139999999999</v>
      </c>
      <c r="AO54" s="107">
        <f t="shared" si="12"/>
        <v>8783.7039999999997</v>
      </c>
      <c r="AP54" s="107">
        <f t="shared" si="12"/>
        <v>9211.1209999999992</v>
      </c>
      <c r="AQ54" s="107">
        <f t="shared" si="12"/>
        <v>9229.3089999999993</v>
      </c>
      <c r="AR54" s="107">
        <f t="shared" si="12"/>
        <v>9230.3919999999998</v>
      </c>
      <c r="AS54" s="107">
        <f t="shared" si="12"/>
        <v>9262.3070000000007</v>
      </c>
      <c r="AT54" s="107">
        <f t="shared" si="12"/>
        <v>9365.5760000000009</v>
      </c>
      <c r="AU54" s="107">
        <f t="shared" si="12"/>
        <v>9409.130000000001</v>
      </c>
      <c r="AV54" s="107">
        <f t="shared" si="12"/>
        <v>9494.1479999999992</v>
      </c>
      <c r="AW54" s="107">
        <f t="shared" si="12"/>
        <v>9429.5869999999995</v>
      </c>
      <c r="AX54" s="107">
        <f t="shared" si="12"/>
        <v>9575.898000000001</v>
      </c>
      <c r="AY54" s="107">
        <f t="shared" si="12"/>
        <v>9661.1080000000002</v>
      </c>
      <c r="AZ54" s="107">
        <f t="shared" si="12"/>
        <v>9695.2970000000005</v>
      </c>
      <c r="BA54" s="107">
        <f t="shared" si="12"/>
        <v>9622.4809999999998</v>
      </c>
      <c r="BB54" s="107">
        <f t="shared" si="12"/>
        <v>9516.2400000000016</v>
      </c>
      <c r="BC54" s="107">
        <f t="shared" si="12"/>
        <v>9443.8220000000001</v>
      </c>
      <c r="BD54" s="107">
        <f t="shared" si="12"/>
        <v>9416.023000000001</v>
      </c>
      <c r="BE54" s="107">
        <f t="shared" si="12"/>
        <v>9413.3719999999994</v>
      </c>
      <c r="BF54" s="107">
        <f t="shared" si="12"/>
        <v>9351.8090000000011</v>
      </c>
      <c r="BG54" s="107">
        <f t="shared" si="12"/>
        <v>9215.1180000000004</v>
      </c>
      <c r="BH54" s="107">
        <f t="shared" si="12"/>
        <v>9138.9719999999998</v>
      </c>
      <c r="BI54" s="107">
        <f t="shared" si="12"/>
        <v>9029.6670000000013</v>
      </c>
      <c r="BJ54" s="107">
        <f t="shared" si="12"/>
        <v>9014.33</v>
      </c>
      <c r="BK54" s="107">
        <f t="shared" si="12"/>
        <v>8976.9049999999988</v>
      </c>
      <c r="BL54" s="107">
        <f t="shared" si="12"/>
        <v>8955.0810000000001</v>
      </c>
      <c r="BM54" s="107">
        <f t="shared" si="12"/>
        <v>8926.9069999999992</v>
      </c>
      <c r="BN54" s="107">
        <f t="shared" si="12"/>
        <v>9235.3640000000014</v>
      </c>
      <c r="BO54" s="107">
        <f t="shared" ref="BO54:CX54" si="13">BO18+BO28+BO42</f>
        <v>9234.762999999999</v>
      </c>
      <c r="BP54" s="107">
        <f t="shared" si="13"/>
        <v>8852.6229999999996</v>
      </c>
      <c r="BQ54" s="107">
        <f t="shared" si="13"/>
        <v>8446.4339999999993</v>
      </c>
      <c r="BR54" s="107">
        <f t="shared" si="13"/>
        <v>8231.41</v>
      </c>
      <c r="BS54" s="107">
        <f t="shared" si="13"/>
        <v>8118.0749999999998</v>
      </c>
      <c r="BT54" s="107">
        <f t="shared" si="13"/>
        <v>8063.1370000000006</v>
      </c>
      <c r="BU54" s="107">
        <f t="shared" si="13"/>
        <v>8265.8019999999997</v>
      </c>
      <c r="BV54" s="107">
        <f t="shared" si="13"/>
        <v>8123.1039999999994</v>
      </c>
      <c r="BW54" s="107">
        <f t="shared" si="13"/>
        <v>8578.7410000000018</v>
      </c>
      <c r="BX54" s="107">
        <f t="shared" si="13"/>
        <v>8660.7720000000008</v>
      </c>
      <c r="BY54" s="107">
        <f t="shared" si="13"/>
        <v>8319.6329999999998</v>
      </c>
      <c r="BZ54" s="107">
        <f t="shared" si="13"/>
        <v>8248.012999999999</v>
      </c>
      <c r="CA54" s="107">
        <f t="shared" si="13"/>
        <v>8087.5889999999999</v>
      </c>
      <c r="CB54" s="107">
        <f t="shared" si="13"/>
        <v>7989.1429999999991</v>
      </c>
      <c r="CC54" s="107">
        <f t="shared" si="13"/>
        <v>8096.326</v>
      </c>
      <c r="CD54" s="107">
        <f t="shared" si="13"/>
        <v>8037.17</v>
      </c>
      <c r="CE54" s="107">
        <f t="shared" si="13"/>
        <v>8034.57</v>
      </c>
      <c r="CF54" s="107">
        <f t="shared" si="13"/>
        <v>8084.9120000000003</v>
      </c>
      <c r="CG54" s="107">
        <f t="shared" si="13"/>
        <v>8003.8789999999999</v>
      </c>
      <c r="CH54" s="107">
        <f t="shared" si="13"/>
        <v>7715.268</v>
      </c>
      <c r="CI54" s="107">
        <f t="shared" si="13"/>
        <v>7610.02</v>
      </c>
      <c r="CJ54" s="107">
        <f t="shared" si="13"/>
        <v>7516.5429999999997</v>
      </c>
      <c r="CK54" s="107">
        <f t="shared" si="13"/>
        <v>7582.3729999999996</v>
      </c>
      <c r="CL54" s="107">
        <f t="shared" si="13"/>
        <v>7664.1900000000005</v>
      </c>
      <c r="CM54" s="107">
        <f t="shared" si="13"/>
        <v>7618.5619999999999</v>
      </c>
      <c r="CN54" s="107">
        <f t="shared" si="13"/>
        <v>7551.2490000000007</v>
      </c>
      <c r="CO54" s="107">
        <f t="shared" si="13"/>
        <v>7500.24</v>
      </c>
      <c r="CP54" s="107">
        <f t="shared" si="13"/>
        <v>7619.9349999999995</v>
      </c>
      <c r="CQ54" s="107">
        <f t="shared" si="13"/>
        <v>7548.7039999999997</v>
      </c>
      <c r="CR54" s="107">
        <f t="shared" si="13"/>
        <v>7370.7480000000005</v>
      </c>
      <c r="CS54" s="107">
        <f t="shared" si="13"/>
        <v>7072.317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197067.53275000001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46192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1751</v>
      </c>
      <c r="C5" s="25">
        <v>1751</v>
      </c>
      <c r="D5" s="25">
        <v>1751</v>
      </c>
      <c r="E5" s="25">
        <v>1751</v>
      </c>
      <c r="F5" s="25">
        <v>1754</v>
      </c>
      <c r="G5" s="25">
        <v>1754</v>
      </c>
      <c r="H5" s="25">
        <v>1754</v>
      </c>
      <c r="I5" s="25">
        <v>1480.6</v>
      </c>
      <c r="J5" s="25">
        <v>1757</v>
      </c>
      <c r="K5" s="25">
        <v>1372.2</v>
      </c>
      <c r="L5" s="25">
        <v>1487.5</v>
      </c>
      <c r="M5" s="25">
        <v>1498.8</v>
      </c>
      <c r="N5" s="25">
        <v>1442</v>
      </c>
      <c r="O5" s="25">
        <v>1412.2</v>
      </c>
      <c r="P5" s="25">
        <v>1417.9</v>
      </c>
      <c r="Q5" s="25">
        <v>1430.6</v>
      </c>
      <c r="R5" s="25">
        <v>1382.8</v>
      </c>
      <c r="S5" s="25">
        <v>1402.5</v>
      </c>
      <c r="T5" s="25">
        <v>1365.3</v>
      </c>
      <c r="U5" s="25">
        <v>1353.9</v>
      </c>
      <c r="V5" s="25">
        <v>1536.6</v>
      </c>
      <c r="W5" s="25">
        <v>1576.5</v>
      </c>
      <c r="X5" s="25">
        <v>1617.2</v>
      </c>
      <c r="Y5" s="25">
        <v>1558.1</v>
      </c>
      <c r="Z5" s="25">
        <v>1200</v>
      </c>
      <c r="AA5" s="25">
        <v>1037</v>
      </c>
      <c r="AB5" s="25">
        <v>851.6</v>
      </c>
      <c r="AC5" s="25">
        <v>731.5</v>
      </c>
      <c r="AD5" s="25">
        <v>844.3</v>
      </c>
      <c r="AE5" s="25">
        <v>635.79999999999995</v>
      </c>
      <c r="AF5" s="25">
        <v>624.9</v>
      </c>
      <c r="AG5" s="25">
        <v>962.6</v>
      </c>
      <c r="AH5" s="25">
        <v>1009.6</v>
      </c>
      <c r="AI5" s="25">
        <v>1085</v>
      </c>
      <c r="AJ5" s="25">
        <v>1085</v>
      </c>
      <c r="AK5" s="25">
        <v>1085</v>
      </c>
      <c r="AL5" s="25">
        <v>886</v>
      </c>
      <c r="AM5" s="25">
        <v>886</v>
      </c>
      <c r="AN5" s="25">
        <v>886</v>
      </c>
      <c r="AO5" s="25">
        <v>886</v>
      </c>
      <c r="AP5" s="25">
        <v>1273</v>
      </c>
      <c r="AQ5" s="25">
        <v>1273</v>
      </c>
      <c r="AR5" s="25">
        <v>1273</v>
      </c>
      <c r="AS5" s="25">
        <v>1273</v>
      </c>
      <c r="AT5" s="25">
        <v>1402</v>
      </c>
      <c r="AU5" s="25">
        <v>1402</v>
      </c>
      <c r="AV5" s="25">
        <v>1402</v>
      </c>
      <c r="AW5" s="25">
        <v>1402</v>
      </c>
      <c r="AX5" s="25">
        <v>1524</v>
      </c>
      <c r="AY5" s="25">
        <v>1524</v>
      </c>
      <c r="AZ5" s="25">
        <v>1524</v>
      </c>
      <c r="BA5" s="25">
        <v>1524</v>
      </c>
      <c r="BB5" s="25">
        <v>1530</v>
      </c>
      <c r="BC5" s="25">
        <v>1530</v>
      </c>
      <c r="BD5" s="25">
        <v>1530</v>
      </c>
      <c r="BE5" s="25">
        <v>1530</v>
      </c>
      <c r="BF5" s="25">
        <v>1452</v>
      </c>
      <c r="BG5" s="25">
        <v>1452</v>
      </c>
      <c r="BH5" s="25">
        <v>1452</v>
      </c>
      <c r="BI5" s="25">
        <v>1452</v>
      </c>
      <c r="BJ5" s="25">
        <v>1324</v>
      </c>
      <c r="BK5" s="25">
        <v>1324</v>
      </c>
      <c r="BL5" s="25">
        <v>1324</v>
      </c>
      <c r="BM5" s="25">
        <v>1324</v>
      </c>
      <c r="BN5" s="25">
        <v>1481</v>
      </c>
      <c r="BO5" s="25">
        <v>1463.5</v>
      </c>
      <c r="BP5" s="25">
        <v>1080.0999999999999</v>
      </c>
      <c r="BQ5" s="25">
        <v>693.6</v>
      </c>
      <c r="BR5" s="25">
        <v>499.2</v>
      </c>
      <c r="BS5" s="25">
        <v>386.6</v>
      </c>
      <c r="BT5" s="25">
        <v>306.60000000000002</v>
      </c>
      <c r="BU5" s="25">
        <v>471.7</v>
      </c>
      <c r="BV5" s="25">
        <v>442.8</v>
      </c>
      <c r="BW5" s="25">
        <v>900</v>
      </c>
      <c r="BX5" s="25">
        <v>998.7</v>
      </c>
      <c r="BY5" s="25">
        <v>612.70000000000005</v>
      </c>
      <c r="BZ5" s="25">
        <v>526</v>
      </c>
      <c r="CA5" s="25">
        <v>389.9</v>
      </c>
      <c r="CB5" s="25">
        <v>236.8</v>
      </c>
      <c r="CC5" s="25">
        <v>394.6</v>
      </c>
      <c r="CD5" s="25">
        <v>266.2</v>
      </c>
      <c r="CE5" s="25">
        <v>263.2</v>
      </c>
      <c r="CF5" s="25">
        <v>361</v>
      </c>
      <c r="CG5" s="25">
        <v>351.6</v>
      </c>
      <c r="CH5" s="25">
        <v>149.5</v>
      </c>
      <c r="CI5" s="25">
        <v>151.4</v>
      </c>
      <c r="CJ5" s="25">
        <v>259.39999999999998</v>
      </c>
      <c r="CK5" s="25">
        <v>428.7</v>
      </c>
      <c r="CL5" s="25">
        <v>668.9</v>
      </c>
      <c r="CM5" s="25">
        <v>801</v>
      </c>
      <c r="CN5" s="25">
        <v>839.3</v>
      </c>
      <c r="CO5" s="25">
        <v>900.2</v>
      </c>
      <c r="CP5" s="25">
        <v>1183.0999999999999</v>
      </c>
      <c r="CQ5" s="25">
        <v>1237.5999999999999</v>
      </c>
      <c r="CR5" s="25">
        <v>1100.3</v>
      </c>
      <c r="CS5" s="25">
        <v>900</v>
      </c>
      <c r="CT5" s="26"/>
      <c r="CU5" s="26"/>
      <c r="CV5" s="26"/>
      <c r="CW5" s="27"/>
      <c r="CX5" s="132">
        <f t="array" ref="CX5">SUMPRODUCT(B5:CW5*0.25)</f>
        <v>26704.800000000003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126.29</v>
      </c>
      <c r="C8" s="138">
        <v>125.48</v>
      </c>
      <c r="D8" s="138">
        <v>125.35</v>
      </c>
      <c r="E8" s="138">
        <v>124.07</v>
      </c>
      <c r="F8" s="138">
        <v>120.55</v>
      </c>
      <c r="G8" s="138">
        <v>124.44</v>
      </c>
      <c r="H8" s="138">
        <v>125.14</v>
      </c>
      <c r="I8" s="138">
        <v>121.95</v>
      </c>
      <c r="J8" s="138">
        <v>130.36000000000001</v>
      </c>
      <c r="K8" s="138">
        <v>124.89</v>
      </c>
      <c r="L8" s="138">
        <v>124.51</v>
      </c>
      <c r="M8" s="138">
        <v>123.65</v>
      </c>
      <c r="N8" s="138">
        <v>122.49</v>
      </c>
      <c r="O8" s="138">
        <v>122.26</v>
      </c>
      <c r="P8" s="138">
        <v>120.86</v>
      </c>
      <c r="Q8" s="138">
        <v>120.2</v>
      </c>
      <c r="R8" s="138">
        <v>119.53</v>
      </c>
      <c r="S8" s="138">
        <v>120.79</v>
      </c>
      <c r="T8" s="138">
        <v>120.62</v>
      </c>
      <c r="U8" s="138">
        <v>121.32</v>
      </c>
      <c r="V8" s="138">
        <v>119.36</v>
      </c>
      <c r="W8" s="138">
        <v>120.11</v>
      </c>
      <c r="X8" s="138">
        <v>119.54</v>
      </c>
      <c r="Y8" s="138">
        <v>119.23</v>
      </c>
      <c r="Z8" s="138">
        <v>111.33</v>
      </c>
      <c r="AA8" s="138">
        <v>110.01</v>
      </c>
      <c r="AB8" s="138">
        <v>110</v>
      </c>
      <c r="AC8" s="138">
        <v>102.29</v>
      </c>
      <c r="AD8" s="138">
        <v>110.11</v>
      </c>
      <c r="AE8" s="138">
        <v>103.68</v>
      </c>
      <c r="AF8" s="138">
        <v>13.63</v>
      </c>
      <c r="AG8" s="138">
        <v>8.43</v>
      </c>
      <c r="AH8" s="138">
        <v>12.24</v>
      </c>
      <c r="AI8" s="138">
        <v>0</v>
      </c>
      <c r="AJ8" s="138">
        <v>0</v>
      </c>
      <c r="AK8" s="138">
        <v>-0.01</v>
      </c>
      <c r="AL8" s="138">
        <v>-0.01</v>
      </c>
      <c r="AM8" s="138">
        <v>-0.01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-0.01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-0.01</v>
      </c>
      <c r="BC8" s="138">
        <v>-0.01</v>
      </c>
      <c r="BD8" s="138">
        <v>-0.01</v>
      </c>
      <c r="BE8" s="138">
        <v>-0.01</v>
      </c>
      <c r="BF8" s="138">
        <v>-0.01</v>
      </c>
      <c r="BG8" s="138">
        <v>-0.01</v>
      </c>
      <c r="BH8" s="138">
        <v>-0.01</v>
      </c>
      <c r="BI8" s="138">
        <v>-0.01</v>
      </c>
      <c r="BJ8" s="138">
        <v>-0.01</v>
      </c>
      <c r="BK8" s="138">
        <v>-0.01</v>
      </c>
      <c r="BL8" s="138">
        <v>-0.01</v>
      </c>
      <c r="BM8" s="138">
        <v>-0.01</v>
      </c>
      <c r="BN8" s="138">
        <v>0</v>
      </c>
      <c r="BO8" s="138">
        <v>8.44</v>
      </c>
      <c r="BP8" s="138">
        <v>35</v>
      </c>
      <c r="BQ8" s="138">
        <v>101.18</v>
      </c>
      <c r="BR8" s="138">
        <v>87.28</v>
      </c>
      <c r="BS8" s="138">
        <v>108.07</v>
      </c>
      <c r="BT8" s="138">
        <v>114.55</v>
      </c>
      <c r="BU8" s="138">
        <v>120.83</v>
      </c>
      <c r="BV8" s="138">
        <v>120</v>
      </c>
      <c r="BW8" s="138">
        <v>127.05</v>
      </c>
      <c r="BX8" s="138">
        <v>141.19</v>
      </c>
      <c r="BY8" s="138">
        <v>122.34</v>
      </c>
      <c r="BZ8" s="138">
        <v>128.29</v>
      </c>
      <c r="CA8" s="138">
        <v>128.94</v>
      </c>
      <c r="CB8" s="138">
        <v>128.16</v>
      </c>
      <c r="CC8" s="138">
        <v>133.29</v>
      </c>
      <c r="CD8" s="138">
        <v>129.11000000000001</v>
      </c>
      <c r="CE8" s="138">
        <v>129.82</v>
      </c>
      <c r="CF8" s="138">
        <v>136.18</v>
      </c>
      <c r="CG8" s="138">
        <v>131.26</v>
      </c>
      <c r="CH8" s="138">
        <v>125.1</v>
      </c>
      <c r="CI8" s="138">
        <v>121.35</v>
      </c>
      <c r="CJ8" s="138">
        <v>122.36</v>
      </c>
      <c r="CK8" s="138">
        <v>126.9</v>
      </c>
      <c r="CL8" s="138">
        <v>130.5</v>
      </c>
      <c r="CM8" s="138">
        <v>148.06</v>
      </c>
      <c r="CN8" s="138">
        <v>150.05000000000001</v>
      </c>
      <c r="CO8" s="138">
        <v>145.37</v>
      </c>
      <c r="CP8" s="138">
        <v>148.77000000000001</v>
      </c>
      <c r="CQ8" s="138">
        <v>142.44</v>
      </c>
      <c r="CR8" s="138">
        <v>133.97999999999999</v>
      </c>
      <c r="CS8" s="138">
        <v>126.6</v>
      </c>
      <c r="CT8" s="139"/>
      <c r="CU8" s="139"/>
      <c r="CV8" s="139"/>
      <c r="CW8" s="140"/>
      <c r="CX8" s="141">
        <f>IF(SUM(B8:CW8)&lt;&gt;0,AVERAGEIF(B8:CW8,"&lt;&gt;"""),"")</f>
        <v>76.842499999999944</v>
      </c>
    </row>
    <row r="9" spans="1:102" ht="24.95" customHeight="1" thickBot="1" x14ac:dyDescent="0.25">
      <c r="A9" s="133" t="s">
        <v>6</v>
      </c>
      <c r="B9" s="42">
        <v>125.2975</v>
      </c>
      <c r="C9" s="43">
        <v>125.2975</v>
      </c>
      <c r="D9" s="43">
        <v>125.2975</v>
      </c>
      <c r="E9" s="43">
        <v>125.2975</v>
      </c>
      <c r="F9" s="43">
        <v>123.02</v>
      </c>
      <c r="G9" s="43">
        <v>123.02</v>
      </c>
      <c r="H9" s="43">
        <v>123.02</v>
      </c>
      <c r="I9" s="43">
        <v>123.02</v>
      </c>
      <c r="J9" s="43">
        <v>125.85250000000001</v>
      </c>
      <c r="K9" s="43">
        <v>125.85250000000001</v>
      </c>
      <c r="L9" s="43">
        <v>125.85250000000001</v>
      </c>
      <c r="M9" s="43">
        <v>125.85250000000001</v>
      </c>
      <c r="N9" s="43">
        <v>121.4525</v>
      </c>
      <c r="O9" s="43">
        <v>121.4525</v>
      </c>
      <c r="P9" s="43">
        <v>121.4525</v>
      </c>
      <c r="Q9" s="43">
        <v>121.4525</v>
      </c>
      <c r="R9" s="43">
        <v>120.565</v>
      </c>
      <c r="S9" s="43">
        <v>120.565</v>
      </c>
      <c r="T9" s="43">
        <v>120.565</v>
      </c>
      <c r="U9" s="43">
        <v>120.565</v>
      </c>
      <c r="V9" s="43">
        <v>119.56</v>
      </c>
      <c r="W9" s="43">
        <v>119.56</v>
      </c>
      <c r="X9" s="43">
        <v>119.56</v>
      </c>
      <c r="Y9" s="43">
        <v>119.56</v>
      </c>
      <c r="Z9" s="43">
        <v>108.4075</v>
      </c>
      <c r="AA9" s="43">
        <v>108.4075</v>
      </c>
      <c r="AB9" s="43">
        <v>108.4075</v>
      </c>
      <c r="AC9" s="43">
        <v>108.4075</v>
      </c>
      <c r="AD9" s="43">
        <v>58.962499999999999</v>
      </c>
      <c r="AE9" s="43">
        <v>58.962499999999999</v>
      </c>
      <c r="AF9" s="43">
        <v>58.962499999999999</v>
      </c>
      <c r="AG9" s="43">
        <v>58.962499999999999</v>
      </c>
      <c r="AH9" s="43">
        <v>3.0575000000000001</v>
      </c>
      <c r="AI9" s="43">
        <v>3.0575000000000001</v>
      </c>
      <c r="AJ9" s="43">
        <v>3.0575000000000001</v>
      </c>
      <c r="AK9" s="43">
        <v>3.0575000000000001</v>
      </c>
      <c r="AL9" s="43">
        <v>-0.01</v>
      </c>
      <c r="AM9" s="43">
        <v>-0.01</v>
      </c>
      <c r="AN9" s="43">
        <v>-0.01</v>
      </c>
      <c r="AO9" s="43">
        <v>-0.01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-0.01</v>
      </c>
      <c r="AU9" s="43">
        <v>-0.01</v>
      </c>
      <c r="AV9" s="43">
        <v>-0.01</v>
      </c>
      <c r="AW9" s="43">
        <v>-0.01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36.155000000000001</v>
      </c>
      <c r="BO9" s="43">
        <v>36.155000000000001</v>
      </c>
      <c r="BP9" s="43">
        <v>36.155000000000001</v>
      </c>
      <c r="BQ9" s="43">
        <v>36.155000000000001</v>
      </c>
      <c r="BR9" s="43">
        <v>107.6825</v>
      </c>
      <c r="BS9" s="43">
        <v>107.6825</v>
      </c>
      <c r="BT9" s="43">
        <v>107.6825</v>
      </c>
      <c r="BU9" s="43">
        <v>107.6825</v>
      </c>
      <c r="BV9" s="43">
        <v>127.645</v>
      </c>
      <c r="BW9" s="43">
        <v>127.645</v>
      </c>
      <c r="BX9" s="43">
        <v>127.645</v>
      </c>
      <c r="BY9" s="43">
        <v>127.645</v>
      </c>
      <c r="BZ9" s="43">
        <v>129.66999999999999</v>
      </c>
      <c r="CA9" s="43">
        <v>129.66999999999999</v>
      </c>
      <c r="CB9" s="43">
        <v>129.66999999999999</v>
      </c>
      <c r="CC9" s="43">
        <v>129.66999999999999</v>
      </c>
      <c r="CD9" s="43">
        <v>131.5925</v>
      </c>
      <c r="CE9" s="43">
        <v>131.5925</v>
      </c>
      <c r="CF9" s="43">
        <v>131.5925</v>
      </c>
      <c r="CG9" s="43">
        <v>131.5925</v>
      </c>
      <c r="CH9" s="43">
        <v>123.92749999999999</v>
      </c>
      <c r="CI9" s="43">
        <v>123.92749999999999</v>
      </c>
      <c r="CJ9" s="43">
        <v>123.92749999999999</v>
      </c>
      <c r="CK9" s="43">
        <v>123.92749999999999</v>
      </c>
      <c r="CL9" s="43">
        <v>143.495</v>
      </c>
      <c r="CM9" s="43">
        <v>143.495</v>
      </c>
      <c r="CN9" s="43">
        <v>143.495</v>
      </c>
      <c r="CO9" s="43">
        <v>143.495</v>
      </c>
      <c r="CP9" s="43">
        <v>137.94749999999999</v>
      </c>
      <c r="CQ9" s="43">
        <v>137.94749999999999</v>
      </c>
      <c r="CR9" s="43">
        <v>137.94749999999999</v>
      </c>
      <c r="CS9" s="43">
        <v>137.94749999999999</v>
      </c>
      <c r="CT9" s="44"/>
      <c r="CU9" s="44"/>
      <c r="CV9" s="44"/>
      <c r="CW9" s="45"/>
      <c r="CX9" s="142">
        <f>IF(SUM(B9:CW9)&lt;&gt;0,AVERAGEIF(B9:CW9,"&lt;&gt;"""),"")</f>
        <v>76.842499999999944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13.2</v>
      </c>
      <c r="CC14" s="149"/>
      <c r="CD14" s="149"/>
      <c r="CE14" s="149"/>
      <c r="CF14" s="149"/>
      <c r="CG14" s="149"/>
      <c r="CH14" s="149">
        <v>100.5</v>
      </c>
      <c r="CI14" s="149">
        <v>98.6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53.075000000000003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13.2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100.5</v>
      </c>
      <c r="CI17" s="160">
        <f t="shared" si="1"/>
        <v>98.6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53.075000000000003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1501</v>
      </c>
      <c r="C22" s="149">
        <v>1501</v>
      </c>
      <c r="D22" s="149">
        <v>1501</v>
      </c>
      <c r="E22" s="149">
        <v>1501</v>
      </c>
      <c r="F22" s="149">
        <v>1504</v>
      </c>
      <c r="G22" s="149">
        <v>1504</v>
      </c>
      <c r="H22" s="149">
        <v>1504</v>
      </c>
      <c r="I22" s="149">
        <v>1230.5999999999999</v>
      </c>
      <c r="J22" s="149">
        <v>1507</v>
      </c>
      <c r="K22" s="149">
        <v>1122.2</v>
      </c>
      <c r="L22" s="149">
        <v>1237.5</v>
      </c>
      <c r="M22" s="149">
        <v>1248.8</v>
      </c>
      <c r="N22" s="149">
        <v>1192</v>
      </c>
      <c r="O22" s="149">
        <v>1162.2</v>
      </c>
      <c r="P22" s="149">
        <v>1167.9000000000001</v>
      </c>
      <c r="Q22" s="149">
        <v>1180.5999999999999</v>
      </c>
      <c r="R22" s="149">
        <v>1132.8</v>
      </c>
      <c r="S22" s="149">
        <v>1152.5</v>
      </c>
      <c r="T22" s="149">
        <v>1115.3</v>
      </c>
      <c r="U22" s="149">
        <v>1103.9000000000001</v>
      </c>
      <c r="V22" s="149">
        <v>1286.5999999999999</v>
      </c>
      <c r="W22" s="149">
        <v>1326.5</v>
      </c>
      <c r="X22" s="149">
        <v>1367.2</v>
      </c>
      <c r="Y22" s="149">
        <v>1308.0999999999999</v>
      </c>
      <c r="Z22" s="149">
        <v>950</v>
      </c>
      <c r="AA22" s="149">
        <v>787</v>
      </c>
      <c r="AB22" s="149">
        <v>601.6</v>
      </c>
      <c r="AC22" s="149">
        <v>481.5</v>
      </c>
      <c r="AD22" s="149">
        <v>594.29999999999995</v>
      </c>
      <c r="AE22" s="149">
        <v>385.8</v>
      </c>
      <c r="AF22" s="149">
        <v>374.9</v>
      </c>
      <c r="AG22" s="149">
        <v>712.6</v>
      </c>
      <c r="AH22" s="149">
        <v>759.6</v>
      </c>
      <c r="AI22" s="149">
        <v>835</v>
      </c>
      <c r="AJ22" s="149">
        <v>835</v>
      </c>
      <c r="AK22" s="149">
        <v>835</v>
      </c>
      <c r="AL22" s="149">
        <v>636</v>
      </c>
      <c r="AM22" s="149">
        <v>636</v>
      </c>
      <c r="AN22" s="149">
        <v>636</v>
      </c>
      <c r="AO22" s="149">
        <v>636</v>
      </c>
      <c r="AP22" s="149">
        <v>1023</v>
      </c>
      <c r="AQ22" s="149">
        <v>1023</v>
      </c>
      <c r="AR22" s="149">
        <v>1023</v>
      </c>
      <c r="AS22" s="149">
        <v>1023</v>
      </c>
      <c r="AT22" s="149">
        <v>1152</v>
      </c>
      <c r="AU22" s="149">
        <v>1152</v>
      </c>
      <c r="AV22" s="149">
        <v>1152</v>
      </c>
      <c r="AW22" s="149">
        <v>1152</v>
      </c>
      <c r="AX22" s="149">
        <v>1274</v>
      </c>
      <c r="AY22" s="149">
        <v>1274</v>
      </c>
      <c r="AZ22" s="149">
        <v>1274</v>
      </c>
      <c r="BA22" s="149">
        <v>1274</v>
      </c>
      <c r="BB22" s="149">
        <v>1280</v>
      </c>
      <c r="BC22" s="149">
        <v>1280</v>
      </c>
      <c r="BD22" s="149">
        <v>1280</v>
      </c>
      <c r="BE22" s="149">
        <v>1280</v>
      </c>
      <c r="BF22" s="149">
        <v>1202</v>
      </c>
      <c r="BG22" s="149">
        <v>1202</v>
      </c>
      <c r="BH22" s="149">
        <v>1202</v>
      </c>
      <c r="BI22" s="149">
        <v>1202</v>
      </c>
      <c r="BJ22" s="149">
        <v>1074</v>
      </c>
      <c r="BK22" s="149">
        <v>1074</v>
      </c>
      <c r="BL22" s="149">
        <v>1074</v>
      </c>
      <c r="BM22" s="149">
        <v>1074</v>
      </c>
      <c r="BN22" s="149">
        <v>1231</v>
      </c>
      <c r="BO22" s="149">
        <v>1213.5</v>
      </c>
      <c r="BP22" s="149">
        <v>830.1</v>
      </c>
      <c r="BQ22" s="149">
        <v>443.6</v>
      </c>
      <c r="BR22" s="149">
        <v>249.2</v>
      </c>
      <c r="BS22" s="149">
        <v>136.6</v>
      </c>
      <c r="BT22" s="149">
        <v>56.6</v>
      </c>
      <c r="BU22" s="149">
        <v>221.7</v>
      </c>
      <c r="BV22" s="149">
        <v>192.8</v>
      </c>
      <c r="BW22" s="149">
        <v>650</v>
      </c>
      <c r="BX22" s="149">
        <v>748.7</v>
      </c>
      <c r="BY22" s="149">
        <v>362.7</v>
      </c>
      <c r="BZ22" s="149">
        <v>276</v>
      </c>
      <c r="CA22" s="149">
        <v>139.9</v>
      </c>
      <c r="CB22" s="149"/>
      <c r="CC22" s="149">
        <v>144.6</v>
      </c>
      <c r="CD22" s="149">
        <v>16.2</v>
      </c>
      <c r="CE22" s="149">
        <v>13.2</v>
      </c>
      <c r="CF22" s="149">
        <v>111</v>
      </c>
      <c r="CG22" s="149">
        <v>101.6</v>
      </c>
      <c r="CH22" s="149"/>
      <c r="CI22" s="149"/>
      <c r="CJ22" s="149">
        <v>9.4</v>
      </c>
      <c r="CK22" s="149">
        <v>178.7</v>
      </c>
      <c r="CL22" s="149">
        <v>418.9</v>
      </c>
      <c r="CM22" s="149">
        <v>551</v>
      </c>
      <c r="CN22" s="149">
        <v>589.29999999999995</v>
      </c>
      <c r="CO22" s="149">
        <v>650.20000000000005</v>
      </c>
      <c r="CP22" s="149">
        <v>933.1</v>
      </c>
      <c r="CQ22" s="149">
        <v>987.6</v>
      </c>
      <c r="CR22" s="149">
        <v>850.3</v>
      </c>
      <c r="CS22" s="149">
        <v>650</v>
      </c>
      <c r="CT22" s="150"/>
      <c r="CU22" s="150"/>
      <c r="CV22" s="150"/>
      <c r="CW22" s="151"/>
      <c r="CX22" s="152">
        <f t="array" ref="CX22">SUMPRODUCT(B22:CW22*0.25)</f>
        <v>20757.875000000004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6000</v>
      </c>
    </row>
    <row r="25" spans="1:102" ht="30" customHeight="1" thickBot="1" x14ac:dyDescent="0.25">
      <c r="A25" s="105" t="s">
        <v>52</v>
      </c>
      <c r="B25" s="159">
        <f>SUM(B20:B24)</f>
        <v>1751</v>
      </c>
      <c r="C25" s="160">
        <f t="shared" ref="C25:BN25" si="2">SUM(C20:C24)</f>
        <v>1751</v>
      </c>
      <c r="D25" s="160">
        <f t="shared" si="2"/>
        <v>1751</v>
      </c>
      <c r="E25" s="160">
        <f t="shared" si="2"/>
        <v>1751</v>
      </c>
      <c r="F25" s="160">
        <f t="shared" si="2"/>
        <v>1754</v>
      </c>
      <c r="G25" s="160">
        <f t="shared" si="2"/>
        <v>1754</v>
      </c>
      <c r="H25" s="160">
        <f t="shared" si="2"/>
        <v>1754</v>
      </c>
      <c r="I25" s="160">
        <f t="shared" si="2"/>
        <v>1480.6</v>
      </c>
      <c r="J25" s="160">
        <f t="shared" si="2"/>
        <v>1757</v>
      </c>
      <c r="K25" s="160">
        <f t="shared" si="2"/>
        <v>1372.2</v>
      </c>
      <c r="L25" s="160">
        <f t="shared" si="2"/>
        <v>1487.5</v>
      </c>
      <c r="M25" s="160">
        <f t="shared" si="2"/>
        <v>1498.8</v>
      </c>
      <c r="N25" s="160">
        <f t="shared" si="2"/>
        <v>1442</v>
      </c>
      <c r="O25" s="160">
        <f t="shared" si="2"/>
        <v>1412.2</v>
      </c>
      <c r="P25" s="160">
        <f t="shared" si="2"/>
        <v>1417.9</v>
      </c>
      <c r="Q25" s="160">
        <f t="shared" si="2"/>
        <v>1430.6</v>
      </c>
      <c r="R25" s="160">
        <f t="shared" si="2"/>
        <v>1382.8</v>
      </c>
      <c r="S25" s="160">
        <f t="shared" si="2"/>
        <v>1402.5</v>
      </c>
      <c r="T25" s="160">
        <f t="shared" si="2"/>
        <v>1365.3</v>
      </c>
      <c r="U25" s="160">
        <f t="shared" si="2"/>
        <v>1353.9</v>
      </c>
      <c r="V25" s="160">
        <f t="shared" si="2"/>
        <v>1536.6</v>
      </c>
      <c r="W25" s="160">
        <f t="shared" si="2"/>
        <v>1576.5</v>
      </c>
      <c r="X25" s="160">
        <f t="shared" si="2"/>
        <v>1617.2</v>
      </c>
      <c r="Y25" s="160">
        <f t="shared" si="2"/>
        <v>1558.1</v>
      </c>
      <c r="Z25" s="160">
        <f t="shared" si="2"/>
        <v>1200</v>
      </c>
      <c r="AA25" s="160">
        <f t="shared" si="2"/>
        <v>1037</v>
      </c>
      <c r="AB25" s="160">
        <f t="shared" si="2"/>
        <v>851.6</v>
      </c>
      <c r="AC25" s="160">
        <f t="shared" si="2"/>
        <v>731.5</v>
      </c>
      <c r="AD25" s="160">
        <f t="shared" si="2"/>
        <v>844.3</v>
      </c>
      <c r="AE25" s="160">
        <f t="shared" si="2"/>
        <v>635.79999999999995</v>
      </c>
      <c r="AF25" s="160">
        <f t="shared" si="2"/>
        <v>624.9</v>
      </c>
      <c r="AG25" s="160">
        <f t="shared" si="2"/>
        <v>962.6</v>
      </c>
      <c r="AH25" s="160">
        <f t="shared" si="2"/>
        <v>1009.6</v>
      </c>
      <c r="AI25" s="160">
        <f t="shared" si="2"/>
        <v>1085</v>
      </c>
      <c r="AJ25" s="160">
        <f t="shared" si="2"/>
        <v>1085</v>
      </c>
      <c r="AK25" s="160">
        <f t="shared" si="2"/>
        <v>1085</v>
      </c>
      <c r="AL25" s="160">
        <f t="shared" si="2"/>
        <v>886</v>
      </c>
      <c r="AM25" s="160">
        <f t="shared" si="2"/>
        <v>886</v>
      </c>
      <c r="AN25" s="160">
        <f t="shared" si="2"/>
        <v>886</v>
      </c>
      <c r="AO25" s="160">
        <f t="shared" si="2"/>
        <v>886</v>
      </c>
      <c r="AP25" s="160">
        <f t="shared" si="2"/>
        <v>1273</v>
      </c>
      <c r="AQ25" s="160">
        <f t="shared" si="2"/>
        <v>1273</v>
      </c>
      <c r="AR25" s="160">
        <f t="shared" si="2"/>
        <v>1273</v>
      </c>
      <c r="AS25" s="160">
        <f t="shared" si="2"/>
        <v>1273</v>
      </c>
      <c r="AT25" s="160">
        <f t="shared" si="2"/>
        <v>1402</v>
      </c>
      <c r="AU25" s="160">
        <f t="shared" si="2"/>
        <v>1402</v>
      </c>
      <c r="AV25" s="160">
        <f t="shared" si="2"/>
        <v>1402</v>
      </c>
      <c r="AW25" s="160">
        <f t="shared" si="2"/>
        <v>1402</v>
      </c>
      <c r="AX25" s="160">
        <f t="shared" si="2"/>
        <v>1524</v>
      </c>
      <c r="AY25" s="160">
        <f t="shared" si="2"/>
        <v>1524</v>
      </c>
      <c r="AZ25" s="160">
        <f t="shared" si="2"/>
        <v>1524</v>
      </c>
      <c r="BA25" s="160">
        <f t="shared" si="2"/>
        <v>1524</v>
      </c>
      <c r="BB25" s="160">
        <f t="shared" si="2"/>
        <v>1530</v>
      </c>
      <c r="BC25" s="160">
        <f t="shared" si="2"/>
        <v>1530</v>
      </c>
      <c r="BD25" s="160">
        <f t="shared" si="2"/>
        <v>1530</v>
      </c>
      <c r="BE25" s="160">
        <f t="shared" si="2"/>
        <v>1530</v>
      </c>
      <c r="BF25" s="160">
        <f t="shared" si="2"/>
        <v>1452</v>
      </c>
      <c r="BG25" s="160">
        <f t="shared" si="2"/>
        <v>1452</v>
      </c>
      <c r="BH25" s="160">
        <f t="shared" si="2"/>
        <v>1452</v>
      </c>
      <c r="BI25" s="160">
        <f t="shared" si="2"/>
        <v>1452</v>
      </c>
      <c r="BJ25" s="160">
        <f t="shared" si="2"/>
        <v>1324</v>
      </c>
      <c r="BK25" s="160">
        <f t="shared" si="2"/>
        <v>1324</v>
      </c>
      <c r="BL25" s="160">
        <f t="shared" si="2"/>
        <v>1324</v>
      </c>
      <c r="BM25" s="160">
        <f t="shared" si="2"/>
        <v>1324</v>
      </c>
      <c r="BN25" s="160">
        <f t="shared" si="2"/>
        <v>1481</v>
      </c>
      <c r="BO25" s="160">
        <f t="shared" ref="BO25:CW25" si="3">SUM(BO20:BO24)</f>
        <v>1463.5</v>
      </c>
      <c r="BP25" s="160">
        <f t="shared" si="3"/>
        <v>1080.0999999999999</v>
      </c>
      <c r="BQ25" s="160">
        <f t="shared" si="3"/>
        <v>693.6</v>
      </c>
      <c r="BR25" s="160">
        <f t="shared" si="3"/>
        <v>499.2</v>
      </c>
      <c r="BS25" s="160">
        <f t="shared" si="3"/>
        <v>386.6</v>
      </c>
      <c r="BT25" s="160">
        <f t="shared" si="3"/>
        <v>306.60000000000002</v>
      </c>
      <c r="BU25" s="160">
        <f t="shared" si="3"/>
        <v>471.7</v>
      </c>
      <c r="BV25" s="160">
        <f t="shared" si="3"/>
        <v>442.8</v>
      </c>
      <c r="BW25" s="160">
        <f t="shared" si="3"/>
        <v>900</v>
      </c>
      <c r="BX25" s="160">
        <f t="shared" si="3"/>
        <v>998.7</v>
      </c>
      <c r="BY25" s="160">
        <f t="shared" si="3"/>
        <v>612.70000000000005</v>
      </c>
      <c r="BZ25" s="160">
        <f t="shared" si="3"/>
        <v>526</v>
      </c>
      <c r="CA25" s="160">
        <f t="shared" si="3"/>
        <v>389.9</v>
      </c>
      <c r="CB25" s="160">
        <f t="shared" si="3"/>
        <v>250</v>
      </c>
      <c r="CC25" s="160">
        <f t="shared" si="3"/>
        <v>394.6</v>
      </c>
      <c r="CD25" s="160">
        <f t="shared" si="3"/>
        <v>266.2</v>
      </c>
      <c r="CE25" s="160">
        <f t="shared" si="3"/>
        <v>263.2</v>
      </c>
      <c r="CF25" s="160">
        <f t="shared" si="3"/>
        <v>361</v>
      </c>
      <c r="CG25" s="160">
        <f t="shared" si="3"/>
        <v>351.6</v>
      </c>
      <c r="CH25" s="160">
        <f t="shared" si="3"/>
        <v>250</v>
      </c>
      <c r="CI25" s="160">
        <f t="shared" si="3"/>
        <v>250</v>
      </c>
      <c r="CJ25" s="160">
        <f t="shared" si="3"/>
        <v>259.39999999999998</v>
      </c>
      <c r="CK25" s="160">
        <f t="shared" si="3"/>
        <v>428.7</v>
      </c>
      <c r="CL25" s="160">
        <f t="shared" si="3"/>
        <v>668.9</v>
      </c>
      <c r="CM25" s="160">
        <f t="shared" si="3"/>
        <v>801</v>
      </c>
      <c r="CN25" s="160">
        <f t="shared" si="3"/>
        <v>839.3</v>
      </c>
      <c r="CO25" s="160">
        <f t="shared" si="3"/>
        <v>900.2</v>
      </c>
      <c r="CP25" s="160">
        <f t="shared" si="3"/>
        <v>1183.0999999999999</v>
      </c>
      <c r="CQ25" s="160">
        <f t="shared" si="3"/>
        <v>1237.5999999999999</v>
      </c>
      <c r="CR25" s="160">
        <f t="shared" si="3"/>
        <v>1100.3</v>
      </c>
      <c r="CS25" s="160">
        <f t="shared" si="3"/>
        <v>900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26757.875000000004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2026-06-18T11:30:42Z</dcterms:created>
  <dcterms:modified xsi:type="dcterms:W3CDTF">2026-06-18T11:30:44Z</dcterms:modified>
</cp:coreProperties>
</file>