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<sst xmlns="http://schemas.openxmlformats.org/spreadsheetml/2006/main" count="119" uniqueCount="54">
  <si>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14/09/2025 16:30:13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</si>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</sst>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617-468C-9708-5D680BBCA39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617-468C-9708-5D680BBCA39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7">
                  <c:v>5.4889999999999999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617-468C-9708-5D680BBCA39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0.36699999999999999</c:v>
                </c:pt>
                <c:pt idx="1">
                  <c:v>4.6280000000000001</c:v>
                </c:pt>
                <c:pt idx="2">
                  <c:v>0.24900000000000003</c:v>
                </c:pt>
                <c:pt idx="3">
                  <c:v>2.5339999999999998</c:v>
                </c:pt>
                <c:pt idx="4">
                  <c:v>2.8839999999999999</c:v>
                </c:pt>
                <c:pt idx="5">
                  <c:v>2.2370000000000001</c:v>
                </c:pt>
                <c:pt idx="6">
                  <c:v>1.5029999999999999</c:v>
                </c:pt>
                <c:pt idx="7">
                  <c:v>9.5860000000000003</c:v>
                </c:pt>
                <c:pt idx="8">
                  <c:v>6.4189999999999996</c:v>
                </c:pt>
                <c:pt idx="9">
                  <c:v>9.0429999999999993</c:v>
                </c:pt>
                <c:pt idx="10">
                  <c:v>29.869999999999997</c:v>
                </c:pt>
                <c:pt idx="11">
                  <c:v>23.809000000000001</c:v>
                </c:pt>
                <c:pt idx="12">
                  <c:v>1.6539999999999999</c:v>
                </c:pt>
                <c:pt idx="13">
                  <c:v>42.831000000000003</c:v>
                </c:pt>
                <c:pt idx="14">
                  <c:v>44.307000000000002</c:v>
                </c:pt>
                <c:pt idx="15">
                  <c:v>13.869000000000002</c:v>
                </c:pt>
                <c:pt idx="16">
                  <c:v>0.94699999999999995</c:v>
                </c:pt>
                <c:pt idx="17">
                  <c:v>6.9189999999999996</c:v>
                </c:pt>
                <c:pt idx="18">
                  <c:v>2.6890000000000001</c:v>
                </c:pt>
                <c:pt idx="19">
                  <c:v>0.61699999999999999</c:v>
                </c:pt>
                <c:pt idx="20">
                  <c:v>4.1239999999999997</c:v>
                </c:pt>
                <c:pt idx="21">
                  <c:v>6.97</c:v>
                </c:pt>
                <c:pt idx="22">
                  <c:v>2.7869999999999999</c:v>
                </c:pt>
                <c:pt idx="23">
                  <c:v>0.51500000000000001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617-468C-9708-5D680BBCA39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617-468C-9708-5D680BBCA39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617-468C-9708-5D680BBCA39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617-468C-9708-5D680BBCA39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617-468C-9708-5D680BBCA39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617-468C-9708-5D680BBCA39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16.648</c:v>
                </c:pt>
                <c:pt idx="5">
                  <c:v>22.986000000000001</c:v>
                </c:pt>
                <c:pt idx="6">
                  <c:v>21</c:v>
                </c:pt>
                <c:pt idx="7">
                  <c:v>26</c:v>
                </c:pt>
                <c:pt idx="8">
                  <c:v>27.92</c:v>
                </c:pt>
                <c:pt idx="16">
                  <c:v>141.29300000000001</c:v>
                </c:pt>
                <c:pt idx="17">
                  <c:v>45</c:v>
                </c:pt>
                <c:pt idx="20">
                  <c:v>16</c:v>
                </c:pt>
                <c:pt idx="21">
                  <c:v>16</c:v>
                </c:pt>
                <c:pt idx="22">
                  <c:v>17</c:v>
                </c:pt>
                <c:pt idx="23">
                  <c:v>152.46600000000001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617-468C-9708-5D680BBCA39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6.6</c:v>
                </c:pt>
                <c:pt idx="3">
                  <c:v>3.8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18.399999999999999</c:v>
                </c:pt>
                <c:pt idx="18">
                  <c:v>21.7</c:v>
                </c:pt>
                <c:pt idx="19">
                  <c:v>8.1999999999999993</c:v>
                </c:pt>
                <c:pt idx="20">
                  <c:v>6.1</c:v>
                </c:pt>
                <c:pt idx="21">
                  <c:v>24.7</c:v>
                </c:pt>
                <c:pt idx="22">
                  <c:v>43.9</c:v>
                </c:pt>
                <c:pt idx="23">
                  <c:v>18.2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617-468C-9708-5D680BBCA39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">
                  <c:v>0.04</c:v>
                </c:pt>
                <c:pt idx="2">
                  <c:v>4.9000000000000002E-2</c:v>
                </c:pt>
                <c:pt idx="3">
                  <c:v>0.36699999999999999</c:v>
                </c:pt>
                <c:pt idx="4">
                  <c:v>5.1070000000000002</c:v>
                </c:pt>
                <c:pt idx="5">
                  <c:v>0.432</c:v>
                </c:pt>
                <c:pt idx="6">
                  <c:v>5.1210000000000004</c:v>
                </c:pt>
                <c:pt idx="7">
                  <c:v>12.687999999999999</c:v>
                </c:pt>
                <c:pt idx="8">
                  <c:v>9.4350000000000005</c:v>
                </c:pt>
                <c:pt idx="9">
                  <c:v>7.1950000000000003</c:v>
                </c:pt>
                <c:pt idx="10">
                  <c:v>6.9159999999999995</c:v>
                </c:pt>
                <c:pt idx="11">
                  <c:v>30.959</c:v>
                </c:pt>
                <c:pt idx="12">
                  <c:v>67.126000000000005</c:v>
                </c:pt>
                <c:pt idx="13">
                  <c:v>9.2690000000000001</c:v>
                </c:pt>
                <c:pt idx="14">
                  <c:v>11.66</c:v>
                </c:pt>
                <c:pt idx="15">
                  <c:v>53.870000000000005</c:v>
                </c:pt>
                <c:pt idx="16">
                  <c:v>2.738</c:v>
                </c:pt>
                <c:pt idx="17">
                  <c:v>16.210999999999999</c:v>
                </c:pt>
                <c:pt idx="18">
                  <c:v>4.8330000000000002</c:v>
                </c:pt>
                <c:pt idx="19">
                  <c:v>8.4340000000000011</c:v>
                </c:pt>
                <c:pt idx="20">
                  <c:v>1.9279999999999999</c:v>
                </c:pt>
                <c:pt idx="21">
                  <c:v>4.6360000000000001</c:v>
                </c:pt>
                <c:pt idx="22">
                  <c:v>1.2999999999999998</c:v>
                </c:pt>
                <c:pt idx="23">
                  <c:v>0.83099999999999996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617-468C-9708-5D680BBCA39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617-468C-9708-5D680BBCA39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617-468C-9708-5D680BBCA3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71.95</c:v>
                </c:pt>
                <c:pt idx="1">
                  <c:v>46.7</c:v>
                </c:pt>
                <c:pt idx="2">
                  <c:v>51.95</c:v>
                </c:pt>
                <c:pt idx="3">
                  <c:v>49.29</c:v>
                </c:pt>
                <c:pt idx="4">
                  <c:v>61.16</c:v>
                </c:pt>
                <c:pt idx="5">
                  <c:v>84.92</c:v>
                </c:pt>
                <c:pt idx="6">
                  <c:v>149.22</c:v>
                </c:pt>
                <c:pt idx="7">
                  <c:v>162.18</c:v>
                </c:pt>
                <c:pt idx="8">
                  <c:v>105.98</c:v>
                </c:pt>
                <c:pt idx="9">
                  <c:v>66.05</c:v>
                </c:pt>
                <c:pt idx="10">
                  <c:v>12.1</c:v>
                </c:pt>
                <c:pt idx="11">
                  <c:v>0.1</c:v>
                </c:pt>
                <c:pt idx="12">
                  <c:v>-0.99</c:v>
                </c:pt>
                <c:pt idx="13">
                  <c:v>1.94</c:v>
                </c:pt>
                <c:pt idx="14">
                  <c:v>15.1</c:v>
                </c:pt>
                <c:pt idx="15">
                  <c:v>42.05</c:v>
                </c:pt>
                <c:pt idx="16">
                  <c:v>81.22</c:v>
                </c:pt>
                <c:pt idx="17">
                  <c:v>166.82</c:v>
                </c:pt>
                <c:pt idx="18">
                  <c:v>226.74</c:v>
                </c:pt>
                <c:pt idx="19">
                  <c:v>284.7</c:v>
                </c:pt>
                <c:pt idx="20">
                  <c:v>192.96</c:v>
                </c:pt>
                <c:pt idx="21">
                  <c:v>184.38</c:v>
                </c:pt>
                <c:pt idx="22">
                  <c:v>154.38</c:v>
                </c:pt>
                <c:pt idx="23">
                  <c:v>136.44999999999999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617-468C-9708-5D680BBCA3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EC7-4B17-9069-B21F1334C6A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C7-4B17-9069-B21F1334C6A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2.0859999999999999</c:v>
                </c:pt>
                <c:pt idx="5">
                  <c:v>0.81200000000000006</c:v>
                </c:pt>
                <c:pt idx="8">
                  <c:v>11.469000000000001</c:v>
                </c:pt>
                <c:pt idx="10">
                  <c:v>1.2390000000000001</c:v>
                </c:pt>
                <c:pt idx="11">
                  <c:v>1.3540000000000001</c:v>
                </c:pt>
                <c:pt idx="12">
                  <c:v>1.411</c:v>
                </c:pt>
                <c:pt idx="16">
                  <c:v>9.1</c:v>
                </c:pt>
                <c:pt idx="22">
                  <c:v>7</c:v>
                </c:pt>
                <c:pt idx="23">
                  <c:v>11.334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C7-4B17-9069-B21F1334C6A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6.0369999999999999</c:v>
                </c:pt>
                <c:pt idx="5">
                  <c:v>6.3150000000000004</c:v>
                </c:pt>
                <c:pt idx="8">
                  <c:v>14.734999999999999</c:v>
                </c:pt>
                <c:pt idx="9">
                  <c:v>0.93300000000000005</c:v>
                </c:pt>
                <c:pt idx="10">
                  <c:v>1.0589999999999999</c:v>
                </c:pt>
                <c:pt idx="11">
                  <c:v>1.1140000000000001</c:v>
                </c:pt>
                <c:pt idx="12">
                  <c:v>1.099</c:v>
                </c:pt>
                <c:pt idx="16">
                  <c:v>16.837</c:v>
                </c:pt>
                <c:pt idx="19">
                  <c:v>17.263000000000002</c:v>
                </c:pt>
                <c:pt idx="22">
                  <c:v>3</c:v>
                </c:pt>
                <c:pt idx="23">
                  <c:v>67.108999999999995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EC7-4B17-9069-B21F1334C6A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EC7-4B17-9069-B21F1334C6A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EC7-4B17-9069-B21F1334C6A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EC7-4B17-9069-B21F1334C6A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EC7-4B17-9069-B21F1334C6A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EC7-4B17-9069-B21F1334C6A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1">
                  <c:v>60</c:v>
                </c:pt>
                <c:pt idx="12">
                  <c:v>60</c:v>
                </c:pt>
                <c:pt idx="13">
                  <c:v>60</c:v>
                </c:pt>
                <c:pt idx="14">
                  <c:v>19.707000000000001</c:v>
                </c:pt>
                <c:pt idx="15">
                  <c:v>56</c:v>
                </c:pt>
                <c:pt idx="16">
                  <c:v>57</c:v>
                </c:pt>
                <c:pt idx="20">
                  <c:v>28.120999999999999</c:v>
                </c:pt>
                <c:pt idx="22">
                  <c:v>30</c:v>
                </c:pt>
                <c:pt idx="2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EC7-4B17-9069-B21F1334C6A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</c:v>
                </c:pt>
                <c:pt idx="5">
                  <c:v>0</c:v>
                </c:pt>
                <c:pt idx="6">
                  <c:v>5.4</c:v>
                </c:pt>
                <c:pt idx="7">
                  <c:v>16</c:v>
                </c:pt>
                <c:pt idx="8">
                  <c:v>0</c:v>
                </c:pt>
                <c:pt idx="9">
                  <c:v>11.3</c:v>
                </c:pt>
                <c:pt idx="10">
                  <c:v>21.1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29</c:v>
                </c:pt>
                <c:pt idx="15">
                  <c:v>11.7</c:v>
                </c:pt>
                <c:pt idx="16">
                  <c:v>50.1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EC7-4B17-9069-B21F1334C6A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8.8919999999999995</c:v>
                </c:pt>
                <c:pt idx="1">
                  <c:v>4.6680000000000001</c:v>
                </c:pt>
                <c:pt idx="2">
                  <c:v>6.9179999999999993</c:v>
                </c:pt>
                <c:pt idx="3">
                  <c:v>6.7030000000000003</c:v>
                </c:pt>
                <c:pt idx="5">
                  <c:v>19.481999999999999</c:v>
                </c:pt>
                <c:pt idx="7">
                  <c:v>0.13200000000000001</c:v>
                </c:pt>
                <c:pt idx="8">
                  <c:v>17.57</c:v>
                </c:pt>
                <c:pt idx="9">
                  <c:v>4</c:v>
                </c:pt>
                <c:pt idx="10">
                  <c:v>13.39</c:v>
                </c:pt>
                <c:pt idx="12">
                  <c:v>14.17</c:v>
                </c:pt>
                <c:pt idx="14">
                  <c:v>2.5</c:v>
                </c:pt>
                <c:pt idx="16">
                  <c:v>11.928000000000001</c:v>
                </c:pt>
                <c:pt idx="23">
                  <c:v>7.74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EC7-4B17-9069-B21F1334C6A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EC7-4B17-9069-B21F1334C6A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6">
                  <c:v>22.265000000000001</c:v>
                </c:pt>
                <c:pt idx="7">
                  <c:v>37.630000000000003</c:v>
                </c:pt>
                <c:pt idx="17">
                  <c:v>86.57</c:v>
                </c:pt>
                <c:pt idx="18">
                  <c:v>29.271000000000001</c:v>
                </c:pt>
                <c:pt idx="21">
                  <c:v>52.295999999999992</c:v>
                </c:pt>
                <c:pt idx="22">
                  <c:v>25</c:v>
                </c:pt>
                <c:pt idx="23">
                  <c:v>35.841000000000001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EC7-4B17-9069-B21F1334C6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71.95</c:v>
                </c:pt>
                <c:pt idx="1">
                  <c:v>46.7</c:v>
                </c:pt>
                <c:pt idx="2">
                  <c:v>51.95</c:v>
                </c:pt>
                <c:pt idx="3">
                  <c:v>49.29</c:v>
                </c:pt>
                <c:pt idx="4">
                  <c:v>61.16</c:v>
                </c:pt>
                <c:pt idx="5">
                  <c:v>84.92</c:v>
                </c:pt>
                <c:pt idx="6">
                  <c:v>149.22</c:v>
                </c:pt>
                <c:pt idx="7">
                  <c:v>162.18</c:v>
                </c:pt>
                <c:pt idx="8">
                  <c:v>105.98</c:v>
                </c:pt>
                <c:pt idx="9">
                  <c:v>66.05</c:v>
                </c:pt>
                <c:pt idx="10">
                  <c:v>12.1</c:v>
                </c:pt>
                <c:pt idx="11">
                  <c:v>0.1</c:v>
                </c:pt>
                <c:pt idx="12">
                  <c:v>-0.99</c:v>
                </c:pt>
                <c:pt idx="13">
                  <c:v>1.94</c:v>
                </c:pt>
                <c:pt idx="14">
                  <c:v>15.1</c:v>
                </c:pt>
                <c:pt idx="15">
                  <c:v>42.05</c:v>
                </c:pt>
                <c:pt idx="16">
                  <c:v>81.22</c:v>
                </c:pt>
                <c:pt idx="17">
                  <c:v>166.82</c:v>
                </c:pt>
                <c:pt idx="18">
                  <c:v>226.74</c:v>
                </c:pt>
                <c:pt idx="19">
                  <c:v>284.7</c:v>
                </c:pt>
                <c:pt idx="20">
                  <c:v>192.96</c:v>
                </c:pt>
                <c:pt idx="21">
                  <c:v>184.38</c:v>
                </c:pt>
                <c:pt idx="22">
                  <c:v>154.38</c:v>
                </c:pt>
                <c:pt idx="23">
                  <c:v>136.44999999999999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EC7-4B17-9069-B21F1334C6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17.015000000000001</v>
      </c>
      <c r="C4" s="18">
        <v>4.6680000000000001</v>
      </c>
      <c r="D4" s="18">
        <v>6.8979999999999997</v>
      </c>
      <c r="E4" s="18">
        <v>6.7009999999999996</v>
      </c>
      <c r="F4" s="18">
        <v>7.9909999999999997</v>
      </c>
      <c r="G4" s="18">
        <v>26.655000000000001</v>
      </c>
      <c r="H4" s="18">
        <v>27.623999999999995</v>
      </c>
      <c r="I4" s="18">
        <v>53.763000000000005</v>
      </c>
      <c r="J4" s="18">
        <v>43.774000000000008</v>
      </c>
      <c r="K4" s="18">
        <v>16.238</v>
      </c>
      <c r="L4" s="18">
        <v>36.786000000000001</v>
      </c>
      <c r="M4" s="18">
        <v>64.768000000000001</v>
      </c>
      <c r="N4" s="18">
        <v>78.78</v>
      </c>
      <c r="O4" s="18">
        <v>62.099999999999994</v>
      </c>
      <c r="P4" s="18">
        <v>55.967000000000013</v>
      </c>
      <c r="Q4" s="18">
        <v>67.739000000000004</v>
      </c>
      <c r="R4" s="18">
        <v>144.97799999999998</v>
      </c>
      <c r="S4" s="18">
        <v>86.529999999999987</v>
      </c>
      <c r="T4" s="18">
        <v>29.222000000000001</v>
      </c>
      <c r="U4" s="18">
        <v>17.251000000000001</v>
      </c>
      <c r="V4" s="18">
        <v>28.152000000000001</v>
      </c>
      <c r="W4" s="18">
        <v>52.305999999999997</v>
      </c>
      <c r="X4" s="18">
        <v>64.987000000000009</v>
      </c>
      <c r="Y4" s="18">
        <v>172.012</v>
      </c>
      <c r="Z4" s="19"/>
      <c r="AA4" s="20">
        <f>SUM(B4:Z4)</f>
        <v>1172.905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71.95</v>
      </c>
      <c r="C7" s="28">
        <v>46.7</v>
      </c>
      <c r="D7" s="28">
        <v>51.95</v>
      </c>
      <c r="E7" s="28">
        <v>49.29</v>
      </c>
      <c r="F7" s="28">
        <v>61.16</v>
      </c>
      <c r="G7" s="28">
        <v>84.92</v>
      </c>
      <c r="H7" s="28">
        <v>149.22</v>
      </c>
      <c r="I7" s="28">
        <v>162.18</v>
      </c>
      <c r="J7" s="28">
        <v>105.98</v>
      </c>
      <c r="K7" s="28">
        <v>66.05</v>
      </c>
      <c r="L7" s="28">
        <v>12.1</v>
      </c>
      <c r="M7" s="28">
        <v>0.1</v>
      </c>
      <c r="N7" s="28">
        <v>-0.99</v>
      </c>
      <c r="O7" s="28">
        <v>1.94</v>
      </c>
      <c r="P7" s="28">
        <v>15.1</v>
      </c>
      <c r="Q7" s="28">
        <v>42.05</v>
      </c>
      <c r="R7" s="28">
        <v>81.22</v>
      </c>
      <c r="S7" s="28">
        <v>166.82</v>
      </c>
      <c r="T7" s="28">
        <v>226.74</v>
      </c>
      <c r="U7" s="28">
        <v>284.7</v>
      </c>
      <c r="V7" s="28">
        <v>192.96</v>
      </c>
      <c r="W7" s="28">
        <v>184.38</v>
      </c>
      <c r="X7" s="28">
        <v>154.38</v>
      </c>
      <c r="Y7" s="28">
        <v>136.44999999999999</v>
      </c>
      <c r="Z7" s="29"/>
      <c r="AA7" s="30">
        <f>IF(SUM(B7:Z7)&lt;&gt;0,AVERAGEIF(B7:Z7,"&lt;&gt;"""),"")</f>
        <v>97.80625000000002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16.648</v>
      </c>
      <c r="C12" s="52"/>
      <c r="D12" s="52"/>
      <c r="E12" s="52"/>
      <c r="F12" s="52"/>
      <c r="G12" s="52">
        <v>22.986000000000001</v>
      </c>
      <c r="H12" s="52">
        <v>21</v>
      </c>
      <c r="I12" s="52">
        <v>26</v>
      </c>
      <c r="J12" s="52">
        <v>27.92</v>
      </c>
      <c r="K12" s="52"/>
      <c r="L12" s="52"/>
      <c r="M12" s="52"/>
      <c r="N12" s="52"/>
      <c r="O12" s="52"/>
      <c r="P12" s="52"/>
      <c r="Q12" s="52"/>
      <c r="R12" s="52">
        <v>141.29300000000001</v>
      </c>
      <c r="S12" s="52">
        <v>45</v>
      </c>
      <c r="T12" s="52"/>
      <c r="U12" s="52"/>
      <c r="V12" s="52">
        <v>16</v>
      </c>
      <c r="W12" s="52">
        <v>16</v>
      </c>
      <c r="X12" s="52">
        <v>17</v>
      </c>
      <c r="Y12" s="52">
        <v>152.46600000000001</v>
      </c>
      <c r="Z12" s="53"/>
      <c r="AA12" s="54">
        <f t="shared" si="0"/>
        <v>502.31299999999999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>
        <v>0.04</v>
      </c>
      <c r="D14" s="57">
        <v>4.9000000000000002E-2</v>
      </c>
      <c r="E14" s="57">
        <v>0.36699999999999999</v>
      </c>
      <c r="F14" s="57">
        <v>5.1070000000000002</v>
      </c>
      <c r="G14" s="57">
        <v>0.432</v>
      </c>
      <c r="H14" s="57">
        <v>5.1210000000000004</v>
      </c>
      <c r="I14" s="57">
        <v>12.687999999999999</v>
      </c>
      <c r="J14" s="57">
        <v>9.4350000000000005</v>
      </c>
      <c r="K14" s="57">
        <v>7.1950000000000003</v>
      </c>
      <c r="L14" s="57">
        <v>6.9159999999999995</v>
      </c>
      <c r="M14" s="57">
        <v>30.959</v>
      </c>
      <c r="N14" s="57">
        <v>67.126000000000005</v>
      </c>
      <c r="O14" s="57">
        <v>9.2690000000000001</v>
      </c>
      <c r="P14" s="57">
        <v>11.66</v>
      </c>
      <c r="Q14" s="57">
        <v>53.870000000000005</v>
      </c>
      <c r="R14" s="57">
        <v>2.738</v>
      </c>
      <c r="S14" s="57">
        <v>16.210999999999999</v>
      </c>
      <c r="T14" s="57">
        <v>4.8330000000000002</v>
      </c>
      <c r="U14" s="57">
        <v>8.4340000000000011</v>
      </c>
      <c r="V14" s="57">
        <v>1.9279999999999999</v>
      </c>
      <c r="W14" s="57">
        <v>4.6360000000000001</v>
      </c>
      <c r="X14" s="57">
        <v>1.2999999999999998</v>
      </c>
      <c r="Y14" s="57">
        <v>0.83099999999999996</v>
      </c>
      <c r="Z14" s="58"/>
      <c r="AA14" s="59">
        <f t="shared" si="0"/>
        <v>261.14500000000004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16.648</v>
      </c>
      <c r="C16" s="62">
        <f t="shared" si="1"/>
        <v>0.04</v>
      </c>
      <c r="D16" s="62">
        <f t="shared" si="1"/>
        <v>4.9000000000000002E-2</v>
      </c>
      <c r="E16" s="62">
        <f t="shared" si="1"/>
        <v>0.36699999999999999</v>
      </c>
      <c r="F16" s="62">
        <f t="shared" si="1"/>
        <v>5.1070000000000002</v>
      </c>
      <c r="G16" s="62">
        <f t="shared" si="1"/>
        <v>23.417999999999999</v>
      </c>
      <c r="H16" s="62">
        <f t="shared" si="1"/>
        <v>26.121000000000002</v>
      </c>
      <c r="I16" s="62">
        <f t="shared" si="1"/>
        <v>38.688000000000002</v>
      </c>
      <c r="J16" s="62">
        <f t="shared" si="1"/>
        <v>37.355000000000004</v>
      </c>
      <c r="K16" s="62">
        <f t="shared" si="1"/>
        <v>7.1950000000000003</v>
      </c>
      <c r="L16" s="62">
        <f t="shared" si="1"/>
        <v>6.9159999999999995</v>
      </c>
      <c r="M16" s="62">
        <f t="shared" si="1"/>
        <v>30.959</v>
      </c>
      <c r="N16" s="62">
        <f t="shared" si="1"/>
        <v>67.126000000000005</v>
      </c>
      <c r="O16" s="62">
        <f t="shared" si="1"/>
        <v>9.2690000000000001</v>
      </c>
      <c r="P16" s="62">
        <f t="shared" si="1"/>
        <v>11.66</v>
      </c>
      <c r="Q16" s="62">
        <f t="shared" si="1"/>
        <v>53.870000000000005</v>
      </c>
      <c r="R16" s="62">
        <f t="shared" si="1"/>
        <v>144.03100000000001</v>
      </c>
      <c r="S16" s="62">
        <f t="shared" si="1"/>
        <v>61.210999999999999</v>
      </c>
      <c r="T16" s="62">
        <f t="shared" si="1"/>
        <v>4.8330000000000002</v>
      </c>
      <c r="U16" s="62">
        <f t="shared" si="1"/>
        <v>8.4340000000000011</v>
      </c>
      <c r="V16" s="62">
        <f t="shared" si="1"/>
        <v>17.928000000000001</v>
      </c>
      <c r="W16" s="62">
        <f t="shared" si="1"/>
        <v>20.635999999999999</v>
      </c>
      <c r="X16" s="62">
        <f t="shared" si="1"/>
        <v>18.3</v>
      </c>
      <c r="Y16" s="62">
        <f t="shared" si="1"/>
        <v>153.297</v>
      </c>
      <c r="Z16" s="63" t="str">
        <f t="shared" si="1"/>
        <v/>
      </c>
      <c r="AA16" s="64">
        <f>SUM(AA10:AA15)</f>
        <v>763.45800000000008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>
        <v>5.4889999999999999</v>
      </c>
      <c r="J20" s="77"/>
      <c r="K20" s="77"/>
      <c r="L20" s="77"/>
      <c r="M20" s="77">
        <v>10</v>
      </c>
      <c r="N20" s="77">
        <v>10</v>
      </c>
      <c r="O20" s="77">
        <v>10</v>
      </c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35.489000000000004</v>
      </c>
    </row>
    <row r="21" spans="1:27" ht="24.95" customHeight="1" x14ac:dyDescent="0.2">
      <c r="A21" s="75" t="s">
        <v>16</v>
      </c>
      <c r="B21" s="80">
        <v>0.36699999999999999</v>
      </c>
      <c r="C21" s="81">
        <v>4.6280000000000001</v>
      </c>
      <c r="D21" s="81">
        <v>0.24900000000000003</v>
      </c>
      <c r="E21" s="81">
        <v>2.5339999999999998</v>
      </c>
      <c r="F21" s="81">
        <v>2.8839999999999999</v>
      </c>
      <c r="G21" s="81">
        <v>2.2370000000000001</v>
      </c>
      <c r="H21" s="81">
        <v>1.5029999999999999</v>
      </c>
      <c r="I21" s="81">
        <v>9.5860000000000003</v>
      </c>
      <c r="J21" s="81">
        <v>6.4189999999999996</v>
      </c>
      <c r="K21" s="81">
        <v>9.0429999999999993</v>
      </c>
      <c r="L21" s="81">
        <v>29.869999999999997</v>
      </c>
      <c r="M21" s="81">
        <v>23.809000000000001</v>
      </c>
      <c r="N21" s="81">
        <v>1.6539999999999999</v>
      </c>
      <c r="O21" s="81">
        <v>42.831000000000003</v>
      </c>
      <c r="P21" s="81">
        <v>44.307000000000002</v>
      </c>
      <c r="Q21" s="81">
        <v>13.869000000000002</v>
      </c>
      <c r="R21" s="81">
        <v>0.94699999999999995</v>
      </c>
      <c r="S21" s="81">
        <v>6.9189999999999996</v>
      </c>
      <c r="T21" s="81">
        <v>2.6890000000000001</v>
      </c>
      <c r="U21" s="81">
        <v>0.61699999999999999</v>
      </c>
      <c r="V21" s="81">
        <v>4.1239999999999997</v>
      </c>
      <c r="W21" s="81">
        <v>6.97</v>
      </c>
      <c r="X21" s="81">
        <v>2.7869999999999999</v>
      </c>
      <c r="Y21" s="81">
        <v>0.51500000000000001</v>
      </c>
      <c r="Z21" s="78"/>
      <c r="AA21" s="79">
        <f t="shared" si="2"/>
        <v>221.35799999999998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0.36699999999999999</v>
      </c>
      <c r="C26" s="88">
        <f t="shared" si="3"/>
        <v>4.6280000000000001</v>
      </c>
      <c r="D26" s="88">
        <f t="shared" si="3"/>
        <v>0.24900000000000003</v>
      </c>
      <c r="E26" s="88">
        <f t="shared" si="3"/>
        <v>2.5339999999999998</v>
      </c>
      <c r="F26" s="88">
        <f t="shared" si="3"/>
        <v>2.8839999999999999</v>
      </c>
      <c r="G26" s="88">
        <f t="shared" si="3"/>
        <v>2.2370000000000001</v>
      </c>
      <c r="H26" s="88">
        <f t="shared" si="3"/>
        <v>1.5029999999999999</v>
      </c>
      <c r="I26" s="88">
        <f t="shared" si="3"/>
        <v>15.074999999999999</v>
      </c>
      <c r="J26" s="88">
        <f t="shared" si="3"/>
        <v>6.4189999999999996</v>
      </c>
      <c r="K26" s="88">
        <f t="shared" si="3"/>
        <v>9.0429999999999993</v>
      </c>
      <c r="L26" s="88">
        <f t="shared" si="3"/>
        <v>29.869999999999997</v>
      </c>
      <c r="M26" s="88">
        <f t="shared" si="3"/>
        <v>33.808999999999997</v>
      </c>
      <c r="N26" s="88">
        <f t="shared" si="3"/>
        <v>11.654</v>
      </c>
      <c r="O26" s="88">
        <f t="shared" si="3"/>
        <v>52.831000000000003</v>
      </c>
      <c r="P26" s="88">
        <f t="shared" si="3"/>
        <v>44.307000000000002</v>
      </c>
      <c r="Q26" s="88">
        <f t="shared" si="3"/>
        <v>13.869000000000002</v>
      </c>
      <c r="R26" s="88">
        <f t="shared" si="3"/>
        <v>0.94699999999999995</v>
      </c>
      <c r="S26" s="88">
        <f t="shared" si="3"/>
        <v>6.9189999999999996</v>
      </c>
      <c r="T26" s="88">
        <f t="shared" si="3"/>
        <v>2.6890000000000001</v>
      </c>
      <c r="U26" s="88">
        <f t="shared" si="3"/>
        <v>0.61699999999999999</v>
      </c>
      <c r="V26" s="88">
        <f t="shared" si="3"/>
        <v>4.1239999999999997</v>
      </c>
      <c r="W26" s="88">
        <f t="shared" si="3"/>
        <v>6.97</v>
      </c>
      <c r="X26" s="88">
        <f t="shared" si="3"/>
        <v>2.7869999999999999</v>
      </c>
      <c r="Y26" s="88">
        <f t="shared" si="3"/>
        <v>0.51500000000000001</v>
      </c>
      <c r="Z26" s="89" t="str">
        <f t="shared" si="3"/>
        <v/>
      </c>
      <c r="AA26" s="90">
        <f>SUM(AA19:AA25)</f>
        <v>256.84699999999998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17.015000000000001</v>
      </c>
      <c r="C30" s="77">
        <v>4.6680000000000001</v>
      </c>
      <c r="D30" s="77">
        <v>0.29799999999999999</v>
      </c>
      <c r="E30" s="77">
        <v>2.9009999999999998</v>
      </c>
      <c r="F30" s="77">
        <v>7.9909999999999997</v>
      </c>
      <c r="G30" s="77">
        <v>25.655000000000001</v>
      </c>
      <c r="H30" s="77">
        <v>27.623999999999999</v>
      </c>
      <c r="I30" s="77">
        <v>53.762999999999998</v>
      </c>
      <c r="J30" s="77">
        <v>43.774000000000001</v>
      </c>
      <c r="K30" s="77">
        <v>16.238</v>
      </c>
      <c r="L30" s="77">
        <v>36.786000000000001</v>
      </c>
      <c r="M30" s="77">
        <v>64.768000000000001</v>
      </c>
      <c r="N30" s="77">
        <v>78.78</v>
      </c>
      <c r="O30" s="77">
        <v>62.1</v>
      </c>
      <c r="P30" s="77">
        <v>55.966999999999999</v>
      </c>
      <c r="Q30" s="77">
        <v>67.739000000000004</v>
      </c>
      <c r="R30" s="77">
        <v>144.97800000000001</v>
      </c>
      <c r="S30" s="77">
        <v>68.13</v>
      </c>
      <c r="T30" s="77">
        <v>7.5220000000000002</v>
      </c>
      <c r="U30" s="77">
        <v>9.0510000000000002</v>
      </c>
      <c r="V30" s="77">
        <v>22.052</v>
      </c>
      <c r="W30" s="77">
        <v>27.606000000000002</v>
      </c>
      <c r="X30" s="77">
        <v>21.087</v>
      </c>
      <c r="Y30" s="77">
        <v>153.81200000000001</v>
      </c>
      <c r="Z30" s="78"/>
      <c r="AA30" s="79">
        <f>SUM(B30:Z30)</f>
        <v>1020.3050000000002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17.015000000000001</v>
      </c>
      <c r="C32" s="62">
        <f t="shared" ref="C32:Z32" si="4">IF(LEN(C$2)&gt;0,SUM(C29:C31),"")</f>
        <v>4.6680000000000001</v>
      </c>
      <c r="D32" s="62">
        <f t="shared" si="4"/>
        <v>0.29799999999999999</v>
      </c>
      <c r="E32" s="62">
        <f t="shared" si="4"/>
        <v>2.9009999999999998</v>
      </c>
      <c r="F32" s="62">
        <f t="shared" si="4"/>
        <v>7.9909999999999997</v>
      </c>
      <c r="G32" s="62">
        <f t="shared" si="4"/>
        <v>25.655000000000001</v>
      </c>
      <c r="H32" s="62">
        <f t="shared" si="4"/>
        <v>27.623999999999999</v>
      </c>
      <c r="I32" s="62">
        <f t="shared" si="4"/>
        <v>53.762999999999998</v>
      </c>
      <c r="J32" s="62">
        <f t="shared" si="4"/>
        <v>43.774000000000001</v>
      </c>
      <c r="K32" s="62">
        <f t="shared" si="4"/>
        <v>16.238</v>
      </c>
      <c r="L32" s="62">
        <f t="shared" si="4"/>
        <v>36.786000000000001</v>
      </c>
      <c r="M32" s="62">
        <f t="shared" si="4"/>
        <v>64.768000000000001</v>
      </c>
      <c r="N32" s="62">
        <f t="shared" si="4"/>
        <v>78.78</v>
      </c>
      <c r="O32" s="62">
        <f t="shared" si="4"/>
        <v>62.1</v>
      </c>
      <c r="P32" s="62">
        <f t="shared" si="4"/>
        <v>55.966999999999999</v>
      </c>
      <c r="Q32" s="62">
        <f t="shared" si="4"/>
        <v>67.739000000000004</v>
      </c>
      <c r="R32" s="62">
        <f t="shared" si="4"/>
        <v>144.97800000000001</v>
      </c>
      <c r="S32" s="62">
        <f t="shared" si="4"/>
        <v>68.13</v>
      </c>
      <c r="T32" s="62">
        <f t="shared" si="4"/>
        <v>7.5220000000000002</v>
      </c>
      <c r="U32" s="62">
        <f t="shared" si="4"/>
        <v>9.0510000000000002</v>
      </c>
      <c r="V32" s="62">
        <f t="shared" si="4"/>
        <v>22.052</v>
      </c>
      <c r="W32" s="62">
        <f t="shared" si="4"/>
        <v>27.606000000000002</v>
      </c>
      <c r="X32" s="62">
        <f t="shared" si="4"/>
        <v>21.087</v>
      </c>
      <c r="Y32" s="62">
        <f t="shared" si="4"/>
        <v>153.81200000000001</v>
      </c>
      <c r="Z32" s="63" t="str">
        <f t="shared" si="4"/>
        <v/>
      </c>
      <c r="AA32" s="64">
        <f>SUM(AA29:AA31)</f>
        <v>1020.3050000000002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>
        <v>6.6</v>
      </c>
      <c r="E37" s="99">
        <v>3.8</v>
      </c>
      <c r="F37" s="99"/>
      <c r="G37" s="99">
        <v>1</v>
      </c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18.399999999999999</v>
      </c>
      <c r="T37" s="99">
        <v>21.7</v>
      </c>
      <c r="U37" s="99">
        <v>8.1999999999999993</v>
      </c>
      <c r="V37" s="99">
        <v>6.1</v>
      </c>
      <c r="W37" s="99">
        <v>24.7</v>
      </c>
      <c r="X37" s="99">
        <v>43.9</v>
      </c>
      <c r="Y37" s="99">
        <v>18.2</v>
      </c>
      <c r="Z37" s="100"/>
      <c r="AA37" s="79">
        <f t="shared" si="5"/>
        <v>152.6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6.6</v>
      </c>
      <c r="E40" s="88">
        <f t="shared" si="6"/>
        <v>3.8</v>
      </c>
      <c r="F40" s="88">
        <f t="shared" si="6"/>
        <v>0</v>
      </c>
      <c r="G40" s="88">
        <f t="shared" si="6"/>
        <v>1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18.399999999999999</v>
      </c>
      <c r="T40" s="88">
        <f t="shared" si="6"/>
        <v>21.7</v>
      </c>
      <c r="U40" s="88">
        <f t="shared" si="6"/>
        <v>8.1999999999999993</v>
      </c>
      <c r="V40" s="88">
        <f t="shared" si="6"/>
        <v>6.1</v>
      </c>
      <c r="W40" s="88">
        <f t="shared" si="6"/>
        <v>24.7</v>
      </c>
      <c r="X40" s="88">
        <f t="shared" si="6"/>
        <v>43.9</v>
      </c>
      <c r="Y40" s="88">
        <f t="shared" si="6"/>
        <v>18.2</v>
      </c>
      <c r="Z40" s="89" t="str">
        <f t="shared" si="6"/>
        <v/>
      </c>
      <c r="AA40" s="90">
        <f t="shared" si="5"/>
        <v>152.6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>
        <v>6.6</v>
      </c>
      <c r="E45" s="99">
        <v>3.8</v>
      </c>
      <c r="F45" s="99"/>
      <c r="G45" s="99">
        <v>1</v>
      </c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18.399999999999999</v>
      </c>
      <c r="T45" s="99">
        <v>21.7</v>
      </c>
      <c r="U45" s="99">
        <v>8.1999999999999993</v>
      </c>
      <c r="V45" s="99">
        <v>6.1</v>
      </c>
      <c r="W45" s="99">
        <v>24.7</v>
      </c>
      <c r="X45" s="99">
        <v>43.9</v>
      </c>
      <c r="Y45" s="99">
        <v>18.2</v>
      </c>
      <c r="Z45" s="100"/>
      <c r="AA45" s="79">
        <f t="shared" si="7"/>
        <v>152.6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6.6</v>
      </c>
      <c r="E49" s="88">
        <f t="shared" si="8"/>
        <v>3.8</v>
      </c>
      <c r="F49" s="88">
        <f t="shared" si="8"/>
        <v>0</v>
      </c>
      <c r="G49" s="88">
        <f t="shared" si="8"/>
        <v>1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18.399999999999999</v>
      </c>
      <c r="T49" s="88">
        <f t="shared" si="8"/>
        <v>21.7</v>
      </c>
      <c r="U49" s="88">
        <f t="shared" si="8"/>
        <v>8.1999999999999993</v>
      </c>
      <c r="V49" s="88">
        <f t="shared" si="8"/>
        <v>6.1</v>
      </c>
      <c r="W49" s="88">
        <f t="shared" si="8"/>
        <v>24.7</v>
      </c>
      <c r="X49" s="88">
        <f t="shared" si="8"/>
        <v>43.9</v>
      </c>
      <c r="Y49" s="88">
        <f t="shared" si="8"/>
        <v>18.2</v>
      </c>
      <c r="Z49" s="89" t="str">
        <f t="shared" si="8"/>
        <v/>
      </c>
      <c r="AA49" s="90">
        <f t="shared" si="7"/>
        <v>152.6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17.015000000000001</v>
      </c>
      <c r="C52" s="88">
        <f t="shared" si="10"/>
        <v>4.6680000000000001</v>
      </c>
      <c r="D52" s="88">
        <f t="shared" si="10"/>
        <v>6.8979999999999997</v>
      </c>
      <c r="E52" s="88">
        <f t="shared" si="10"/>
        <v>6.7009999999999996</v>
      </c>
      <c r="F52" s="88">
        <f t="shared" si="10"/>
        <v>7.9909999999999997</v>
      </c>
      <c r="G52" s="88">
        <f t="shared" si="10"/>
        <v>26.655000000000001</v>
      </c>
      <c r="H52" s="88">
        <f t="shared" si="10"/>
        <v>27.624000000000002</v>
      </c>
      <c r="I52" s="88">
        <f t="shared" si="10"/>
        <v>53.763000000000005</v>
      </c>
      <c r="J52" s="88">
        <f t="shared" si="10"/>
        <v>43.774000000000001</v>
      </c>
      <c r="K52" s="88">
        <f t="shared" si="10"/>
        <v>16.238</v>
      </c>
      <c r="L52" s="88">
        <f t="shared" si="10"/>
        <v>36.785999999999994</v>
      </c>
      <c r="M52" s="88">
        <f t="shared" si="10"/>
        <v>64.768000000000001</v>
      </c>
      <c r="N52" s="88">
        <f t="shared" si="10"/>
        <v>78.78</v>
      </c>
      <c r="O52" s="88">
        <f t="shared" si="10"/>
        <v>62.1</v>
      </c>
      <c r="P52" s="88">
        <f t="shared" si="10"/>
        <v>55.966999999999999</v>
      </c>
      <c r="Q52" s="88">
        <f t="shared" si="10"/>
        <v>67.739000000000004</v>
      </c>
      <c r="R52" s="88">
        <f t="shared" si="10"/>
        <v>144.97800000000001</v>
      </c>
      <c r="S52" s="88">
        <f t="shared" si="10"/>
        <v>86.53</v>
      </c>
      <c r="T52" s="88">
        <f t="shared" si="10"/>
        <v>29.222000000000001</v>
      </c>
      <c r="U52" s="88">
        <f t="shared" si="10"/>
        <v>17.251000000000001</v>
      </c>
      <c r="V52" s="88">
        <f t="shared" si="10"/>
        <v>28.152000000000001</v>
      </c>
      <c r="W52" s="88">
        <f t="shared" si="10"/>
        <v>52.305999999999997</v>
      </c>
      <c r="X52" s="88">
        <f t="shared" si="10"/>
        <v>64.986999999999995</v>
      </c>
      <c r="Y52" s="88">
        <f t="shared" si="10"/>
        <v>172.01199999999997</v>
      </c>
      <c r="Z52" s="89" t="str">
        <f t="shared" si="10"/>
        <v/>
      </c>
      <c r="AA52" s="104">
        <f>SUM(B52:Z52)</f>
        <v>1172.905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17.015000000000001</v>
      </c>
      <c r="C4" s="18">
        <v>4.6680000000000001</v>
      </c>
      <c r="D4" s="18">
        <v>6.9179999999999993</v>
      </c>
      <c r="E4" s="18">
        <v>6.7030000000000003</v>
      </c>
      <c r="F4" s="18">
        <v>8</v>
      </c>
      <c r="G4" s="18">
        <v>26.609000000000002</v>
      </c>
      <c r="H4" s="18">
        <v>27.664999999999999</v>
      </c>
      <c r="I4" s="18">
        <v>53.762</v>
      </c>
      <c r="J4" s="18">
        <v>43.774000000000001</v>
      </c>
      <c r="K4" s="18">
        <v>16.233000000000001</v>
      </c>
      <c r="L4" s="18">
        <v>36.787999999999997</v>
      </c>
      <c r="M4" s="18">
        <v>64.768000000000001</v>
      </c>
      <c r="N4" s="18">
        <v>78.78</v>
      </c>
      <c r="O4" s="18">
        <v>62.1</v>
      </c>
      <c r="P4" s="18">
        <v>56.006999999999998</v>
      </c>
      <c r="Q4" s="18">
        <v>67.7</v>
      </c>
      <c r="R4" s="18">
        <v>144.965</v>
      </c>
      <c r="S4" s="18">
        <v>86.57</v>
      </c>
      <c r="T4" s="18">
        <v>29.271000000000001</v>
      </c>
      <c r="U4" s="18">
        <v>17.263000000000002</v>
      </c>
      <c r="V4" s="18">
        <v>28.120999999999999</v>
      </c>
      <c r="W4" s="18">
        <v>52.295999999999992</v>
      </c>
      <c r="X4" s="18">
        <v>65</v>
      </c>
      <c r="Y4" s="18">
        <v>172.024</v>
      </c>
      <c r="Z4" s="19"/>
      <c r="AA4" s="20">
        <f>SUM(B4:Z4)</f>
        <v>1173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71.95</v>
      </c>
      <c r="C7" s="28">
        <v>46.7</v>
      </c>
      <c r="D7" s="28">
        <v>51.95</v>
      </c>
      <c r="E7" s="28">
        <v>49.29</v>
      </c>
      <c r="F7" s="28">
        <v>61.16</v>
      </c>
      <c r="G7" s="28">
        <v>84.92</v>
      </c>
      <c r="H7" s="28">
        <v>149.22</v>
      </c>
      <c r="I7" s="28">
        <v>162.18</v>
      </c>
      <c r="J7" s="28">
        <v>105.98</v>
      </c>
      <c r="K7" s="28">
        <v>66.05</v>
      </c>
      <c r="L7" s="28">
        <v>12.1</v>
      </c>
      <c r="M7" s="28">
        <v>0.1</v>
      </c>
      <c r="N7" s="28">
        <v>-0.99</v>
      </c>
      <c r="O7" s="28">
        <v>1.94</v>
      </c>
      <c r="P7" s="28">
        <v>15.1</v>
      </c>
      <c r="Q7" s="28">
        <v>42.05</v>
      </c>
      <c r="R7" s="28">
        <v>81.22</v>
      </c>
      <c r="S7" s="28">
        <v>166.82</v>
      </c>
      <c r="T7" s="28">
        <v>226.74</v>
      </c>
      <c r="U7" s="28">
        <v>284.7</v>
      </c>
      <c r="V7" s="28">
        <v>192.96</v>
      </c>
      <c r="W7" s="28">
        <v>184.38</v>
      </c>
      <c r="X7" s="28">
        <v>154.38</v>
      </c>
      <c r="Y7" s="28">
        <v>136.44999999999999</v>
      </c>
      <c r="Z7" s="29"/>
      <c r="AA7" s="30">
        <f>IF(SUM(B7:Z7)&lt;&gt;0,AVERAGEIF(B7:Z7,"&lt;&gt;"""),"")</f>
        <v>97.80625000000002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>
        <v>60</v>
      </c>
      <c r="N12" s="52">
        <v>60</v>
      </c>
      <c r="O12" s="52">
        <v>60</v>
      </c>
      <c r="P12" s="52">
        <v>19.707000000000001</v>
      </c>
      <c r="Q12" s="52">
        <v>56</v>
      </c>
      <c r="R12" s="52">
        <v>57</v>
      </c>
      <c r="S12" s="52"/>
      <c r="T12" s="52"/>
      <c r="U12" s="52"/>
      <c r="V12" s="52">
        <v>28.120999999999999</v>
      </c>
      <c r="W12" s="52"/>
      <c r="X12" s="52">
        <v>30</v>
      </c>
      <c r="Y12" s="52">
        <v>50</v>
      </c>
      <c r="Z12" s="53"/>
      <c r="AA12" s="54">
        <f t="shared" si="0"/>
        <v>420.82799999999997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>
        <v>22.265000000000001</v>
      </c>
      <c r="I13" s="52">
        <v>37.630000000000003</v>
      </c>
      <c r="J13" s="52"/>
      <c r="K13" s="52"/>
      <c r="L13" s="52"/>
      <c r="M13" s="52"/>
      <c r="N13" s="52"/>
      <c r="O13" s="52"/>
      <c r="P13" s="52"/>
      <c r="Q13" s="52"/>
      <c r="R13" s="52"/>
      <c r="S13" s="52">
        <v>86.57</v>
      </c>
      <c r="T13" s="52">
        <v>29.271000000000001</v>
      </c>
      <c r="U13" s="52"/>
      <c r="V13" s="52"/>
      <c r="W13" s="52">
        <v>52.295999999999992</v>
      </c>
      <c r="X13" s="52">
        <v>25</v>
      </c>
      <c r="Y13" s="52">
        <v>35.841000000000001</v>
      </c>
      <c r="Z13" s="53"/>
      <c r="AA13" s="54">
        <f t="shared" si="0"/>
        <v>288.87299999999999</v>
      </c>
    </row>
    <row r="14" spans="1:27" ht="24.95" customHeight="1" x14ac:dyDescent="0.2">
      <c r="A14" s="55" t="s">
        <v>10</v>
      </c>
      <c r="B14" s="56">
        <v>8.8919999999999995</v>
      </c>
      <c r="C14" s="57">
        <v>4.6680000000000001</v>
      </c>
      <c r="D14" s="57">
        <v>6.9179999999999993</v>
      </c>
      <c r="E14" s="57">
        <v>6.7030000000000003</v>
      </c>
      <c r="F14" s="57"/>
      <c r="G14" s="57">
        <v>19.481999999999999</v>
      </c>
      <c r="H14" s="57"/>
      <c r="I14" s="57">
        <v>0.13200000000000001</v>
      </c>
      <c r="J14" s="57">
        <v>17.57</v>
      </c>
      <c r="K14" s="57">
        <v>4</v>
      </c>
      <c r="L14" s="57">
        <v>13.39</v>
      </c>
      <c r="M14" s="57"/>
      <c r="N14" s="57">
        <v>14.17</v>
      </c>
      <c r="O14" s="57"/>
      <c r="P14" s="57">
        <v>2.5</v>
      </c>
      <c r="Q14" s="57"/>
      <c r="R14" s="57">
        <v>11.928000000000001</v>
      </c>
      <c r="S14" s="57"/>
      <c r="T14" s="57"/>
      <c r="U14" s="57"/>
      <c r="V14" s="57"/>
      <c r="W14" s="57"/>
      <c r="X14" s="57"/>
      <c r="Y14" s="57">
        <v>7.74</v>
      </c>
      <c r="Z14" s="58"/>
      <c r="AA14" s="59">
        <f t="shared" si="0"/>
        <v>118.09299999999999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8.8919999999999995</v>
      </c>
      <c r="C16" s="62">
        <f t="shared" ref="C16:Z16" si="1">IF(LEN(C$2)&gt;0,SUM(C10:C15),"")</f>
        <v>4.6680000000000001</v>
      </c>
      <c r="D16" s="62">
        <f t="shared" si="1"/>
        <v>6.9179999999999993</v>
      </c>
      <c r="E16" s="62">
        <f t="shared" si="1"/>
        <v>6.7030000000000003</v>
      </c>
      <c r="F16" s="62">
        <f t="shared" si="1"/>
        <v>0</v>
      </c>
      <c r="G16" s="62">
        <f t="shared" si="1"/>
        <v>19.481999999999999</v>
      </c>
      <c r="H16" s="62">
        <f t="shared" si="1"/>
        <v>22.265000000000001</v>
      </c>
      <c r="I16" s="62">
        <f t="shared" si="1"/>
        <v>37.762</v>
      </c>
      <c r="J16" s="62">
        <f t="shared" si="1"/>
        <v>17.57</v>
      </c>
      <c r="K16" s="62">
        <f t="shared" si="1"/>
        <v>4</v>
      </c>
      <c r="L16" s="62">
        <f t="shared" si="1"/>
        <v>13.39</v>
      </c>
      <c r="M16" s="62">
        <f t="shared" si="1"/>
        <v>60</v>
      </c>
      <c r="N16" s="62">
        <f t="shared" si="1"/>
        <v>74.17</v>
      </c>
      <c r="O16" s="62">
        <f t="shared" si="1"/>
        <v>60</v>
      </c>
      <c r="P16" s="62">
        <f t="shared" si="1"/>
        <v>22.207000000000001</v>
      </c>
      <c r="Q16" s="62">
        <f t="shared" si="1"/>
        <v>56</v>
      </c>
      <c r="R16" s="62">
        <f t="shared" si="1"/>
        <v>68.927999999999997</v>
      </c>
      <c r="S16" s="62">
        <f t="shared" si="1"/>
        <v>86.57</v>
      </c>
      <c r="T16" s="62">
        <f t="shared" si="1"/>
        <v>29.271000000000001</v>
      </c>
      <c r="U16" s="62">
        <f t="shared" si="1"/>
        <v>0</v>
      </c>
      <c r="V16" s="62">
        <f t="shared" si="1"/>
        <v>28.120999999999999</v>
      </c>
      <c r="W16" s="62">
        <f t="shared" si="1"/>
        <v>52.295999999999992</v>
      </c>
      <c r="X16" s="62">
        <f t="shared" si="1"/>
        <v>55</v>
      </c>
      <c r="Y16" s="62">
        <f t="shared" si="1"/>
        <v>93.581000000000003</v>
      </c>
      <c r="Z16" s="63" t="str">
        <f t="shared" si="1"/>
        <v/>
      </c>
      <c r="AA16" s="64">
        <f>SUM(AA10:AA15)</f>
        <v>827.79399999999998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2.0859999999999999</v>
      </c>
      <c r="C20" s="77"/>
      <c r="D20" s="77"/>
      <c r="E20" s="77"/>
      <c r="F20" s="77"/>
      <c r="G20" s="77">
        <v>0.81200000000000006</v>
      </c>
      <c r="H20" s="77"/>
      <c r="I20" s="77"/>
      <c r="J20" s="77">
        <v>11.469000000000001</v>
      </c>
      <c r="K20" s="77"/>
      <c r="L20" s="77">
        <v>1.2390000000000001</v>
      </c>
      <c r="M20" s="77">
        <v>1.3540000000000001</v>
      </c>
      <c r="N20" s="77">
        <v>1.411</v>
      </c>
      <c r="O20" s="77"/>
      <c r="P20" s="77"/>
      <c r="Q20" s="77"/>
      <c r="R20" s="77">
        <v>9.1</v>
      </c>
      <c r="S20" s="77"/>
      <c r="T20" s="77"/>
      <c r="U20" s="77"/>
      <c r="V20" s="77"/>
      <c r="W20" s="77"/>
      <c r="X20" s="77">
        <v>7</v>
      </c>
      <c r="Y20" s="77">
        <v>11.334</v>
      </c>
      <c r="Z20" s="78"/>
      <c r="AA20" s="79">
        <f t="shared" si="2"/>
        <v>45.805000000000007</v>
      </c>
    </row>
    <row r="21" spans="1:27" ht="24.95" customHeight="1" x14ac:dyDescent="0.2">
      <c r="A21" s="75" t="s">
        <v>16</v>
      </c>
      <c r="B21" s="80">
        <v>6.0369999999999999</v>
      </c>
      <c r="C21" s="81"/>
      <c r="D21" s="81"/>
      <c r="E21" s="81"/>
      <c r="F21" s="81"/>
      <c r="G21" s="81">
        <v>6.3150000000000004</v>
      </c>
      <c r="H21" s="81"/>
      <c r="I21" s="81"/>
      <c r="J21" s="81">
        <v>14.734999999999999</v>
      </c>
      <c r="K21" s="81">
        <v>0.93300000000000005</v>
      </c>
      <c r="L21" s="81">
        <v>1.0589999999999999</v>
      </c>
      <c r="M21" s="81">
        <v>1.1140000000000001</v>
      </c>
      <c r="N21" s="81">
        <v>1.099</v>
      </c>
      <c r="O21" s="81"/>
      <c r="P21" s="81"/>
      <c r="Q21" s="81"/>
      <c r="R21" s="81">
        <v>16.837</v>
      </c>
      <c r="S21" s="81"/>
      <c r="T21" s="81"/>
      <c r="U21" s="81">
        <v>17.263000000000002</v>
      </c>
      <c r="V21" s="81"/>
      <c r="W21" s="81"/>
      <c r="X21" s="81">
        <v>3</v>
      </c>
      <c r="Y21" s="81">
        <v>67.108999999999995</v>
      </c>
      <c r="Z21" s="78"/>
      <c r="AA21" s="79">
        <f t="shared" si="2"/>
        <v>135.501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8.1229999999999993</v>
      </c>
      <c r="C26" s="88">
        <f t="shared" ref="C26:Z26" si="3">IF(LEN(C$2)&gt;0,SUM(C19:C25),"")</f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7.1270000000000007</v>
      </c>
      <c r="H26" s="88">
        <f t="shared" si="3"/>
        <v>0</v>
      </c>
      <c r="I26" s="88">
        <f t="shared" si="3"/>
        <v>0</v>
      </c>
      <c r="J26" s="88">
        <f t="shared" si="3"/>
        <v>26.204000000000001</v>
      </c>
      <c r="K26" s="88">
        <f t="shared" si="3"/>
        <v>0.93300000000000005</v>
      </c>
      <c r="L26" s="88">
        <f t="shared" si="3"/>
        <v>2.298</v>
      </c>
      <c r="M26" s="88">
        <f t="shared" si="3"/>
        <v>4.7679999999999998</v>
      </c>
      <c r="N26" s="88">
        <f t="shared" si="3"/>
        <v>4.6100000000000003</v>
      </c>
      <c r="O26" s="88">
        <f t="shared" si="3"/>
        <v>2.1</v>
      </c>
      <c r="P26" s="88">
        <f t="shared" si="3"/>
        <v>4.8</v>
      </c>
      <c r="Q26" s="88">
        <f t="shared" si="3"/>
        <v>0</v>
      </c>
      <c r="R26" s="88">
        <f t="shared" si="3"/>
        <v>25.936999999999998</v>
      </c>
      <c r="S26" s="88">
        <f t="shared" si="3"/>
        <v>0</v>
      </c>
      <c r="T26" s="88">
        <f t="shared" si="3"/>
        <v>0</v>
      </c>
      <c r="U26" s="88">
        <f t="shared" si="3"/>
        <v>17.263000000000002</v>
      </c>
      <c r="V26" s="88">
        <f t="shared" si="3"/>
        <v>0</v>
      </c>
      <c r="W26" s="88">
        <f t="shared" si="3"/>
        <v>0</v>
      </c>
      <c r="X26" s="88">
        <f t="shared" si="3"/>
        <v>10</v>
      </c>
      <c r="Y26" s="88">
        <f t="shared" si="3"/>
        <v>78.442999999999998</v>
      </c>
      <c r="Z26" s="89" t="str">
        <f t="shared" si="3"/>
        <v/>
      </c>
      <c r="AA26" s="90">
        <f>SUM(AA19:AA25)</f>
        <v>192.60599999999999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17.015000000000001</v>
      </c>
      <c r="C30" s="77">
        <v>4.6680000000000001</v>
      </c>
      <c r="D30" s="77">
        <v>6.9180000000000001</v>
      </c>
      <c r="E30" s="77">
        <v>6.7030000000000003</v>
      </c>
      <c r="F30" s="77"/>
      <c r="G30" s="77">
        <v>26.609000000000002</v>
      </c>
      <c r="H30" s="77">
        <v>22.265000000000001</v>
      </c>
      <c r="I30" s="77">
        <v>37.762</v>
      </c>
      <c r="J30" s="77">
        <v>43.774000000000001</v>
      </c>
      <c r="K30" s="77">
        <v>4.9329999999999998</v>
      </c>
      <c r="L30" s="77">
        <v>15.688000000000001</v>
      </c>
      <c r="M30" s="77">
        <v>64.768000000000001</v>
      </c>
      <c r="N30" s="77">
        <v>78.78</v>
      </c>
      <c r="O30" s="77">
        <v>62.1</v>
      </c>
      <c r="P30" s="77">
        <v>27.007000000000001</v>
      </c>
      <c r="Q30" s="77">
        <v>56</v>
      </c>
      <c r="R30" s="77">
        <v>94.864999999999995</v>
      </c>
      <c r="S30" s="77">
        <v>86.57</v>
      </c>
      <c r="T30" s="77">
        <v>29.271000000000001</v>
      </c>
      <c r="U30" s="77">
        <v>17.263000000000002</v>
      </c>
      <c r="V30" s="77">
        <v>28.120999999999999</v>
      </c>
      <c r="W30" s="77">
        <v>52.295999999999999</v>
      </c>
      <c r="X30" s="77">
        <v>65</v>
      </c>
      <c r="Y30" s="77">
        <v>172.024</v>
      </c>
      <c r="Z30" s="78"/>
      <c r="AA30" s="79">
        <f>SUM(B30:Z30)</f>
        <v>1020.4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17.015000000000001</v>
      </c>
      <c r="C32" s="62">
        <f t="shared" ref="C32:Z32" si="4">IF(LEN(C$2)&gt;0,SUM(C29:C31),"")</f>
        <v>4.6680000000000001</v>
      </c>
      <c r="D32" s="62">
        <f t="shared" si="4"/>
        <v>6.9180000000000001</v>
      </c>
      <c r="E32" s="62">
        <f t="shared" si="4"/>
        <v>6.7030000000000003</v>
      </c>
      <c r="F32" s="62">
        <f t="shared" si="4"/>
        <v>0</v>
      </c>
      <c r="G32" s="62">
        <f t="shared" si="4"/>
        <v>26.609000000000002</v>
      </c>
      <c r="H32" s="62">
        <f t="shared" si="4"/>
        <v>22.265000000000001</v>
      </c>
      <c r="I32" s="62">
        <f t="shared" si="4"/>
        <v>37.762</v>
      </c>
      <c r="J32" s="62">
        <f t="shared" si="4"/>
        <v>43.774000000000001</v>
      </c>
      <c r="K32" s="62">
        <f t="shared" si="4"/>
        <v>4.9329999999999998</v>
      </c>
      <c r="L32" s="62">
        <f t="shared" si="4"/>
        <v>15.688000000000001</v>
      </c>
      <c r="M32" s="62">
        <f t="shared" si="4"/>
        <v>64.768000000000001</v>
      </c>
      <c r="N32" s="62">
        <f t="shared" si="4"/>
        <v>78.78</v>
      </c>
      <c r="O32" s="62">
        <f t="shared" si="4"/>
        <v>62.1</v>
      </c>
      <c r="P32" s="62">
        <f t="shared" si="4"/>
        <v>27.007000000000001</v>
      </c>
      <c r="Q32" s="62">
        <f t="shared" si="4"/>
        <v>56</v>
      </c>
      <c r="R32" s="62">
        <f t="shared" si="4"/>
        <v>94.864999999999995</v>
      </c>
      <c r="S32" s="62">
        <f t="shared" si="4"/>
        <v>86.57</v>
      </c>
      <c r="T32" s="62">
        <f t="shared" si="4"/>
        <v>29.271000000000001</v>
      </c>
      <c r="U32" s="62">
        <f t="shared" si="4"/>
        <v>17.263000000000002</v>
      </c>
      <c r="V32" s="62">
        <f t="shared" si="4"/>
        <v>28.120999999999999</v>
      </c>
      <c r="W32" s="62">
        <f t="shared" si="4"/>
        <v>52.295999999999999</v>
      </c>
      <c r="X32" s="62">
        <f t="shared" si="4"/>
        <v>65</v>
      </c>
      <c r="Y32" s="62">
        <f t="shared" si="4"/>
        <v>172.024</v>
      </c>
      <c r="Z32" s="63" t="str">
        <f t="shared" si="4"/>
        <v/>
      </c>
      <c r="AA32" s="64">
        <f>SUM(AA29:AA31)</f>
        <v>1020.4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>
        <v>8</v>
      </c>
      <c r="G37" s="99"/>
      <c r="H37" s="99">
        <v>5.4</v>
      </c>
      <c r="I37" s="99">
        <v>16</v>
      </c>
      <c r="J37" s="99"/>
      <c r="K37" s="99">
        <v>11.3</v>
      </c>
      <c r="L37" s="99">
        <v>21.1</v>
      </c>
      <c r="M37" s="99"/>
      <c r="N37" s="99"/>
      <c r="O37" s="99"/>
      <c r="P37" s="99">
        <v>29</v>
      </c>
      <c r="Q37" s="99">
        <v>11.7</v>
      </c>
      <c r="R37" s="99">
        <v>50.1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152.60000000000002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8</v>
      </c>
      <c r="G40" s="88">
        <f t="shared" si="6"/>
        <v>0</v>
      </c>
      <c r="H40" s="88">
        <f t="shared" si="6"/>
        <v>5.4</v>
      </c>
      <c r="I40" s="88">
        <f t="shared" si="6"/>
        <v>16</v>
      </c>
      <c r="J40" s="88">
        <f t="shared" si="6"/>
        <v>0</v>
      </c>
      <c r="K40" s="88">
        <f t="shared" si="6"/>
        <v>11.3</v>
      </c>
      <c r="L40" s="88">
        <f t="shared" si="6"/>
        <v>21.1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29</v>
      </c>
      <c r="Q40" s="88">
        <f t="shared" si="6"/>
        <v>11.7</v>
      </c>
      <c r="R40" s="88">
        <f t="shared" si="6"/>
        <v>50.1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152.60000000000002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>
        <v>8</v>
      </c>
      <c r="G45" s="99"/>
      <c r="H45" s="99">
        <v>5.4</v>
      </c>
      <c r="I45" s="99">
        <v>16</v>
      </c>
      <c r="J45" s="99"/>
      <c r="K45" s="99">
        <v>11.3</v>
      </c>
      <c r="L45" s="99">
        <v>21.1</v>
      </c>
      <c r="M45" s="99"/>
      <c r="N45" s="99"/>
      <c r="O45" s="99"/>
      <c r="P45" s="99">
        <v>29</v>
      </c>
      <c r="Q45" s="99">
        <v>11.7</v>
      </c>
      <c r="R45" s="99">
        <v>50.1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152.60000000000002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8</v>
      </c>
      <c r="G49" s="88">
        <f t="shared" si="8"/>
        <v>0</v>
      </c>
      <c r="H49" s="88">
        <f t="shared" si="8"/>
        <v>5.4</v>
      </c>
      <c r="I49" s="88">
        <f t="shared" si="8"/>
        <v>16</v>
      </c>
      <c r="J49" s="88">
        <f t="shared" si="8"/>
        <v>0</v>
      </c>
      <c r="K49" s="88">
        <f t="shared" si="8"/>
        <v>11.3</v>
      </c>
      <c r="L49" s="88">
        <f t="shared" si="8"/>
        <v>21.1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29</v>
      </c>
      <c r="Q49" s="88">
        <f t="shared" si="8"/>
        <v>11.7</v>
      </c>
      <c r="R49" s="88">
        <f t="shared" si="8"/>
        <v>50.1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152.60000000000002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17.015000000000001</v>
      </c>
      <c r="C52" s="88">
        <f t="shared" ref="C52:Z52" si="10">IF(LEN(C$2)&gt;0,SUM(C10:C15)+C26+C40,"")</f>
        <v>4.6680000000000001</v>
      </c>
      <c r="D52" s="88">
        <f t="shared" si="10"/>
        <v>6.9179999999999993</v>
      </c>
      <c r="E52" s="88">
        <f t="shared" si="10"/>
        <v>6.7030000000000003</v>
      </c>
      <c r="F52" s="88">
        <f t="shared" si="10"/>
        <v>8</v>
      </c>
      <c r="G52" s="88">
        <f t="shared" si="10"/>
        <v>26.609000000000002</v>
      </c>
      <c r="H52" s="88">
        <f t="shared" si="10"/>
        <v>27.664999999999999</v>
      </c>
      <c r="I52" s="88">
        <f t="shared" si="10"/>
        <v>53.762</v>
      </c>
      <c r="J52" s="88">
        <f t="shared" si="10"/>
        <v>43.774000000000001</v>
      </c>
      <c r="K52" s="88">
        <f t="shared" si="10"/>
        <v>16.233000000000001</v>
      </c>
      <c r="L52" s="88">
        <f t="shared" si="10"/>
        <v>36.788000000000004</v>
      </c>
      <c r="M52" s="88">
        <f t="shared" si="10"/>
        <v>64.768000000000001</v>
      </c>
      <c r="N52" s="88">
        <f t="shared" si="10"/>
        <v>78.78</v>
      </c>
      <c r="O52" s="88">
        <f t="shared" si="10"/>
        <v>62.1</v>
      </c>
      <c r="P52" s="88">
        <f t="shared" si="10"/>
        <v>56.007000000000005</v>
      </c>
      <c r="Q52" s="88">
        <f t="shared" si="10"/>
        <v>67.7</v>
      </c>
      <c r="R52" s="88">
        <f t="shared" si="10"/>
        <v>144.965</v>
      </c>
      <c r="S52" s="88">
        <f t="shared" si="10"/>
        <v>86.57</v>
      </c>
      <c r="T52" s="88">
        <f t="shared" si="10"/>
        <v>29.271000000000001</v>
      </c>
      <c r="U52" s="88">
        <f t="shared" si="10"/>
        <v>17.263000000000002</v>
      </c>
      <c r="V52" s="88">
        <f t="shared" si="10"/>
        <v>28.120999999999999</v>
      </c>
      <c r="W52" s="88">
        <f t="shared" si="10"/>
        <v>52.295999999999992</v>
      </c>
      <c r="X52" s="88">
        <f t="shared" si="10"/>
        <v>65</v>
      </c>
      <c r="Y52" s="88">
        <f t="shared" si="10"/>
        <v>172.024</v>
      </c>
      <c r="Z52" s="89" t="str">
        <f t="shared" si="10"/>
        <v/>
      </c>
      <c r="AA52" s="104">
        <f>SUM(B52:Z52)</f>
        <v>1173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45915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>
        <v>-6.6</v>
      </c>
      <c r="E4" s="18">
        <v>-3.8</v>
      </c>
      <c r="F4" s="18">
        <v>8</v>
      </c>
      <c r="G4" s="18">
        <v>-1</v>
      </c>
      <c r="H4" s="18">
        <v>5.4</v>
      </c>
      <c r="I4" s="18">
        <v>16</v>
      </c>
      <c r="J4" s="18"/>
      <c r="K4" s="18">
        <v>11.3</v>
      </c>
      <c r="L4" s="18">
        <v>21.1</v>
      </c>
      <c r="M4" s="18"/>
      <c r="N4" s="18"/>
      <c r="O4" s="18"/>
      <c r="P4" s="18">
        <v>29</v>
      </c>
      <c r="Q4" s="18">
        <v>11.7</v>
      </c>
      <c r="R4" s="18">
        <v>50.1</v>
      </c>
      <c r="S4" s="18">
        <v>-18.399999999999999</v>
      </c>
      <c r="T4" s="18">
        <v>-21.7</v>
      </c>
      <c r="U4" s="18">
        <v>-8.1999999999999993</v>
      </c>
      <c r="V4" s="18">
        <v>-6.1</v>
      </c>
      <c r="W4" s="18">
        <v>-24.7</v>
      </c>
      <c r="X4" s="18">
        <v>-43.9</v>
      </c>
      <c r="Y4" s="18">
        <v>-18.2</v>
      </c>
      <c r="Z4" s="19"/>
      <c r="AA4" s="111">
        <f>SUM(B4:Z4)</f>
        <v>0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71.95</v>
      </c>
      <c r="C7" s="117">
        <v>46.7</v>
      </c>
      <c r="D7" s="117">
        <v>51.95</v>
      </c>
      <c r="E7" s="117">
        <v>49.29</v>
      </c>
      <c r="F7" s="117">
        <v>61.16</v>
      </c>
      <c r="G7" s="117">
        <v>84.92</v>
      </c>
      <c r="H7" s="117">
        <v>149.22</v>
      </c>
      <c r="I7" s="117">
        <v>162.18</v>
      </c>
      <c r="J7" s="117">
        <v>105.98</v>
      </c>
      <c r="K7" s="117">
        <v>66.05</v>
      </c>
      <c r="L7" s="117">
        <v>12.1</v>
      </c>
      <c r="M7" s="117">
        <v>0.1</v>
      </c>
      <c r="N7" s="117">
        <v>-0.99</v>
      </c>
      <c r="O7" s="117">
        <v>1.94</v>
      </c>
      <c r="P7" s="117">
        <v>15.1</v>
      </c>
      <c r="Q7" s="117">
        <v>42.05</v>
      </c>
      <c r="R7" s="117">
        <v>81.22</v>
      </c>
      <c r="S7" s="117">
        <v>166.82</v>
      </c>
      <c r="T7" s="117">
        <v>226.74</v>
      </c>
      <c r="U7" s="117">
        <v>284.7</v>
      </c>
      <c r="V7" s="117">
        <v>192.96</v>
      </c>
      <c r="W7" s="117">
        <v>184.38</v>
      </c>
      <c r="X7" s="117">
        <v>154.38</v>
      </c>
      <c r="Y7" s="117">
        <v>136.44999999999999</v>
      </c>
      <c r="Z7" s="118"/>
      <c r="AA7" s="119">
        <f>IF(SUM(B7:Z7)&lt;&gt;0,AVERAGEIF(B7:Z7,"&lt;&gt;"""),"")</f>
        <v>97.80625000000002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>
        <v>6.6</v>
      </c>
      <c r="E13" s="129">
        <v>3.8</v>
      </c>
      <c r="F13" s="129"/>
      <c r="G13" s="129">
        <v>1</v>
      </c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>
        <v>18.399999999999999</v>
      </c>
      <c r="T13" s="129">
        <v>21.7</v>
      </c>
      <c r="U13" s="129">
        <v>8.1999999999999993</v>
      </c>
      <c r="V13" s="129">
        <v>6.1</v>
      </c>
      <c r="W13" s="129">
        <v>24.7</v>
      </c>
      <c r="X13" s="129">
        <v>43.9</v>
      </c>
      <c r="Y13" s="130">
        <v>18.2</v>
      </c>
      <c r="Z13" s="131"/>
      <c r="AA13" s="132">
        <f t="shared" si="0"/>
        <v>152.6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6.6</v>
      </c>
      <c r="E16" s="135">
        <f t="shared" si="1"/>
        <v>3.8</v>
      </c>
      <c r="F16" s="135">
        <f t="shared" si="1"/>
        <v>0</v>
      </c>
      <c r="G16" s="135">
        <f t="shared" si="1"/>
        <v>1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18.399999999999999</v>
      </c>
      <c r="T16" s="135">
        <f t="shared" si="1"/>
        <v>21.7</v>
      </c>
      <c r="U16" s="135">
        <f t="shared" si="1"/>
        <v>8.1999999999999993</v>
      </c>
      <c r="V16" s="135">
        <f t="shared" si="1"/>
        <v>6.1</v>
      </c>
      <c r="W16" s="135">
        <f t="shared" si="1"/>
        <v>24.7</v>
      </c>
      <c r="X16" s="135">
        <f t="shared" si="1"/>
        <v>43.9</v>
      </c>
      <c r="Y16" s="135">
        <f t="shared" si="1"/>
        <v>18.2</v>
      </c>
      <c r="Z16" s="136" t="str">
        <f t="shared" si="1"/>
        <v/>
      </c>
      <c r="AA16" s="90">
        <f t="shared" si="0"/>
        <v>152.6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>
        <v>8</v>
      </c>
      <c r="G21" s="129"/>
      <c r="H21" s="129">
        <v>5.4</v>
      </c>
      <c r="I21" s="129">
        <v>16</v>
      </c>
      <c r="J21" s="129"/>
      <c r="K21" s="129">
        <v>11.3</v>
      </c>
      <c r="L21" s="129">
        <v>21.1</v>
      </c>
      <c r="M21" s="129"/>
      <c r="N21" s="129"/>
      <c r="O21" s="129"/>
      <c r="P21" s="129">
        <v>29</v>
      </c>
      <c r="Q21" s="129">
        <v>11.7</v>
      </c>
      <c r="R21" s="129">
        <v>50.1</v>
      </c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152.60000000000002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8</v>
      </c>
      <c r="G24" s="135">
        <f t="shared" si="3"/>
        <v>0</v>
      </c>
      <c r="H24" s="135">
        <f t="shared" si="3"/>
        <v>5.4</v>
      </c>
      <c r="I24" s="135">
        <f t="shared" si="3"/>
        <v>16</v>
      </c>
      <c r="J24" s="135">
        <f t="shared" si="3"/>
        <v>0</v>
      </c>
      <c r="K24" s="135">
        <f t="shared" si="3"/>
        <v>11.3</v>
      </c>
      <c r="L24" s="135">
        <f t="shared" si="3"/>
        <v>21.1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29</v>
      </c>
      <c r="Q24" s="135">
        <f t="shared" si="3"/>
        <v>11.7</v>
      </c>
      <c r="R24" s="135">
        <f t="shared" si="3"/>
        <v>50.1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152.60000000000002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2025-09-14T13:30:13Z</dcterms:created>
  <dcterms:modified xsi:type="dcterms:W3CDTF">2025-09-14T13:30:15Z</dcterms:modified>
</cp:coreProperties>
</file>