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<sst xmlns="http://schemas.openxmlformats.org/spreadsheetml/2006/main" count="124" uniqueCount="57">
  <si>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02/11/2026 16:25:58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</si>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</sst>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BE29-4A07-823B-754CA603F2A3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130</c:v>
                </c:pt>
                <c:pt idx="29">
                  <c:v>130</c:v>
                </c:pt>
                <c:pt idx="30">
                  <c:v>120.057</c:v>
                </c:pt>
                <c:pt idx="31">
                  <c:v>123.65</c:v>
                </c:pt>
                <c:pt idx="32">
                  <c:v>23</c:v>
                </c:pt>
                <c:pt idx="33">
                  <c:v>23</c:v>
                </c:pt>
                <c:pt idx="34">
                  <c:v>23</c:v>
                </c:pt>
                <c:pt idx="35">
                  <c:v>23</c:v>
                </c:pt>
                <c:pt idx="36">
                  <c:v>23</c:v>
                </c:pt>
                <c:pt idx="37">
                  <c:v>23</c:v>
                </c:pt>
                <c:pt idx="38">
                  <c:v>23</c:v>
                </c:pt>
                <c:pt idx="39">
                  <c:v>23</c:v>
                </c:pt>
                <c:pt idx="60">
                  <c:v>60</c:v>
                </c:pt>
                <c:pt idx="61">
                  <c:v>60</c:v>
                </c:pt>
                <c:pt idx="62">
                  <c:v>60</c:v>
                </c:pt>
                <c:pt idx="63">
                  <c:v>60</c:v>
                </c:pt>
                <c:pt idx="84">
                  <c:v>130</c:v>
                </c:pt>
                <c:pt idx="85">
                  <c:v>130</c:v>
                </c:pt>
                <c:pt idx="86">
                  <c:v>130</c:v>
                </c:pt>
                <c:pt idx="87">
                  <c:v>130</c:v>
                </c:pt>
                <c:pt idx="88">
                  <c:v>130</c:v>
                </c:pt>
                <c:pt idx="89">
                  <c:v>130</c:v>
                </c:pt>
                <c:pt idx="90">
                  <c:v>130</c:v>
                </c:pt>
                <c:pt idx="91">
                  <c:v>130</c:v>
                </c:pt>
                <c:pt idx="92">
                  <c:v>20</c:v>
                </c:pt>
                <c:pt idx="93">
                  <c:v>20</c:v>
                </c:pt>
                <c:pt idx="94">
                  <c:v>20</c:v>
                </c:pt>
                <c:pt idx="95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29-4A07-823B-754CA603F2A3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BE29-4A07-823B-754CA603F2A3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3">
                  <c:v>9.9000000000000005E-2</c:v>
                </c:pt>
                <c:pt idx="16">
                  <c:v>7.9619999999999997</c:v>
                </c:pt>
                <c:pt idx="17">
                  <c:v>8.6920000000000002</c:v>
                </c:pt>
                <c:pt idx="18">
                  <c:v>7.6109999999999998</c:v>
                </c:pt>
                <c:pt idx="19">
                  <c:v>6.8860000000000001</c:v>
                </c:pt>
                <c:pt idx="20">
                  <c:v>7.7439999999999998</c:v>
                </c:pt>
                <c:pt idx="21">
                  <c:v>4.1959999999999997</c:v>
                </c:pt>
                <c:pt idx="22">
                  <c:v>5.5019999999999998</c:v>
                </c:pt>
                <c:pt idx="23">
                  <c:v>1.742</c:v>
                </c:pt>
                <c:pt idx="24">
                  <c:v>3.448</c:v>
                </c:pt>
                <c:pt idx="40">
                  <c:v>20.274999999999999</c:v>
                </c:pt>
                <c:pt idx="41">
                  <c:v>15.2</c:v>
                </c:pt>
                <c:pt idx="42">
                  <c:v>11.911</c:v>
                </c:pt>
                <c:pt idx="55">
                  <c:v>12.115</c:v>
                </c:pt>
                <c:pt idx="59">
                  <c:v>5.7670000000000003</c:v>
                </c:pt>
                <c:pt idx="60">
                  <c:v>8.7479999999999993</c:v>
                </c:pt>
                <c:pt idx="61">
                  <c:v>11.143000000000001</c:v>
                </c:pt>
                <c:pt idx="62">
                  <c:v>5.2119999999999997</c:v>
                </c:pt>
                <c:pt idx="63">
                  <c:v>1.298</c:v>
                </c:pt>
                <c:pt idx="64">
                  <c:v>26.323</c:v>
                </c:pt>
                <c:pt idx="65">
                  <c:v>4.274</c:v>
                </c:pt>
                <c:pt idx="66">
                  <c:v>4.9379999999999997</c:v>
                </c:pt>
                <c:pt idx="68">
                  <c:v>5.5629999999999997</c:v>
                </c:pt>
                <c:pt idx="69">
                  <c:v>4.1399999999999997</c:v>
                </c:pt>
                <c:pt idx="70">
                  <c:v>4.7089999999999996</c:v>
                </c:pt>
                <c:pt idx="71">
                  <c:v>2.464</c:v>
                </c:pt>
                <c:pt idx="72">
                  <c:v>10.746</c:v>
                </c:pt>
                <c:pt idx="73">
                  <c:v>6.0350000000000001</c:v>
                </c:pt>
                <c:pt idx="74">
                  <c:v>2.5950000000000002</c:v>
                </c:pt>
                <c:pt idx="75">
                  <c:v>2.5019999999999998</c:v>
                </c:pt>
                <c:pt idx="76">
                  <c:v>7.5999999999999998E-2</c:v>
                </c:pt>
                <c:pt idx="77">
                  <c:v>2.7069999999999999</c:v>
                </c:pt>
                <c:pt idx="78">
                  <c:v>0.80900000000000005</c:v>
                </c:pt>
                <c:pt idx="79">
                  <c:v>4.4249999999999998</c:v>
                </c:pt>
                <c:pt idx="81">
                  <c:v>1.0489999999999999</c:v>
                </c:pt>
                <c:pt idx="82">
                  <c:v>0.28499999999999998</c:v>
                </c:pt>
                <c:pt idx="83">
                  <c:v>4.016</c:v>
                </c:pt>
                <c:pt idx="88">
                  <c:v>0.13800000000000001</c:v>
                </c:pt>
                <c:pt idx="89">
                  <c:v>0.32700000000000001</c:v>
                </c:pt>
                <c:pt idx="90">
                  <c:v>0.26600000000000001</c:v>
                </c:pt>
                <c:pt idx="92">
                  <c:v>18.640999999999998</c:v>
                </c:pt>
                <c:pt idx="93">
                  <c:v>7.6280000000000001</c:v>
                </c:pt>
                <c:pt idx="94">
                  <c:v>3.38</c:v>
                </c:pt>
                <c:pt idx="95">
                  <c:v>1.3149999999999999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E29-4A07-823B-754CA603F2A3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BE29-4A07-823B-754CA603F2A3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BE29-4A07-823B-754CA603F2A3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BE29-4A07-823B-754CA603F2A3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E29-4A07-823B-754CA603F2A3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BE29-4A07-823B-754CA603F2A3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287.99200000000002</c:v>
                </c:pt>
                <c:pt idx="1">
                  <c:v>256.209</c:v>
                </c:pt>
                <c:pt idx="2">
                  <c:v>232.333</c:v>
                </c:pt>
                <c:pt idx="3">
                  <c:v>195.51000000000002</c:v>
                </c:pt>
                <c:pt idx="4">
                  <c:v>238.12000000000003</c:v>
                </c:pt>
                <c:pt idx="5">
                  <c:v>243.797</c:v>
                </c:pt>
                <c:pt idx="6">
                  <c:v>251.65500000000003</c:v>
                </c:pt>
                <c:pt idx="7">
                  <c:v>237.74299999999999</c:v>
                </c:pt>
                <c:pt idx="8">
                  <c:v>213.69000000000003</c:v>
                </c:pt>
                <c:pt idx="9">
                  <c:v>212.86099999999999</c:v>
                </c:pt>
                <c:pt idx="10">
                  <c:v>198.39999999999998</c:v>
                </c:pt>
                <c:pt idx="11">
                  <c:v>142.99199999999999</c:v>
                </c:pt>
                <c:pt idx="12">
                  <c:v>121.881</c:v>
                </c:pt>
                <c:pt idx="13">
                  <c:v>129.167</c:v>
                </c:pt>
                <c:pt idx="14">
                  <c:v>107.08799999999999</c:v>
                </c:pt>
                <c:pt idx="15">
                  <c:v>105.053</c:v>
                </c:pt>
                <c:pt idx="16">
                  <c:v>129.023</c:v>
                </c:pt>
                <c:pt idx="17">
                  <c:v>129.16</c:v>
                </c:pt>
                <c:pt idx="18">
                  <c:v>103.11500000000001</c:v>
                </c:pt>
                <c:pt idx="19">
                  <c:v>91.686999999999998</c:v>
                </c:pt>
                <c:pt idx="20">
                  <c:v>150.58500000000001</c:v>
                </c:pt>
                <c:pt idx="21">
                  <c:v>195.02500000000001</c:v>
                </c:pt>
                <c:pt idx="22">
                  <c:v>193.03300000000002</c:v>
                </c:pt>
                <c:pt idx="23">
                  <c:v>130.988</c:v>
                </c:pt>
                <c:pt idx="24">
                  <c:v>302.75299999999999</c:v>
                </c:pt>
                <c:pt idx="25">
                  <c:v>76.45</c:v>
                </c:pt>
                <c:pt idx="26">
                  <c:v>70</c:v>
                </c:pt>
                <c:pt idx="27">
                  <c:v>70</c:v>
                </c:pt>
                <c:pt idx="28">
                  <c:v>54.244999999999997</c:v>
                </c:pt>
                <c:pt idx="32">
                  <c:v>79.02</c:v>
                </c:pt>
                <c:pt idx="33">
                  <c:v>74.238</c:v>
                </c:pt>
                <c:pt idx="34">
                  <c:v>74.956000000000003</c:v>
                </c:pt>
                <c:pt idx="35">
                  <c:v>80.516999999999996</c:v>
                </c:pt>
                <c:pt idx="36">
                  <c:v>139.328</c:v>
                </c:pt>
                <c:pt idx="37">
                  <c:v>237.578</c:v>
                </c:pt>
                <c:pt idx="38">
                  <c:v>271.69600000000003</c:v>
                </c:pt>
                <c:pt idx="39">
                  <c:v>273.06600000000003</c:v>
                </c:pt>
                <c:pt idx="40">
                  <c:v>105.649</c:v>
                </c:pt>
                <c:pt idx="41">
                  <c:v>180.11799999999999</c:v>
                </c:pt>
                <c:pt idx="42">
                  <c:v>218.916</c:v>
                </c:pt>
                <c:pt idx="43">
                  <c:v>247.41300000000001</c:v>
                </c:pt>
                <c:pt idx="44">
                  <c:v>301.892</c:v>
                </c:pt>
                <c:pt idx="45">
                  <c:v>310.79000000000002</c:v>
                </c:pt>
                <c:pt idx="46">
                  <c:v>294.23900000000003</c:v>
                </c:pt>
                <c:pt idx="47">
                  <c:v>223.63300000000001</c:v>
                </c:pt>
                <c:pt idx="48">
                  <c:v>257.96300000000002</c:v>
                </c:pt>
                <c:pt idx="49">
                  <c:v>259.03300000000002</c:v>
                </c:pt>
                <c:pt idx="50">
                  <c:v>246.11500000000001</c:v>
                </c:pt>
                <c:pt idx="51">
                  <c:v>246.29399999999998</c:v>
                </c:pt>
                <c:pt idx="52">
                  <c:v>198.58699999999999</c:v>
                </c:pt>
                <c:pt idx="53">
                  <c:v>204.977</c:v>
                </c:pt>
                <c:pt idx="54">
                  <c:v>204.977</c:v>
                </c:pt>
                <c:pt idx="55">
                  <c:v>181.21300000000002</c:v>
                </c:pt>
                <c:pt idx="56">
                  <c:v>208.74700000000001</c:v>
                </c:pt>
                <c:pt idx="57">
                  <c:v>204.977</c:v>
                </c:pt>
                <c:pt idx="58">
                  <c:v>134.904</c:v>
                </c:pt>
                <c:pt idx="59">
                  <c:v>61.448</c:v>
                </c:pt>
                <c:pt idx="60">
                  <c:v>54.796999999999997</c:v>
                </c:pt>
                <c:pt idx="62">
                  <c:v>70</c:v>
                </c:pt>
                <c:pt idx="63">
                  <c:v>70</c:v>
                </c:pt>
                <c:pt idx="64">
                  <c:v>70</c:v>
                </c:pt>
                <c:pt idx="65">
                  <c:v>70</c:v>
                </c:pt>
                <c:pt idx="66">
                  <c:v>70</c:v>
                </c:pt>
                <c:pt idx="67">
                  <c:v>70</c:v>
                </c:pt>
                <c:pt idx="68">
                  <c:v>70</c:v>
                </c:pt>
                <c:pt idx="69">
                  <c:v>70</c:v>
                </c:pt>
                <c:pt idx="70">
                  <c:v>70</c:v>
                </c:pt>
                <c:pt idx="71">
                  <c:v>70</c:v>
                </c:pt>
                <c:pt idx="72">
                  <c:v>70</c:v>
                </c:pt>
                <c:pt idx="73">
                  <c:v>70</c:v>
                </c:pt>
                <c:pt idx="74">
                  <c:v>70</c:v>
                </c:pt>
                <c:pt idx="75">
                  <c:v>70</c:v>
                </c:pt>
                <c:pt idx="76">
                  <c:v>70</c:v>
                </c:pt>
                <c:pt idx="77">
                  <c:v>70</c:v>
                </c:pt>
                <c:pt idx="78">
                  <c:v>70</c:v>
                </c:pt>
                <c:pt idx="79">
                  <c:v>70</c:v>
                </c:pt>
                <c:pt idx="80">
                  <c:v>70</c:v>
                </c:pt>
                <c:pt idx="81">
                  <c:v>70</c:v>
                </c:pt>
                <c:pt idx="82">
                  <c:v>70</c:v>
                </c:pt>
                <c:pt idx="83">
                  <c:v>70</c:v>
                </c:pt>
                <c:pt idx="84">
                  <c:v>70</c:v>
                </c:pt>
                <c:pt idx="85">
                  <c:v>70</c:v>
                </c:pt>
                <c:pt idx="86">
                  <c:v>70</c:v>
                </c:pt>
                <c:pt idx="87">
                  <c:v>70</c:v>
                </c:pt>
                <c:pt idx="88">
                  <c:v>70</c:v>
                </c:pt>
                <c:pt idx="89">
                  <c:v>70</c:v>
                </c:pt>
                <c:pt idx="90">
                  <c:v>70</c:v>
                </c:pt>
                <c:pt idx="91">
                  <c:v>91.69</c:v>
                </c:pt>
                <c:pt idx="92">
                  <c:v>100</c:v>
                </c:pt>
                <c:pt idx="93">
                  <c:v>100</c:v>
                </c:pt>
                <c:pt idx="94">
                  <c:v>100</c:v>
                </c:pt>
                <c:pt idx="95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E29-4A07-823B-754CA603F2A3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47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2.8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10.7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50.6</c:v>
                </c:pt>
                <c:pt idx="81">
                  <c:v>2.2000000000000002</c:v>
                </c:pt>
                <c:pt idx="82">
                  <c:v>11.4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E29-4A07-823B-754CA603F2A3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13">
                  <c:v>17.103999999999999</c:v>
                </c:pt>
                <c:pt idx="14">
                  <c:v>17.038</c:v>
                </c:pt>
                <c:pt idx="15">
                  <c:v>18.317</c:v>
                </c:pt>
                <c:pt idx="16">
                  <c:v>19.635000000000002</c:v>
                </c:pt>
                <c:pt idx="17">
                  <c:v>26</c:v>
                </c:pt>
                <c:pt idx="18">
                  <c:v>18.143000000000001</c:v>
                </c:pt>
                <c:pt idx="19">
                  <c:v>22.670999999999999</c:v>
                </c:pt>
                <c:pt idx="20">
                  <c:v>32.694000000000003</c:v>
                </c:pt>
                <c:pt idx="21">
                  <c:v>49.271000000000001</c:v>
                </c:pt>
                <c:pt idx="22">
                  <c:v>48.261000000000003</c:v>
                </c:pt>
                <c:pt idx="23">
                  <c:v>14.585000000000001</c:v>
                </c:pt>
                <c:pt idx="24">
                  <c:v>21.135999999999999</c:v>
                </c:pt>
                <c:pt idx="67">
                  <c:v>23</c:v>
                </c:pt>
                <c:pt idx="71">
                  <c:v>11</c:v>
                </c:pt>
                <c:pt idx="74">
                  <c:v>19</c:v>
                </c:pt>
                <c:pt idx="75">
                  <c:v>19</c:v>
                </c:pt>
                <c:pt idx="76">
                  <c:v>19</c:v>
                </c:pt>
                <c:pt idx="77">
                  <c:v>19</c:v>
                </c:pt>
                <c:pt idx="78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E29-4A07-823B-754CA603F2A3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7">
                  <c:v>0.27900000000000003</c:v>
                </c:pt>
                <c:pt idx="8">
                  <c:v>1.4590000000000001</c:v>
                </c:pt>
                <c:pt idx="9">
                  <c:v>4.91</c:v>
                </c:pt>
                <c:pt idx="10">
                  <c:v>8.3390000000000004</c:v>
                </c:pt>
                <c:pt idx="11">
                  <c:v>21.390999999999998</c:v>
                </c:pt>
                <c:pt idx="12">
                  <c:v>12.955</c:v>
                </c:pt>
                <c:pt idx="13">
                  <c:v>17.062000000000001</c:v>
                </c:pt>
                <c:pt idx="14">
                  <c:v>15.305999999999999</c:v>
                </c:pt>
                <c:pt idx="15">
                  <c:v>13.581</c:v>
                </c:pt>
                <c:pt idx="16">
                  <c:v>21.85</c:v>
                </c:pt>
                <c:pt idx="17">
                  <c:v>12.974</c:v>
                </c:pt>
                <c:pt idx="18">
                  <c:v>9.0380000000000003</c:v>
                </c:pt>
                <c:pt idx="19">
                  <c:v>17.672999999999998</c:v>
                </c:pt>
                <c:pt idx="20">
                  <c:v>37.47</c:v>
                </c:pt>
                <c:pt idx="21">
                  <c:v>17.550999999999998</c:v>
                </c:pt>
                <c:pt idx="22">
                  <c:v>17.858000000000001</c:v>
                </c:pt>
                <c:pt idx="23">
                  <c:v>18.419</c:v>
                </c:pt>
                <c:pt idx="24">
                  <c:v>38.601999999999997</c:v>
                </c:pt>
                <c:pt idx="40">
                  <c:v>54.932000000000002</c:v>
                </c:pt>
                <c:pt idx="41">
                  <c:v>40.170999999999999</c:v>
                </c:pt>
                <c:pt idx="42">
                  <c:v>0.42699999999999999</c:v>
                </c:pt>
                <c:pt idx="44">
                  <c:v>0.68200000000000005</c:v>
                </c:pt>
                <c:pt idx="45">
                  <c:v>0.73</c:v>
                </c:pt>
                <c:pt idx="46">
                  <c:v>0.92100000000000004</c:v>
                </c:pt>
                <c:pt idx="47">
                  <c:v>0.21099999999999999</c:v>
                </c:pt>
                <c:pt idx="48">
                  <c:v>0.79600000000000004</c:v>
                </c:pt>
                <c:pt idx="49">
                  <c:v>0.55800000000000005</c:v>
                </c:pt>
                <c:pt idx="50">
                  <c:v>0.66500000000000004</c:v>
                </c:pt>
                <c:pt idx="51">
                  <c:v>0.58199999999999996</c:v>
                </c:pt>
                <c:pt idx="52">
                  <c:v>0.51100000000000001</c:v>
                </c:pt>
                <c:pt idx="53">
                  <c:v>0.04</c:v>
                </c:pt>
                <c:pt idx="54">
                  <c:v>0.02</c:v>
                </c:pt>
                <c:pt idx="55">
                  <c:v>3.8319999999999999</c:v>
                </c:pt>
                <c:pt idx="60">
                  <c:v>3.0000000000000001E-3</c:v>
                </c:pt>
                <c:pt idx="61">
                  <c:v>2.4E-2</c:v>
                </c:pt>
                <c:pt idx="62">
                  <c:v>1.0999999999999999E-2</c:v>
                </c:pt>
                <c:pt idx="63">
                  <c:v>1.2999999999999999E-2</c:v>
                </c:pt>
                <c:pt idx="64">
                  <c:v>42.338000000000001</c:v>
                </c:pt>
                <c:pt idx="71">
                  <c:v>6.0999999999999999E-2</c:v>
                </c:pt>
                <c:pt idx="72">
                  <c:v>7.7610000000000001</c:v>
                </c:pt>
                <c:pt idx="73">
                  <c:v>0.84499999999999997</c:v>
                </c:pt>
                <c:pt idx="74">
                  <c:v>1.0069999999999999</c:v>
                </c:pt>
                <c:pt idx="75">
                  <c:v>1.492</c:v>
                </c:pt>
                <c:pt idx="76">
                  <c:v>1.403</c:v>
                </c:pt>
                <c:pt idx="77">
                  <c:v>0.995</c:v>
                </c:pt>
                <c:pt idx="78">
                  <c:v>0.625</c:v>
                </c:pt>
                <c:pt idx="79">
                  <c:v>0.32700000000000001</c:v>
                </c:pt>
                <c:pt idx="81">
                  <c:v>1.2E-2</c:v>
                </c:pt>
                <c:pt idx="92">
                  <c:v>11.26</c:v>
                </c:pt>
                <c:pt idx="93">
                  <c:v>7.7990000000000004</c:v>
                </c:pt>
                <c:pt idx="94">
                  <c:v>1.954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E29-4A07-823B-754CA603F2A3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BE29-4A07-823B-754CA603F2A3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BE29-4A07-823B-754CA603F2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225.93</c:v>
                </c:pt>
                <c:pt idx="1">
                  <c:v>227.16</c:v>
                </c:pt>
                <c:pt idx="2">
                  <c:v>228.07</c:v>
                </c:pt>
                <c:pt idx="3">
                  <c:v>232.55</c:v>
                </c:pt>
                <c:pt idx="4">
                  <c:v>228.85</c:v>
                </c:pt>
                <c:pt idx="5">
                  <c:v>227.63</c:v>
                </c:pt>
                <c:pt idx="6">
                  <c:v>227.33</c:v>
                </c:pt>
                <c:pt idx="7">
                  <c:v>228.13</c:v>
                </c:pt>
                <c:pt idx="8">
                  <c:v>229.81</c:v>
                </c:pt>
                <c:pt idx="9">
                  <c:v>228.85</c:v>
                </c:pt>
                <c:pt idx="10">
                  <c:v>230.4</c:v>
                </c:pt>
                <c:pt idx="11">
                  <c:v>235.54</c:v>
                </c:pt>
                <c:pt idx="12">
                  <c:v>238.92</c:v>
                </c:pt>
                <c:pt idx="13">
                  <c:v>240.16</c:v>
                </c:pt>
                <c:pt idx="14">
                  <c:v>242.54</c:v>
                </c:pt>
                <c:pt idx="15">
                  <c:v>243.08</c:v>
                </c:pt>
                <c:pt idx="16">
                  <c:v>240.81</c:v>
                </c:pt>
                <c:pt idx="17">
                  <c:v>241.13</c:v>
                </c:pt>
                <c:pt idx="18">
                  <c:v>243.24</c:v>
                </c:pt>
                <c:pt idx="19">
                  <c:v>245.05</c:v>
                </c:pt>
                <c:pt idx="20">
                  <c:v>241.04</c:v>
                </c:pt>
                <c:pt idx="21">
                  <c:v>244.4</c:v>
                </c:pt>
                <c:pt idx="22">
                  <c:v>244.36</c:v>
                </c:pt>
                <c:pt idx="23">
                  <c:v>251.35</c:v>
                </c:pt>
                <c:pt idx="24">
                  <c:v>238.29</c:v>
                </c:pt>
                <c:pt idx="25">
                  <c:v>267.76</c:v>
                </c:pt>
                <c:pt idx="26">
                  <c:v>297.52999999999997</c:v>
                </c:pt>
                <c:pt idx="27">
                  <c:v>307.54000000000002</c:v>
                </c:pt>
                <c:pt idx="28">
                  <c:v>300.39</c:v>
                </c:pt>
                <c:pt idx="29">
                  <c:v>277.95999999999998</c:v>
                </c:pt>
                <c:pt idx="30">
                  <c:v>236.7</c:v>
                </c:pt>
                <c:pt idx="31">
                  <c:v>232.39</c:v>
                </c:pt>
                <c:pt idx="32">
                  <c:v>253.15</c:v>
                </c:pt>
                <c:pt idx="33">
                  <c:v>248.19</c:v>
                </c:pt>
                <c:pt idx="34">
                  <c:v>247.01</c:v>
                </c:pt>
                <c:pt idx="35">
                  <c:v>242.07</c:v>
                </c:pt>
                <c:pt idx="36">
                  <c:v>227.05</c:v>
                </c:pt>
                <c:pt idx="37">
                  <c:v>230</c:v>
                </c:pt>
                <c:pt idx="38">
                  <c:v>238.2</c:v>
                </c:pt>
                <c:pt idx="39">
                  <c:v>234.68</c:v>
                </c:pt>
                <c:pt idx="40">
                  <c:v>258.45</c:v>
                </c:pt>
                <c:pt idx="41">
                  <c:v>249.3</c:v>
                </c:pt>
                <c:pt idx="42">
                  <c:v>246.99</c:v>
                </c:pt>
                <c:pt idx="43">
                  <c:v>243.29</c:v>
                </c:pt>
                <c:pt idx="44">
                  <c:v>231.8</c:v>
                </c:pt>
                <c:pt idx="45">
                  <c:v>235.13</c:v>
                </c:pt>
                <c:pt idx="46">
                  <c:v>230</c:v>
                </c:pt>
                <c:pt idx="47">
                  <c:v>230</c:v>
                </c:pt>
                <c:pt idx="48">
                  <c:v>241.78</c:v>
                </c:pt>
                <c:pt idx="49">
                  <c:v>239.82</c:v>
                </c:pt>
                <c:pt idx="50">
                  <c:v>241.83</c:v>
                </c:pt>
                <c:pt idx="51">
                  <c:v>241.22</c:v>
                </c:pt>
                <c:pt idx="52">
                  <c:v>227.87</c:v>
                </c:pt>
                <c:pt idx="53">
                  <c:v>232.7</c:v>
                </c:pt>
                <c:pt idx="54">
                  <c:v>234.08</c:v>
                </c:pt>
                <c:pt idx="55">
                  <c:v>247.17</c:v>
                </c:pt>
                <c:pt idx="56">
                  <c:v>205.28</c:v>
                </c:pt>
                <c:pt idx="57">
                  <c:v>232</c:v>
                </c:pt>
                <c:pt idx="58">
                  <c:v>228.01</c:v>
                </c:pt>
                <c:pt idx="59">
                  <c:v>254.91</c:v>
                </c:pt>
                <c:pt idx="60">
                  <c:v>244.22</c:v>
                </c:pt>
                <c:pt idx="61">
                  <c:v>261.45999999999998</c:v>
                </c:pt>
                <c:pt idx="62">
                  <c:v>319.45</c:v>
                </c:pt>
                <c:pt idx="63">
                  <c:v>324.97000000000003</c:v>
                </c:pt>
                <c:pt idx="64">
                  <c:v>309.31</c:v>
                </c:pt>
                <c:pt idx="65">
                  <c:v>319.2</c:v>
                </c:pt>
                <c:pt idx="66">
                  <c:v>332.3</c:v>
                </c:pt>
                <c:pt idx="67">
                  <c:v>340.03</c:v>
                </c:pt>
                <c:pt idx="68">
                  <c:v>317.88</c:v>
                </c:pt>
                <c:pt idx="69">
                  <c:v>323.45</c:v>
                </c:pt>
                <c:pt idx="70">
                  <c:v>329.48</c:v>
                </c:pt>
                <c:pt idx="71">
                  <c:v>333.23</c:v>
                </c:pt>
                <c:pt idx="72">
                  <c:v>327.48</c:v>
                </c:pt>
                <c:pt idx="73">
                  <c:v>328.27</c:v>
                </c:pt>
                <c:pt idx="74">
                  <c:v>330.76</c:v>
                </c:pt>
                <c:pt idx="75">
                  <c:v>331.25</c:v>
                </c:pt>
                <c:pt idx="76">
                  <c:v>329.32</c:v>
                </c:pt>
                <c:pt idx="77">
                  <c:v>325.94</c:v>
                </c:pt>
                <c:pt idx="78">
                  <c:v>332.55</c:v>
                </c:pt>
                <c:pt idx="79">
                  <c:v>320.76</c:v>
                </c:pt>
                <c:pt idx="80">
                  <c:v>328.99</c:v>
                </c:pt>
                <c:pt idx="81">
                  <c:v>321.93</c:v>
                </c:pt>
                <c:pt idx="82">
                  <c:v>317.92</c:v>
                </c:pt>
                <c:pt idx="83">
                  <c:v>294.18</c:v>
                </c:pt>
                <c:pt idx="84">
                  <c:v>325.27</c:v>
                </c:pt>
                <c:pt idx="85">
                  <c:v>318.25</c:v>
                </c:pt>
                <c:pt idx="86">
                  <c:v>297.56</c:v>
                </c:pt>
                <c:pt idx="87">
                  <c:v>278.31</c:v>
                </c:pt>
                <c:pt idx="88">
                  <c:v>305.91000000000003</c:v>
                </c:pt>
                <c:pt idx="89">
                  <c:v>283.62</c:v>
                </c:pt>
                <c:pt idx="90">
                  <c:v>271.22000000000003</c:v>
                </c:pt>
                <c:pt idx="91">
                  <c:v>262.55</c:v>
                </c:pt>
                <c:pt idx="92">
                  <c:v>251</c:v>
                </c:pt>
                <c:pt idx="93">
                  <c:v>247.99</c:v>
                </c:pt>
                <c:pt idx="94">
                  <c:v>243.04</c:v>
                </c:pt>
                <c:pt idx="95">
                  <c:v>235.72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BE29-4A07-823B-754CA603F2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97B7-4FE1-B9E0-83D58F405D5C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97B7-4FE1-B9E0-83D58F405D5C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1.2090000000000001</c:v>
                </c:pt>
                <c:pt idx="1">
                  <c:v>1.2010000000000001</c:v>
                </c:pt>
                <c:pt idx="2">
                  <c:v>1.2030000000000001</c:v>
                </c:pt>
                <c:pt idx="3">
                  <c:v>1.2609999999999999</c:v>
                </c:pt>
                <c:pt idx="4">
                  <c:v>1.2050000000000001</c:v>
                </c:pt>
                <c:pt idx="5">
                  <c:v>1.345</c:v>
                </c:pt>
                <c:pt idx="6">
                  <c:v>1.319</c:v>
                </c:pt>
                <c:pt idx="7">
                  <c:v>1.2949999999999999</c:v>
                </c:pt>
                <c:pt idx="8">
                  <c:v>1.177</c:v>
                </c:pt>
                <c:pt idx="9">
                  <c:v>1.139</c:v>
                </c:pt>
                <c:pt idx="10">
                  <c:v>1.2410000000000001</c:v>
                </c:pt>
                <c:pt idx="11">
                  <c:v>1.2010000000000001</c:v>
                </c:pt>
                <c:pt idx="12">
                  <c:v>1.232</c:v>
                </c:pt>
                <c:pt idx="21">
                  <c:v>4.6109999999999998</c:v>
                </c:pt>
                <c:pt idx="25">
                  <c:v>1.23</c:v>
                </c:pt>
                <c:pt idx="26">
                  <c:v>1.3140000000000001</c:v>
                </c:pt>
                <c:pt idx="27">
                  <c:v>5.952</c:v>
                </c:pt>
                <c:pt idx="28">
                  <c:v>5.4989999999999997</c:v>
                </c:pt>
                <c:pt idx="29">
                  <c:v>3.8250000000000002</c:v>
                </c:pt>
                <c:pt idx="31">
                  <c:v>0.01</c:v>
                </c:pt>
                <c:pt idx="32">
                  <c:v>0.01</c:v>
                </c:pt>
                <c:pt idx="33">
                  <c:v>0.01</c:v>
                </c:pt>
                <c:pt idx="34">
                  <c:v>0.01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  <c:pt idx="38">
                  <c:v>5.1379999999999999</c:v>
                </c:pt>
                <c:pt idx="39">
                  <c:v>5.2830000000000004</c:v>
                </c:pt>
                <c:pt idx="40">
                  <c:v>5.1449999999999996</c:v>
                </c:pt>
                <c:pt idx="41">
                  <c:v>5.0049999999999999</c:v>
                </c:pt>
                <c:pt idx="42">
                  <c:v>5.0069999999999997</c:v>
                </c:pt>
                <c:pt idx="43">
                  <c:v>5.0940000000000003</c:v>
                </c:pt>
                <c:pt idx="44">
                  <c:v>5.0670000000000002</c:v>
                </c:pt>
                <c:pt idx="45">
                  <c:v>5.0019999999999998</c:v>
                </c:pt>
                <c:pt idx="46">
                  <c:v>5.1180000000000003</c:v>
                </c:pt>
                <c:pt idx="47">
                  <c:v>0.02</c:v>
                </c:pt>
                <c:pt idx="48">
                  <c:v>5.0839999999999996</c:v>
                </c:pt>
                <c:pt idx="49">
                  <c:v>0.02</c:v>
                </c:pt>
                <c:pt idx="50">
                  <c:v>0.02</c:v>
                </c:pt>
                <c:pt idx="51">
                  <c:v>0.01</c:v>
                </c:pt>
                <c:pt idx="52">
                  <c:v>0.01</c:v>
                </c:pt>
                <c:pt idx="53">
                  <c:v>0.01</c:v>
                </c:pt>
                <c:pt idx="54">
                  <c:v>0.01</c:v>
                </c:pt>
                <c:pt idx="55">
                  <c:v>0.01</c:v>
                </c:pt>
                <c:pt idx="56">
                  <c:v>0.01</c:v>
                </c:pt>
                <c:pt idx="57">
                  <c:v>0.01</c:v>
                </c:pt>
                <c:pt idx="58">
                  <c:v>0.01</c:v>
                </c:pt>
                <c:pt idx="59">
                  <c:v>0.01</c:v>
                </c:pt>
                <c:pt idx="60">
                  <c:v>0.01</c:v>
                </c:pt>
                <c:pt idx="61">
                  <c:v>0.01</c:v>
                </c:pt>
                <c:pt idx="62">
                  <c:v>0.01</c:v>
                </c:pt>
                <c:pt idx="70">
                  <c:v>1.175</c:v>
                </c:pt>
                <c:pt idx="71">
                  <c:v>1.3540000000000001</c:v>
                </c:pt>
                <c:pt idx="72">
                  <c:v>1.488</c:v>
                </c:pt>
                <c:pt idx="73">
                  <c:v>1.429</c:v>
                </c:pt>
                <c:pt idx="74">
                  <c:v>1.4450000000000001</c:v>
                </c:pt>
                <c:pt idx="75">
                  <c:v>1.3640000000000001</c:v>
                </c:pt>
                <c:pt idx="76">
                  <c:v>1.3680000000000001</c:v>
                </c:pt>
                <c:pt idx="77">
                  <c:v>1.329</c:v>
                </c:pt>
                <c:pt idx="78">
                  <c:v>1.343</c:v>
                </c:pt>
                <c:pt idx="79">
                  <c:v>1.33</c:v>
                </c:pt>
                <c:pt idx="80">
                  <c:v>1.329</c:v>
                </c:pt>
                <c:pt idx="81">
                  <c:v>1.256</c:v>
                </c:pt>
                <c:pt idx="82">
                  <c:v>1.41</c:v>
                </c:pt>
                <c:pt idx="83">
                  <c:v>1.3919999999999999</c:v>
                </c:pt>
                <c:pt idx="84">
                  <c:v>2.3090000000000002</c:v>
                </c:pt>
                <c:pt idx="85">
                  <c:v>1.337</c:v>
                </c:pt>
                <c:pt idx="86">
                  <c:v>5.6429999999999998</c:v>
                </c:pt>
                <c:pt idx="87">
                  <c:v>5.43</c:v>
                </c:pt>
                <c:pt idx="88">
                  <c:v>5.4359999999999999</c:v>
                </c:pt>
                <c:pt idx="89">
                  <c:v>5.36</c:v>
                </c:pt>
                <c:pt idx="90">
                  <c:v>5.38</c:v>
                </c:pt>
                <c:pt idx="91">
                  <c:v>5.3029999999999999</c:v>
                </c:pt>
                <c:pt idx="93">
                  <c:v>5.1479999999999997</c:v>
                </c:pt>
                <c:pt idx="94">
                  <c:v>5.0609999999999999</c:v>
                </c:pt>
                <c:pt idx="95">
                  <c:v>5.14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B7-4FE1-B9E0-83D58F405D5C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15.571</c:v>
                </c:pt>
                <c:pt idx="1">
                  <c:v>13.834</c:v>
                </c:pt>
                <c:pt idx="2">
                  <c:v>14.869</c:v>
                </c:pt>
                <c:pt idx="3">
                  <c:v>4.5620000000000003</c:v>
                </c:pt>
                <c:pt idx="4">
                  <c:v>13.791</c:v>
                </c:pt>
                <c:pt idx="5">
                  <c:v>14.913</c:v>
                </c:pt>
                <c:pt idx="6">
                  <c:v>14.715999999999999</c:v>
                </c:pt>
                <c:pt idx="7">
                  <c:v>14.747999999999999</c:v>
                </c:pt>
                <c:pt idx="8">
                  <c:v>12.202</c:v>
                </c:pt>
                <c:pt idx="9">
                  <c:v>14.682</c:v>
                </c:pt>
                <c:pt idx="10">
                  <c:v>8.5280000000000005</c:v>
                </c:pt>
                <c:pt idx="11">
                  <c:v>6.0549999999999997</c:v>
                </c:pt>
                <c:pt idx="12">
                  <c:v>3.2410000000000001</c:v>
                </c:pt>
                <c:pt idx="13">
                  <c:v>2.129</c:v>
                </c:pt>
                <c:pt idx="14">
                  <c:v>1.635</c:v>
                </c:pt>
                <c:pt idx="15">
                  <c:v>1.702</c:v>
                </c:pt>
                <c:pt idx="16">
                  <c:v>1.383</c:v>
                </c:pt>
                <c:pt idx="17">
                  <c:v>1.2490000000000001</c:v>
                </c:pt>
                <c:pt idx="18">
                  <c:v>0.67500000000000004</c:v>
                </c:pt>
                <c:pt idx="19">
                  <c:v>0.46899999999999997</c:v>
                </c:pt>
                <c:pt idx="20">
                  <c:v>1.591</c:v>
                </c:pt>
                <c:pt idx="21">
                  <c:v>5.0549999999999997</c:v>
                </c:pt>
                <c:pt idx="22">
                  <c:v>1.909</c:v>
                </c:pt>
                <c:pt idx="23">
                  <c:v>1.9319999999999999</c:v>
                </c:pt>
                <c:pt idx="24">
                  <c:v>2.048</c:v>
                </c:pt>
                <c:pt idx="25">
                  <c:v>27.221</c:v>
                </c:pt>
                <c:pt idx="26">
                  <c:v>44.082000000000001</c:v>
                </c:pt>
                <c:pt idx="27">
                  <c:v>45.771000000000001</c:v>
                </c:pt>
                <c:pt idx="28">
                  <c:v>62.838999999999999</c:v>
                </c:pt>
                <c:pt idx="29">
                  <c:v>31.111000000000001</c:v>
                </c:pt>
                <c:pt idx="30">
                  <c:v>26.831</c:v>
                </c:pt>
                <c:pt idx="31">
                  <c:v>18.850999999999999</c:v>
                </c:pt>
                <c:pt idx="32">
                  <c:v>16.398</c:v>
                </c:pt>
                <c:pt idx="33">
                  <c:v>10.67</c:v>
                </c:pt>
                <c:pt idx="34">
                  <c:v>6.6139999999999999</c:v>
                </c:pt>
                <c:pt idx="35">
                  <c:v>2.52</c:v>
                </c:pt>
                <c:pt idx="36">
                  <c:v>5.2370000000000001</c:v>
                </c:pt>
                <c:pt idx="37">
                  <c:v>6.0259999999999998</c:v>
                </c:pt>
                <c:pt idx="38">
                  <c:v>16.05</c:v>
                </c:pt>
                <c:pt idx="39">
                  <c:v>17.614999999999998</c:v>
                </c:pt>
                <c:pt idx="40">
                  <c:v>16.134</c:v>
                </c:pt>
                <c:pt idx="41">
                  <c:v>17.274000000000001</c:v>
                </c:pt>
                <c:pt idx="42">
                  <c:v>16.407</c:v>
                </c:pt>
                <c:pt idx="43">
                  <c:v>20.042999999999999</c:v>
                </c:pt>
                <c:pt idx="44">
                  <c:v>16.213999999999999</c:v>
                </c:pt>
                <c:pt idx="45">
                  <c:v>22.952000000000002</c:v>
                </c:pt>
                <c:pt idx="46">
                  <c:v>23.282</c:v>
                </c:pt>
                <c:pt idx="47">
                  <c:v>16.745000000000001</c:v>
                </c:pt>
                <c:pt idx="48">
                  <c:v>18.318000000000001</c:v>
                </c:pt>
                <c:pt idx="49">
                  <c:v>10.746</c:v>
                </c:pt>
                <c:pt idx="50">
                  <c:v>10.423999999999999</c:v>
                </c:pt>
                <c:pt idx="51">
                  <c:v>9.093</c:v>
                </c:pt>
                <c:pt idx="52">
                  <c:v>7.1550000000000002</c:v>
                </c:pt>
                <c:pt idx="53">
                  <c:v>6.0730000000000004</c:v>
                </c:pt>
                <c:pt idx="54">
                  <c:v>6.3109999999999999</c:v>
                </c:pt>
                <c:pt idx="55">
                  <c:v>5.1369999999999996</c:v>
                </c:pt>
                <c:pt idx="56">
                  <c:v>4.3520000000000003</c:v>
                </c:pt>
                <c:pt idx="57">
                  <c:v>4.6349999999999998</c:v>
                </c:pt>
                <c:pt idx="58">
                  <c:v>7.649</c:v>
                </c:pt>
                <c:pt idx="59">
                  <c:v>3.4079999999999999</c:v>
                </c:pt>
                <c:pt idx="60">
                  <c:v>2.8159999999999998</c:v>
                </c:pt>
                <c:pt idx="61">
                  <c:v>4.4790000000000001</c:v>
                </c:pt>
                <c:pt idx="62">
                  <c:v>6.2119999999999997</c:v>
                </c:pt>
                <c:pt idx="63">
                  <c:v>7.4219999999999997</c:v>
                </c:pt>
                <c:pt idx="64">
                  <c:v>3.6629999999999998</c:v>
                </c:pt>
                <c:pt idx="65">
                  <c:v>6.6950000000000003</c:v>
                </c:pt>
                <c:pt idx="66">
                  <c:v>8.3719999999999999</c:v>
                </c:pt>
                <c:pt idx="67">
                  <c:v>19.238</c:v>
                </c:pt>
                <c:pt idx="68">
                  <c:v>4.6520000000000001</c:v>
                </c:pt>
                <c:pt idx="69">
                  <c:v>5.952</c:v>
                </c:pt>
                <c:pt idx="70">
                  <c:v>5.9160000000000004</c:v>
                </c:pt>
                <c:pt idx="71">
                  <c:v>6.593</c:v>
                </c:pt>
                <c:pt idx="72">
                  <c:v>7.5209999999999999</c:v>
                </c:pt>
                <c:pt idx="73">
                  <c:v>7.2649999999999997</c:v>
                </c:pt>
                <c:pt idx="74">
                  <c:v>7.8559999999999999</c:v>
                </c:pt>
                <c:pt idx="75">
                  <c:v>7.3680000000000003</c:v>
                </c:pt>
                <c:pt idx="76">
                  <c:v>8.0370000000000008</c:v>
                </c:pt>
                <c:pt idx="77">
                  <c:v>8.9610000000000003</c:v>
                </c:pt>
                <c:pt idx="78">
                  <c:v>8.6609999999999996</c:v>
                </c:pt>
                <c:pt idx="79">
                  <c:v>9.3770000000000007</c:v>
                </c:pt>
                <c:pt idx="80">
                  <c:v>35.683</c:v>
                </c:pt>
                <c:pt idx="81">
                  <c:v>10.231</c:v>
                </c:pt>
                <c:pt idx="82">
                  <c:v>8.5779999999999994</c:v>
                </c:pt>
                <c:pt idx="83">
                  <c:v>10.987</c:v>
                </c:pt>
                <c:pt idx="84">
                  <c:v>92.17</c:v>
                </c:pt>
                <c:pt idx="85">
                  <c:v>64.391000000000005</c:v>
                </c:pt>
                <c:pt idx="86">
                  <c:v>28.606000000000002</c:v>
                </c:pt>
                <c:pt idx="87">
                  <c:v>29.706</c:v>
                </c:pt>
                <c:pt idx="88">
                  <c:v>70.575000000000003</c:v>
                </c:pt>
                <c:pt idx="89">
                  <c:v>27.370999999999999</c:v>
                </c:pt>
                <c:pt idx="90">
                  <c:v>45.747</c:v>
                </c:pt>
                <c:pt idx="91">
                  <c:v>32.572000000000003</c:v>
                </c:pt>
                <c:pt idx="92">
                  <c:v>0.58599999999999997</c:v>
                </c:pt>
                <c:pt idx="93">
                  <c:v>8.5719999999999992</c:v>
                </c:pt>
                <c:pt idx="94">
                  <c:v>12.061999999999999</c:v>
                </c:pt>
                <c:pt idx="95">
                  <c:v>21.975999999999999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7B7-4FE1-B9E0-83D58F405D5C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97B7-4FE1-B9E0-83D58F405D5C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97B7-4FE1-B9E0-83D58F405D5C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0">
                  <c:v>24.297000000000001</c:v>
                </c:pt>
                <c:pt idx="1">
                  <c:v>35.588999999999999</c:v>
                </c:pt>
                <c:pt idx="2">
                  <c:v>9.0310000000000006</c:v>
                </c:pt>
                <c:pt idx="4">
                  <c:v>18</c:v>
                </c:pt>
                <c:pt idx="5">
                  <c:v>19.597000000000001</c:v>
                </c:pt>
                <c:pt idx="6">
                  <c:v>29.324000000000002</c:v>
                </c:pt>
                <c:pt idx="7">
                  <c:v>18</c:v>
                </c:pt>
                <c:pt idx="9">
                  <c:v>1E-3</c:v>
                </c:pt>
                <c:pt idx="56">
                  <c:v>113.27500000000001</c:v>
                </c:pt>
                <c:pt idx="57">
                  <c:v>25.433</c:v>
                </c:pt>
                <c:pt idx="59">
                  <c:v>5</c:v>
                </c:pt>
                <c:pt idx="60">
                  <c:v>30</c:v>
                </c:pt>
                <c:pt idx="61">
                  <c:v>30</c:v>
                </c:pt>
                <c:pt idx="64">
                  <c:v>17.600000000000001</c:v>
                </c:pt>
                <c:pt idx="65">
                  <c:v>17.600000000000001</c:v>
                </c:pt>
                <c:pt idx="66">
                  <c:v>17.600000000000001</c:v>
                </c:pt>
                <c:pt idx="67">
                  <c:v>17.600000000000001</c:v>
                </c:pt>
                <c:pt idx="68">
                  <c:v>17.600000000000001</c:v>
                </c:pt>
                <c:pt idx="69">
                  <c:v>17.600000000000001</c:v>
                </c:pt>
                <c:pt idx="70">
                  <c:v>17.600000000000001</c:v>
                </c:pt>
                <c:pt idx="71">
                  <c:v>17.600000000000001</c:v>
                </c:pt>
                <c:pt idx="72">
                  <c:v>17.600000000000001</c:v>
                </c:pt>
                <c:pt idx="73">
                  <c:v>17.600000000000001</c:v>
                </c:pt>
                <c:pt idx="74">
                  <c:v>17.600000000000001</c:v>
                </c:pt>
                <c:pt idx="75">
                  <c:v>17.600000000000001</c:v>
                </c:pt>
                <c:pt idx="76">
                  <c:v>17.600000000000001</c:v>
                </c:pt>
                <c:pt idx="77">
                  <c:v>17.600000000000001</c:v>
                </c:pt>
                <c:pt idx="78">
                  <c:v>17.600000000000001</c:v>
                </c:pt>
                <c:pt idx="79">
                  <c:v>17.600000000000001</c:v>
                </c:pt>
                <c:pt idx="84">
                  <c:v>11.827</c:v>
                </c:pt>
                <c:pt idx="87">
                  <c:v>18.693999999999999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7B7-4FE1-B9E0-83D58F405D5C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0">
                  <c:v>110</c:v>
                </c:pt>
                <c:pt idx="1">
                  <c:v>110</c:v>
                </c:pt>
                <c:pt idx="2">
                  <c:v>110</c:v>
                </c:pt>
                <c:pt idx="3">
                  <c:v>110</c:v>
                </c:pt>
                <c:pt idx="4">
                  <c:v>110</c:v>
                </c:pt>
                <c:pt idx="5">
                  <c:v>110</c:v>
                </c:pt>
                <c:pt idx="6">
                  <c:v>110</c:v>
                </c:pt>
                <c:pt idx="7">
                  <c:v>110</c:v>
                </c:pt>
                <c:pt idx="8">
                  <c:v>110</c:v>
                </c:pt>
                <c:pt idx="9">
                  <c:v>110</c:v>
                </c:pt>
                <c:pt idx="10">
                  <c:v>110</c:v>
                </c:pt>
                <c:pt idx="11">
                  <c:v>110</c:v>
                </c:pt>
                <c:pt idx="12">
                  <c:v>110</c:v>
                </c:pt>
                <c:pt idx="13">
                  <c:v>106.503</c:v>
                </c:pt>
                <c:pt idx="14">
                  <c:v>108.31699999999999</c:v>
                </c:pt>
                <c:pt idx="15">
                  <c:v>72.938000000000002</c:v>
                </c:pt>
                <c:pt idx="16">
                  <c:v>36.515000000000001</c:v>
                </c:pt>
                <c:pt idx="18">
                  <c:v>77.756</c:v>
                </c:pt>
                <c:pt idx="19">
                  <c:v>14.65</c:v>
                </c:pt>
                <c:pt idx="21">
                  <c:v>46.552</c:v>
                </c:pt>
                <c:pt idx="22">
                  <c:v>74.492999999999995</c:v>
                </c:pt>
                <c:pt idx="23">
                  <c:v>43.494999999999997</c:v>
                </c:pt>
                <c:pt idx="37">
                  <c:v>108.455</c:v>
                </c:pt>
                <c:pt idx="38">
                  <c:v>125</c:v>
                </c:pt>
                <c:pt idx="39">
                  <c:v>125</c:v>
                </c:pt>
                <c:pt idx="40">
                  <c:v>125</c:v>
                </c:pt>
                <c:pt idx="41">
                  <c:v>125</c:v>
                </c:pt>
                <c:pt idx="42">
                  <c:v>125</c:v>
                </c:pt>
                <c:pt idx="43">
                  <c:v>125</c:v>
                </c:pt>
                <c:pt idx="44">
                  <c:v>125</c:v>
                </c:pt>
                <c:pt idx="45">
                  <c:v>125</c:v>
                </c:pt>
                <c:pt idx="46">
                  <c:v>105.274</c:v>
                </c:pt>
                <c:pt idx="47">
                  <c:v>40.957999999999998</c:v>
                </c:pt>
                <c:pt idx="48">
                  <c:v>125</c:v>
                </c:pt>
                <c:pt idx="49">
                  <c:v>125</c:v>
                </c:pt>
                <c:pt idx="50">
                  <c:v>125</c:v>
                </c:pt>
                <c:pt idx="51">
                  <c:v>125</c:v>
                </c:pt>
                <c:pt idx="52">
                  <c:v>31.126000000000001</c:v>
                </c:pt>
                <c:pt idx="53">
                  <c:v>108.962</c:v>
                </c:pt>
                <c:pt idx="54">
                  <c:v>125</c:v>
                </c:pt>
                <c:pt idx="55">
                  <c:v>125</c:v>
                </c:pt>
                <c:pt idx="57">
                  <c:v>92.591999999999999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7B7-4FE1-B9E0-83D58F405D5C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47.235999999999997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13.063000000000001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1.321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48.140999999999998</c:v>
                </c:pt>
                <c:pt idx="56">
                  <c:v>48.597000000000001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47.771000000000001</c:v>
                </c:pt>
                <c:pt idx="61">
                  <c:v>9.2100000000000009</c:v>
                </c:pt>
                <c:pt idx="62">
                  <c:v>57.43</c:v>
                </c:pt>
                <c:pt idx="63">
                  <c:v>54.076999999999998</c:v>
                </c:pt>
                <c:pt idx="65">
                  <c:v>11.233000000000001</c:v>
                </c:pt>
                <c:pt idx="66">
                  <c:v>6.6340000000000003</c:v>
                </c:pt>
                <c:pt idx="67">
                  <c:v>70</c:v>
                </c:pt>
                <c:pt idx="69">
                  <c:v>11.771000000000001</c:v>
                </c:pt>
                <c:pt idx="70">
                  <c:v>0.92900000000000005</c:v>
                </c:pt>
                <c:pt idx="71">
                  <c:v>31.864999999999998</c:v>
                </c:pt>
                <c:pt idx="74">
                  <c:v>24.052</c:v>
                </c:pt>
                <c:pt idx="75">
                  <c:v>27.184999999999999</c:v>
                </c:pt>
                <c:pt idx="76">
                  <c:v>68.724000000000004</c:v>
                </c:pt>
                <c:pt idx="77">
                  <c:v>25.655000000000001</c:v>
                </c:pt>
                <c:pt idx="78">
                  <c:v>57.16</c:v>
                </c:pt>
                <c:pt idx="79">
                  <c:v>5.4080000000000004</c:v>
                </c:pt>
                <c:pt idx="80">
                  <c:v>70</c:v>
                </c:pt>
                <c:pt idx="81">
                  <c:v>56.314999999999998</c:v>
                </c:pt>
                <c:pt idx="82">
                  <c:v>66.295000000000002</c:v>
                </c:pt>
                <c:pt idx="83">
                  <c:v>20.518000000000001</c:v>
                </c:pt>
                <c:pt idx="84">
                  <c:v>70</c:v>
                </c:pt>
                <c:pt idx="85">
                  <c:v>70</c:v>
                </c:pt>
                <c:pt idx="86">
                  <c:v>70</c:v>
                </c:pt>
                <c:pt idx="87">
                  <c:v>70</c:v>
                </c:pt>
                <c:pt idx="88">
                  <c:v>70</c:v>
                </c:pt>
                <c:pt idx="89">
                  <c:v>70</c:v>
                </c:pt>
                <c:pt idx="90">
                  <c:v>70</c:v>
                </c:pt>
                <c:pt idx="91">
                  <c:v>70</c:v>
                </c:pt>
                <c:pt idx="94">
                  <c:v>26.719000000000001</c:v>
                </c:pt>
                <c:pt idx="95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7B7-4FE1-B9E0-83D58F405D5C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97B7-4FE1-B9E0-83D58F405D5C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11">
                  <c:v>1.992</c:v>
                </c:pt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  <c:pt idx="35">
                  <c:v>20</c:v>
                </c:pt>
                <c:pt idx="36">
                  <c:v>20</c:v>
                </c:pt>
                <c:pt idx="37">
                  <c:v>20</c:v>
                </c:pt>
                <c:pt idx="38">
                  <c:v>20</c:v>
                </c:pt>
                <c:pt idx="39">
                  <c:v>20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20</c:v>
                </c:pt>
                <c:pt idx="44">
                  <c:v>20</c:v>
                </c:pt>
                <c:pt idx="45">
                  <c:v>20</c:v>
                </c:pt>
                <c:pt idx="46">
                  <c:v>20</c:v>
                </c:pt>
                <c:pt idx="47">
                  <c:v>20</c:v>
                </c:pt>
                <c:pt idx="60">
                  <c:v>16.242000000000001</c:v>
                </c:pt>
                <c:pt idx="61">
                  <c:v>3.1309999999999998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7B7-4FE1-B9E0-83D58F405D5C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43.6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5.5</c:v>
                </c:pt>
                <c:pt idx="13">
                  <c:v>40.1</c:v>
                </c:pt>
                <c:pt idx="14">
                  <c:v>15.4</c:v>
                </c:pt>
                <c:pt idx="15">
                  <c:v>48.5</c:v>
                </c:pt>
                <c:pt idx="16">
                  <c:v>118.3</c:v>
                </c:pt>
                <c:pt idx="17">
                  <c:v>153.30000000000001</c:v>
                </c:pt>
                <c:pt idx="18">
                  <c:v>37.1</c:v>
                </c:pt>
                <c:pt idx="19">
                  <c:v>101.3</c:v>
                </c:pt>
                <c:pt idx="20">
                  <c:v>214.3</c:v>
                </c:pt>
                <c:pt idx="21">
                  <c:v>237.1</c:v>
                </c:pt>
                <c:pt idx="22">
                  <c:v>215.3</c:v>
                </c:pt>
                <c:pt idx="23">
                  <c:v>147.1</c:v>
                </c:pt>
                <c:pt idx="24">
                  <c:v>484.4</c:v>
                </c:pt>
                <c:pt idx="25">
                  <c:v>69.900000000000006</c:v>
                </c:pt>
                <c:pt idx="26">
                  <c:v>68.8</c:v>
                </c:pt>
                <c:pt idx="27">
                  <c:v>39.299999999999997</c:v>
                </c:pt>
                <c:pt idx="28">
                  <c:v>57.9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49.4</c:v>
                </c:pt>
                <c:pt idx="63">
                  <c:v>49.4</c:v>
                </c:pt>
                <c:pt idx="64">
                  <c:v>101.8</c:v>
                </c:pt>
                <c:pt idx="65">
                  <c:v>20.8</c:v>
                </c:pt>
                <c:pt idx="66">
                  <c:v>22.7</c:v>
                </c:pt>
                <c:pt idx="67">
                  <c:v>0</c:v>
                </c:pt>
                <c:pt idx="68">
                  <c:v>29.9</c:v>
                </c:pt>
                <c:pt idx="69">
                  <c:v>15.4</c:v>
                </c:pt>
                <c:pt idx="70">
                  <c:v>20.399999999999999</c:v>
                </c:pt>
                <c:pt idx="71">
                  <c:v>0</c:v>
                </c:pt>
                <c:pt idx="72">
                  <c:v>56.8</c:v>
                </c:pt>
                <c:pt idx="73">
                  <c:v>45.4</c:v>
                </c:pt>
                <c:pt idx="74">
                  <c:v>36.299999999999997</c:v>
                </c:pt>
                <c:pt idx="75">
                  <c:v>34.200000000000003</c:v>
                </c:pt>
                <c:pt idx="76">
                  <c:v>0</c:v>
                </c:pt>
                <c:pt idx="77">
                  <c:v>33.799999999999997</c:v>
                </c:pt>
                <c:pt idx="78">
                  <c:v>0.3</c:v>
                </c:pt>
                <c:pt idx="79">
                  <c:v>35.6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35.799999999999997</c:v>
                </c:pt>
                <c:pt idx="84">
                  <c:v>6.9</c:v>
                </c:pt>
                <c:pt idx="85">
                  <c:v>48</c:v>
                </c:pt>
                <c:pt idx="86">
                  <c:v>78.2</c:v>
                </c:pt>
                <c:pt idx="87">
                  <c:v>55.7</c:v>
                </c:pt>
                <c:pt idx="88">
                  <c:v>34.6</c:v>
                </c:pt>
                <c:pt idx="89">
                  <c:v>79.599999999999994</c:v>
                </c:pt>
                <c:pt idx="90">
                  <c:v>41.2</c:v>
                </c:pt>
                <c:pt idx="91">
                  <c:v>82.1</c:v>
                </c:pt>
                <c:pt idx="92">
                  <c:v>144.19999999999999</c:v>
                </c:pt>
                <c:pt idx="93">
                  <c:v>116.6</c:v>
                </c:pt>
                <c:pt idx="94">
                  <c:v>76.400000000000006</c:v>
                </c:pt>
                <c:pt idx="95">
                  <c:v>12.2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7B7-4FE1-B9E0-83D58F405D5C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43.314999999999998</c:v>
                </c:pt>
                <c:pt idx="1">
                  <c:v>45.585000000000001</c:v>
                </c:pt>
                <c:pt idx="2">
                  <c:v>47.23</c:v>
                </c:pt>
                <c:pt idx="3">
                  <c:v>32.549999999999997</c:v>
                </c:pt>
                <c:pt idx="4">
                  <c:v>45.124000000000002</c:v>
                </c:pt>
                <c:pt idx="5">
                  <c:v>47.942</c:v>
                </c:pt>
                <c:pt idx="6">
                  <c:v>46.295999999999999</c:v>
                </c:pt>
                <c:pt idx="7">
                  <c:v>43.978999999999999</c:v>
                </c:pt>
                <c:pt idx="8">
                  <c:v>41.77</c:v>
                </c:pt>
                <c:pt idx="9">
                  <c:v>41.948999999999998</c:v>
                </c:pt>
                <c:pt idx="10">
                  <c:v>36.97</c:v>
                </c:pt>
                <c:pt idx="11">
                  <c:v>32.072000000000003</c:v>
                </c:pt>
                <c:pt idx="12">
                  <c:v>14.863</c:v>
                </c:pt>
                <c:pt idx="13">
                  <c:v>14.601000000000001</c:v>
                </c:pt>
                <c:pt idx="14">
                  <c:v>14.08</c:v>
                </c:pt>
                <c:pt idx="15">
                  <c:v>13.811</c:v>
                </c:pt>
                <c:pt idx="16">
                  <c:v>22.271999999999998</c:v>
                </c:pt>
                <c:pt idx="17">
                  <c:v>22.277000000000001</c:v>
                </c:pt>
                <c:pt idx="18">
                  <c:v>22.376000000000001</c:v>
                </c:pt>
                <c:pt idx="19">
                  <c:v>22.498000000000001</c:v>
                </c:pt>
                <c:pt idx="20">
                  <c:v>12.648999999999999</c:v>
                </c:pt>
                <c:pt idx="21">
                  <c:v>22.734999999999999</c:v>
                </c:pt>
                <c:pt idx="22">
                  <c:v>22.94</c:v>
                </c:pt>
                <c:pt idx="23">
                  <c:v>23.248999999999999</c:v>
                </c:pt>
                <c:pt idx="24">
                  <c:v>17.446999999999999</c:v>
                </c:pt>
                <c:pt idx="25">
                  <c:v>66.066000000000003</c:v>
                </c:pt>
                <c:pt idx="26">
                  <c:v>43.84</c:v>
                </c:pt>
                <c:pt idx="27">
                  <c:v>67.016999999999996</c:v>
                </c:pt>
                <c:pt idx="28">
                  <c:v>58.055</c:v>
                </c:pt>
                <c:pt idx="29">
                  <c:v>95.063000000000002</c:v>
                </c:pt>
                <c:pt idx="30">
                  <c:v>93.225999999999999</c:v>
                </c:pt>
                <c:pt idx="31">
                  <c:v>104.789</c:v>
                </c:pt>
                <c:pt idx="32">
                  <c:v>65.611999999999995</c:v>
                </c:pt>
                <c:pt idx="33">
                  <c:v>66.558000000000007</c:v>
                </c:pt>
                <c:pt idx="34">
                  <c:v>71.331999999999994</c:v>
                </c:pt>
                <c:pt idx="35">
                  <c:v>80.966999999999999</c:v>
                </c:pt>
                <c:pt idx="36">
                  <c:v>79.061000000000007</c:v>
                </c:pt>
                <c:pt idx="37">
                  <c:v>68.066999999999993</c:v>
                </c:pt>
                <c:pt idx="38">
                  <c:v>70.507999999999996</c:v>
                </c:pt>
                <c:pt idx="39">
                  <c:v>70.168000000000006</c:v>
                </c:pt>
                <c:pt idx="40">
                  <c:v>5.2560000000000002</c:v>
                </c:pt>
                <c:pt idx="41">
                  <c:v>10.210000000000001</c:v>
                </c:pt>
                <c:pt idx="42">
                  <c:v>6.84</c:v>
                </c:pt>
                <c:pt idx="43">
                  <c:v>19.276</c:v>
                </c:pt>
                <c:pt idx="44">
                  <c:v>78.293000000000006</c:v>
                </c:pt>
                <c:pt idx="45">
                  <c:v>80.566000000000003</c:v>
                </c:pt>
                <c:pt idx="46">
                  <c:v>83.486000000000004</c:v>
                </c:pt>
                <c:pt idx="47">
                  <c:v>88.120999999999995</c:v>
                </c:pt>
                <c:pt idx="48">
                  <c:v>52.356999999999999</c:v>
                </c:pt>
                <c:pt idx="49">
                  <c:v>65.825000000000003</c:v>
                </c:pt>
                <c:pt idx="50">
                  <c:v>53.335999999999999</c:v>
                </c:pt>
                <c:pt idx="51">
                  <c:v>54.773000000000003</c:v>
                </c:pt>
                <c:pt idx="52">
                  <c:v>102.807</c:v>
                </c:pt>
                <c:pt idx="53">
                  <c:v>31.972000000000001</c:v>
                </c:pt>
                <c:pt idx="54">
                  <c:v>15.676</c:v>
                </c:pt>
                <c:pt idx="55">
                  <c:v>10.872</c:v>
                </c:pt>
                <c:pt idx="56">
                  <c:v>42.512999999999998</c:v>
                </c:pt>
                <c:pt idx="57">
                  <c:v>32.307000000000002</c:v>
                </c:pt>
                <c:pt idx="58">
                  <c:v>77.245000000000005</c:v>
                </c:pt>
                <c:pt idx="59">
                  <c:v>8.7970000000000006</c:v>
                </c:pt>
                <c:pt idx="60">
                  <c:v>26.709</c:v>
                </c:pt>
                <c:pt idx="61">
                  <c:v>24.337</c:v>
                </c:pt>
                <c:pt idx="62">
                  <c:v>22.18</c:v>
                </c:pt>
                <c:pt idx="63">
                  <c:v>20.460999999999999</c:v>
                </c:pt>
                <c:pt idx="64">
                  <c:v>15.573</c:v>
                </c:pt>
                <c:pt idx="65">
                  <c:v>17.975999999999999</c:v>
                </c:pt>
                <c:pt idx="66">
                  <c:v>19.606999999999999</c:v>
                </c:pt>
                <c:pt idx="67">
                  <c:v>33.167999999999999</c:v>
                </c:pt>
                <c:pt idx="68">
                  <c:v>23.390999999999998</c:v>
                </c:pt>
                <c:pt idx="69">
                  <c:v>23.416</c:v>
                </c:pt>
                <c:pt idx="70">
                  <c:v>28.655000000000001</c:v>
                </c:pt>
                <c:pt idx="71">
                  <c:v>28.939</c:v>
                </c:pt>
                <c:pt idx="72">
                  <c:v>5.1100000000000003</c:v>
                </c:pt>
                <c:pt idx="73">
                  <c:v>5.1840000000000002</c:v>
                </c:pt>
                <c:pt idx="74">
                  <c:v>5.3780000000000001</c:v>
                </c:pt>
                <c:pt idx="75">
                  <c:v>5.3120000000000003</c:v>
                </c:pt>
                <c:pt idx="76">
                  <c:v>5.48</c:v>
                </c:pt>
                <c:pt idx="77">
                  <c:v>5.3570000000000002</c:v>
                </c:pt>
                <c:pt idx="78">
                  <c:v>5.36</c:v>
                </c:pt>
                <c:pt idx="79">
                  <c:v>5.4779999999999998</c:v>
                </c:pt>
                <c:pt idx="80">
                  <c:v>13.593999999999999</c:v>
                </c:pt>
                <c:pt idx="81">
                  <c:v>5.4180000000000001</c:v>
                </c:pt>
                <c:pt idx="82">
                  <c:v>5.375</c:v>
                </c:pt>
                <c:pt idx="83">
                  <c:v>5.3479999999999999</c:v>
                </c:pt>
                <c:pt idx="84">
                  <c:v>16.794</c:v>
                </c:pt>
                <c:pt idx="85">
                  <c:v>16.274000000000001</c:v>
                </c:pt>
                <c:pt idx="86">
                  <c:v>17.582999999999998</c:v>
                </c:pt>
                <c:pt idx="87">
                  <c:v>20.509</c:v>
                </c:pt>
                <c:pt idx="88">
                  <c:v>19.524000000000001</c:v>
                </c:pt>
                <c:pt idx="89">
                  <c:v>18.045000000000002</c:v>
                </c:pt>
                <c:pt idx="90">
                  <c:v>37.924999999999997</c:v>
                </c:pt>
                <c:pt idx="91">
                  <c:v>31.69</c:v>
                </c:pt>
                <c:pt idx="92">
                  <c:v>5.07</c:v>
                </c:pt>
                <c:pt idx="93">
                  <c:v>5.0620000000000003</c:v>
                </c:pt>
                <c:pt idx="94">
                  <c:v>5.069</c:v>
                </c:pt>
                <c:pt idx="95">
                  <c:v>12.013999999999999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7B7-4FE1-B9E0-83D58F405D5C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97B7-4FE1-B9E0-83D58F405D5C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26">
                  <c:v>1E-3</c:v>
                </c:pt>
                <c:pt idx="27">
                  <c:v>1E-3</c:v>
                </c:pt>
                <c:pt idx="28">
                  <c:v>1E-3</c:v>
                </c:pt>
                <c:pt idx="29">
                  <c:v>1E-3</c:v>
                </c:pt>
                <c:pt idx="36">
                  <c:v>8</c:v>
                </c:pt>
                <c:pt idx="37">
                  <c:v>8</c:v>
                </c:pt>
                <c:pt idx="38">
                  <c:v>8</c:v>
                </c:pt>
                <c:pt idx="39">
                  <c:v>8</c:v>
                </c:pt>
                <c:pt idx="40">
                  <c:v>8</c:v>
                </c:pt>
                <c:pt idx="41">
                  <c:v>8</c:v>
                </c:pt>
                <c:pt idx="42">
                  <c:v>8</c:v>
                </c:pt>
                <c:pt idx="43">
                  <c:v>8</c:v>
                </c:pt>
                <c:pt idx="44">
                  <c:v>8</c:v>
                </c:pt>
                <c:pt idx="45">
                  <c:v>8</c:v>
                </c:pt>
                <c:pt idx="46">
                  <c:v>8</c:v>
                </c:pt>
                <c:pt idx="47">
                  <c:v>8</c:v>
                </c:pt>
                <c:pt idx="48">
                  <c:v>8</c:v>
                </c:pt>
                <c:pt idx="49">
                  <c:v>8</c:v>
                </c:pt>
                <c:pt idx="50">
                  <c:v>8</c:v>
                </c:pt>
                <c:pt idx="51">
                  <c:v>8</c:v>
                </c:pt>
                <c:pt idx="52">
                  <c:v>8</c:v>
                </c:pt>
                <c:pt idx="53">
                  <c:v>8</c:v>
                </c:pt>
                <c:pt idx="54">
                  <c:v>8</c:v>
                </c:pt>
                <c:pt idx="55">
                  <c:v>8</c:v>
                </c:pt>
                <c:pt idx="64">
                  <c:v>1E-3</c:v>
                </c:pt>
                <c:pt idx="65">
                  <c:v>1E-3</c:v>
                </c:pt>
                <c:pt idx="66">
                  <c:v>1E-3</c:v>
                </c:pt>
                <c:pt idx="67">
                  <c:v>1E-3</c:v>
                </c:pt>
                <c:pt idx="68">
                  <c:v>1E-3</c:v>
                </c:pt>
                <c:pt idx="69">
                  <c:v>1E-3</c:v>
                </c:pt>
                <c:pt idx="70">
                  <c:v>1E-3</c:v>
                </c:pt>
                <c:pt idx="71">
                  <c:v>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7B7-4FE1-B9E0-83D58F405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225.93</c:v>
                </c:pt>
                <c:pt idx="1">
                  <c:v>227.16</c:v>
                </c:pt>
                <c:pt idx="2">
                  <c:v>228.07</c:v>
                </c:pt>
                <c:pt idx="3">
                  <c:v>232.55</c:v>
                </c:pt>
                <c:pt idx="4">
                  <c:v>228.85</c:v>
                </c:pt>
                <c:pt idx="5">
                  <c:v>227.63</c:v>
                </c:pt>
                <c:pt idx="6">
                  <c:v>227.33</c:v>
                </c:pt>
                <c:pt idx="7">
                  <c:v>228.13</c:v>
                </c:pt>
                <c:pt idx="8">
                  <c:v>229.81</c:v>
                </c:pt>
                <c:pt idx="9">
                  <c:v>228.85</c:v>
                </c:pt>
                <c:pt idx="10">
                  <c:v>230.4</c:v>
                </c:pt>
                <c:pt idx="11">
                  <c:v>235.54</c:v>
                </c:pt>
                <c:pt idx="12">
                  <c:v>238.92</c:v>
                </c:pt>
                <c:pt idx="13">
                  <c:v>240.16</c:v>
                </c:pt>
                <c:pt idx="14">
                  <c:v>242.54</c:v>
                </c:pt>
                <c:pt idx="15">
                  <c:v>243.08</c:v>
                </c:pt>
                <c:pt idx="16">
                  <c:v>240.81</c:v>
                </c:pt>
                <c:pt idx="17">
                  <c:v>241.13</c:v>
                </c:pt>
                <c:pt idx="18">
                  <c:v>243.24</c:v>
                </c:pt>
                <c:pt idx="19">
                  <c:v>245.05</c:v>
                </c:pt>
                <c:pt idx="20">
                  <c:v>241.04</c:v>
                </c:pt>
                <c:pt idx="21">
                  <c:v>244.4</c:v>
                </c:pt>
                <c:pt idx="22">
                  <c:v>244.36</c:v>
                </c:pt>
                <c:pt idx="23">
                  <c:v>251.35</c:v>
                </c:pt>
                <c:pt idx="24">
                  <c:v>238.29</c:v>
                </c:pt>
                <c:pt idx="25">
                  <c:v>267.76</c:v>
                </c:pt>
                <c:pt idx="26">
                  <c:v>297.52999999999997</c:v>
                </c:pt>
                <c:pt idx="27">
                  <c:v>307.54000000000002</c:v>
                </c:pt>
                <c:pt idx="28">
                  <c:v>300.39</c:v>
                </c:pt>
                <c:pt idx="29">
                  <c:v>277.95999999999998</c:v>
                </c:pt>
                <c:pt idx="30">
                  <c:v>236.7</c:v>
                </c:pt>
                <c:pt idx="31">
                  <c:v>232.39</c:v>
                </c:pt>
                <c:pt idx="32">
                  <c:v>253.15</c:v>
                </c:pt>
                <c:pt idx="33">
                  <c:v>248.19</c:v>
                </c:pt>
                <c:pt idx="34">
                  <c:v>247.01</c:v>
                </c:pt>
                <c:pt idx="35">
                  <c:v>242.07</c:v>
                </c:pt>
                <c:pt idx="36">
                  <c:v>227.05</c:v>
                </c:pt>
                <c:pt idx="37">
                  <c:v>230</c:v>
                </c:pt>
                <c:pt idx="38">
                  <c:v>238.2</c:v>
                </c:pt>
                <c:pt idx="39">
                  <c:v>234.68</c:v>
                </c:pt>
                <c:pt idx="40">
                  <c:v>258.45</c:v>
                </c:pt>
                <c:pt idx="41">
                  <c:v>249.3</c:v>
                </c:pt>
                <c:pt idx="42">
                  <c:v>246.99</c:v>
                </c:pt>
                <c:pt idx="43">
                  <c:v>243.29</c:v>
                </c:pt>
                <c:pt idx="44">
                  <c:v>231.8</c:v>
                </c:pt>
                <c:pt idx="45">
                  <c:v>235.13</c:v>
                </c:pt>
                <c:pt idx="46">
                  <c:v>230</c:v>
                </c:pt>
                <c:pt idx="47">
                  <c:v>230</c:v>
                </c:pt>
                <c:pt idx="48">
                  <c:v>241.78</c:v>
                </c:pt>
                <c:pt idx="49">
                  <c:v>239.82</c:v>
                </c:pt>
                <c:pt idx="50">
                  <c:v>241.83</c:v>
                </c:pt>
                <c:pt idx="51">
                  <c:v>241.22</c:v>
                </c:pt>
                <c:pt idx="52">
                  <c:v>227.87</c:v>
                </c:pt>
                <c:pt idx="53">
                  <c:v>232.7</c:v>
                </c:pt>
                <c:pt idx="54">
                  <c:v>234.08</c:v>
                </c:pt>
                <c:pt idx="55">
                  <c:v>247.17</c:v>
                </c:pt>
                <c:pt idx="56">
                  <c:v>205.28</c:v>
                </c:pt>
                <c:pt idx="57">
                  <c:v>232</c:v>
                </c:pt>
                <c:pt idx="58">
                  <c:v>228.01</c:v>
                </c:pt>
                <c:pt idx="59">
                  <c:v>254.91</c:v>
                </c:pt>
                <c:pt idx="60">
                  <c:v>244.22</c:v>
                </c:pt>
                <c:pt idx="61">
                  <c:v>261.45999999999998</c:v>
                </c:pt>
                <c:pt idx="62">
                  <c:v>319.45</c:v>
                </c:pt>
                <c:pt idx="63">
                  <c:v>324.97000000000003</c:v>
                </c:pt>
                <c:pt idx="64">
                  <c:v>309.31</c:v>
                </c:pt>
                <c:pt idx="65">
                  <c:v>319.2</c:v>
                </c:pt>
                <c:pt idx="66">
                  <c:v>332.3</c:v>
                </c:pt>
                <c:pt idx="67">
                  <c:v>340.03</c:v>
                </c:pt>
                <c:pt idx="68">
                  <c:v>317.88</c:v>
                </c:pt>
                <c:pt idx="69">
                  <c:v>323.45</c:v>
                </c:pt>
                <c:pt idx="70">
                  <c:v>329.48</c:v>
                </c:pt>
                <c:pt idx="71">
                  <c:v>333.23</c:v>
                </c:pt>
                <c:pt idx="72">
                  <c:v>327.48</c:v>
                </c:pt>
                <c:pt idx="73">
                  <c:v>328.27</c:v>
                </c:pt>
                <c:pt idx="74">
                  <c:v>330.76</c:v>
                </c:pt>
                <c:pt idx="75">
                  <c:v>331.25</c:v>
                </c:pt>
                <c:pt idx="76">
                  <c:v>329.32</c:v>
                </c:pt>
                <c:pt idx="77">
                  <c:v>325.94</c:v>
                </c:pt>
                <c:pt idx="78">
                  <c:v>332.55</c:v>
                </c:pt>
                <c:pt idx="79">
                  <c:v>320.76</c:v>
                </c:pt>
                <c:pt idx="80">
                  <c:v>328.99</c:v>
                </c:pt>
                <c:pt idx="81">
                  <c:v>321.93</c:v>
                </c:pt>
                <c:pt idx="82">
                  <c:v>317.92</c:v>
                </c:pt>
                <c:pt idx="83">
                  <c:v>294.18</c:v>
                </c:pt>
                <c:pt idx="84">
                  <c:v>325.27</c:v>
                </c:pt>
                <c:pt idx="85">
                  <c:v>318.25</c:v>
                </c:pt>
                <c:pt idx="86">
                  <c:v>297.56</c:v>
                </c:pt>
                <c:pt idx="87">
                  <c:v>278.31</c:v>
                </c:pt>
                <c:pt idx="88">
                  <c:v>305.91000000000003</c:v>
                </c:pt>
                <c:pt idx="89">
                  <c:v>283.62</c:v>
                </c:pt>
                <c:pt idx="90">
                  <c:v>271.22000000000003</c:v>
                </c:pt>
                <c:pt idx="91">
                  <c:v>262.55</c:v>
                </c:pt>
                <c:pt idx="92">
                  <c:v>251</c:v>
                </c:pt>
                <c:pt idx="93">
                  <c:v>247.99</c:v>
                </c:pt>
                <c:pt idx="94">
                  <c:v>243.04</c:v>
                </c:pt>
                <c:pt idx="95">
                  <c:v>235.72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97B7-4FE1-B9E0-83D58F405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46329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287.99200000000002</v>
      </c>
      <c r="C5" s="25">
        <v>256.209</v>
      </c>
      <c r="D5" s="25">
        <v>232.333</v>
      </c>
      <c r="E5" s="25">
        <v>195.60900000000001</v>
      </c>
      <c r="F5" s="25">
        <v>238.12</v>
      </c>
      <c r="G5" s="25">
        <v>243.797</v>
      </c>
      <c r="H5" s="25">
        <v>251.655</v>
      </c>
      <c r="I5" s="25">
        <v>238.02199999999999</v>
      </c>
      <c r="J5" s="25">
        <v>215.149</v>
      </c>
      <c r="K5" s="25">
        <v>217.77099999999999</v>
      </c>
      <c r="L5" s="25">
        <v>206.739</v>
      </c>
      <c r="M5" s="25">
        <v>164.38300000000001</v>
      </c>
      <c r="N5" s="25">
        <v>134.83600000000001</v>
      </c>
      <c r="O5" s="25">
        <v>163.333</v>
      </c>
      <c r="P5" s="25">
        <v>139.43199999999999</v>
      </c>
      <c r="Q5" s="25">
        <v>136.95099999999999</v>
      </c>
      <c r="R5" s="25">
        <v>178.47</v>
      </c>
      <c r="S5" s="25">
        <v>176.82599999999999</v>
      </c>
      <c r="T5" s="25">
        <v>137.90700000000001</v>
      </c>
      <c r="U5" s="25">
        <v>138.917</v>
      </c>
      <c r="V5" s="25">
        <v>228.49299999999999</v>
      </c>
      <c r="W5" s="25">
        <v>316.04300000000001</v>
      </c>
      <c r="X5" s="25">
        <v>314.654</v>
      </c>
      <c r="Y5" s="25">
        <v>215.73400000000001</v>
      </c>
      <c r="Z5" s="25">
        <v>503.93900000000002</v>
      </c>
      <c r="AA5" s="25">
        <v>164.45</v>
      </c>
      <c r="AB5" s="25">
        <v>158</v>
      </c>
      <c r="AC5" s="25">
        <v>158</v>
      </c>
      <c r="AD5" s="25">
        <v>184.245</v>
      </c>
      <c r="AE5" s="25">
        <v>130</v>
      </c>
      <c r="AF5" s="25">
        <v>120.057</v>
      </c>
      <c r="AG5" s="25">
        <v>123.65</v>
      </c>
      <c r="AH5" s="25">
        <v>102.02</v>
      </c>
      <c r="AI5" s="25">
        <v>97.238</v>
      </c>
      <c r="AJ5" s="25">
        <v>97.956000000000003</v>
      </c>
      <c r="AK5" s="25">
        <v>103.517</v>
      </c>
      <c r="AL5" s="25">
        <v>162.328</v>
      </c>
      <c r="AM5" s="25">
        <v>260.57799999999997</v>
      </c>
      <c r="AN5" s="25">
        <v>294.69600000000003</v>
      </c>
      <c r="AO5" s="25">
        <v>296.06599999999997</v>
      </c>
      <c r="AP5" s="25">
        <v>180.85599999999999</v>
      </c>
      <c r="AQ5" s="25">
        <v>235.489</v>
      </c>
      <c r="AR5" s="25">
        <v>231.25399999999999</v>
      </c>
      <c r="AS5" s="25">
        <v>247.41300000000001</v>
      </c>
      <c r="AT5" s="25">
        <v>302.57400000000001</v>
      </c>
      <c r="AU5" s="25">
        <v>311.52</v>
      </c>
      <c r="AV5" s="25">
        <v>295.16000000000003</v>
      </c>
      <c r="AW5" s="25">
        <v>223.84399999999999</v>
      </c>
      <c r="AX5" s="25">
        <v>258.75900000000001</v>
      </c>
      <c r="AY5" s="25">
        <v>259.59100000000001</v>
      </c>
      <c r="AZ5" s="25">
        <v>246.78</v>
      </c>
      <c r="BA5" s="25">
        <v>246.876</v>
      </c>
      <c r="BB5" s="25">
        <v>199.09800000000001</v>
      </c>
      <c r="BC5" s="25">
        <v>205.017</v>
      </c>
      <c r="BD5" s="25">
        <v>204.99700000000001</v>
      </c>
      <c r="BE5" s="25">
        <v>197.16</v>
      </c>
      <c r="BF5" s="25">
        <v>208.74700000000001</v>
      </c>
      <c r="BG5" s="25">
        <v>204.977</v>
      </c>
      <c r="BH5" s="25">
        <v>134.904</v>
      </c>
      <c r="BI5" s="25">
        <v>67.215000000000003</v>
      </c>
      <c r="BJ5" s="25">
        <v>123.548</v>
      </c>
      <c r="BK5" s="25">
        <v>71.167000000000002</v>
      </c>
      <c r="BL5" s="25">
        <v>135.22300000000001</v>
      </c>
      <c r="BM5" s="25">
        <v>131.31100000000001</v>
      </c>
      <c r="BN5" s="25">
        <v>138.661</v>
      </c>
      <c r="BO5" s="25">
        <v>74.274000000000001</v>
      </c>
      <c r="BP5" s="25">
        <v>74.938000000000002</v>
      </c>
      <c r="BQ5" s="25">
        <v>140</v>
      </c>
      <c r="BR5" s="25">
        <v>75.563000000000002</v>
      </c>
      <c r="BS5" s="25">
        <v>74.14</v>
      </c>
      <c r="BT5" s="25">
        <v>74.709000000000003</v>
      </c>
      <c r="BU5" s="25">
        <v>86.325000000000003</v>
      </c>
      <c r="BV5" s="25">
        <v>88.507000000000005</v>
      </c>
      <c r="BW5" s="25">
        <v>76.88</v>
      </c>
      <c r="BX5" s="25">
        <v>92.602000000000004</v>
      </c>
      <c r="BY5" s="25">
        <v>92.994</v>
      </c>
      <c r="BZ5" s="25">
        <v>101.179</v>
      </c>
      <c r="CA5" s="25">
        <v>92.701999999999998</v>
      </c>
      <c r="CB5" s="25">
        <v>90.433999999999997</v>
      </c>
      <c r="CC5" s="25">
        <v>74.751999999999995</v>
      </c>
      <c r="CD5" s="25">
        <v>120.6</v>
      </c>
      <c r="CE5" s="25">
        <v>73.260999999999996</v>
      </c>
      <c r="CF5" s="25">
        <v>81.685000000000002</v>
      </c>
      <c r="CG5" s="25">
        <v>74.016000000000005</v>
      </c>
      <c r="CH5" s="25">
        <v>200</v>
      </c>
      <c r="CI5" s="25">
        <v>200</v>
      </c>
      <c r="CJ5" s="25">
        <v>200</v>
      </c>
      <c r="CK5" s="25">
        <v>200</v>
      </c>
      <c r="CL5" s="25">
        <v>200.13800000000001</v>
      </c>
      <c r="CM5" s="25">
        <v>200.327</v>
      </c>
      <c r="CN5" s="25">
        <v>200.26599999999999</v>
      </c>
      <c r="CO5" s="25">
        <v>221.69</v>
      </c>
      <c r="CP5" s="25">
        <v>149.90100000000001</v>
      </c>
      <c r="CQ5" s="25">
        <v>135.42699999999999</v>
      </c>
      <c r="CR5" s="25">
        <v>125.334</v>
      </c>
      <c r="CS5" s="25">
        <v>121.315</v>
      </c>
      <c r="CT5" s="26"/>
      <c r="CU5" s="26"/>
      <c r="CV5" s="26"/>
      <c r="CW5" s="27"/>
      <c r="CX5" s="28">
        <f t="array" ref="CX5">SUMPRODUCT(B5:CW5*0.25)</f>
        <v>4215.55375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225.93</v>
      </c>
      <c r="C8" s="37">
        <v>227.16</v>
      </c>
      <c r="D8" s="37">
        <v>228.07</v>
      </c>
      <c r="E8" s="37">
        <v>232.55</v>
      </c>
      <c r="F8" s="37">
        <v>228.85</v>
      </c>
      <c r="G8" s="37">
        <v>227.63</v>
      </c>
      <c r="H8" s="37">
        <v>227.33</v>
      </c>
      <c r="I8" s="37">
        <v>228.13</v>
      </c>
      <c r="J8" s="37">
        <v>229.81</v>
      </c>
      <c r="K8" s="37">
        <v>228.85</v>
      </c>
      <c r="L8" s="37">
        <v>230.4</v>
      </c>
      <c r="M8" s="37">
        <v>235.54</v>
      </c>
      <c r="N8" s="37">
        <v>238.92</v>
      </c>
      <c r="O8" s="37">
        <v>240.16</v>
      </c>
      <c r="P8" s="37">
        <v>242.54</v>
      </c>
      <c r="Q8" s="37">
        <v>243.08</v>
      </c>
      <c r="R8" s="37">
        <v>240.81</v>
      </c>
      <c r="S8" s="37">
        <v>241.13</v>
      </c>
      <c r="T8" s="37">
        <v>243.24</v>
      </c>
      <c r="U8" s="37">
        <v>245.05</v>
      </c>
      <c r="V8" s="37">
        <v>241.04</v>
      </c>
      <c r="W8" s="37">
        <v>244.4</v>
      </c>
      <c r="X8" s="37">
        <v>244.36</v>
      </c>
      <c r="Y8" s="37">
        <v>251.35</v>
      </c>
      <c r="Z8" s="37">
        <v>238.29</v>
      </c>
      <c r="AA8" s="37">
        <v>267.76</v>
      </c>
      <c r="AB8" s="37">
        <v>297.52999999999997</v>
      </c>
      <c r="AC8" s="37">
        <v>307.54000000000002</v>
      </c>
      <c r="AD8" s="37">
        <v>300.39</v>
      </c>
      <c r="AE8" s="37">
        <v>277.95999999999998</v>
      </c>
      <c r="AF8" s="37">
        <v>236.7</v>
      </c>
      <c r="AG8" s="37">
        <v>232.39</v>
      </c>
      <c r="AH8" s="37">
        <v>253.15</v>
      </c>
      <c r="AI8" s="37">
        <v>248.19</v>
      </c>
      <c r="AJ8" s="37">
        <v>247.01</v>
      </c>
      <c r="AK8" s="37">
        <v>242.07</v>
      </c>
      <c r="AL8" s="37">
        <v>227.05</v>
      </c>
      <c r="AM8" s="37">
        <v>230</v>
      </c>
      <c r="AN8" s="37">
        <v>238.2</v>
      </c>
      <c r="AO8" s="37">
        <v>234.68</v>
      </c>
      <c r="AP8" s="37">
        <v>258.45</v>
      </c>
      <c r="AQ8" s="37">
        <v>249.3</v>
      </c>
      <c r="AR8" s="37">
        <v>246.99</v>
      </c>
      <c r="AS8" s="37">
        <v>243.29</v>
      </c>
      <c r="AT8" s="37">
        <v>231.8</v>
      </c>
      <c r="AU8" s="37">
        <v>235.13</v>
      </c>
      <c r="AV8" s="37">
        <v>230</v>
      </c>
      <c r="AW8" s="37">
        <v>230</v>
      </c>
      <c r="AX8" s="37">
        <v>241.78</v>
      </c>
      <c r="AY8" s="37">
        <v>239.82</v>
      </c>
      <c r="AZ8" s="37">
        <v>241.83</v>
      </c>
      <c r="BA8" s="37">
        <v>241.22</v>
      </c>
      <c r="BB8" s="37">
        <v>227.87</v>
      </c>
      <c r="BC8" s="37">
        <v>232.7</v>
      </c>
      <c r="BD8" s="37">
        <v>234.08</v>
      </c>
      <c r="BE8" s="37">
        <v>247.17</v>
      </c>
      <c r="BF8" s="37">
        <v>205.28</v>
      </c>
      <c r="BG8" s="37">
        <v>232</v>
      </c>
      <c r="BH8" s="37">
        <v>228.01</v>
      </c>
      <c r="BI8" s="37">
        <v>254.91</v>
      </c>
      <c r="BJ8" s="37">
        <v>244.22</v>
      </c>
      <c r="BK8" s="37">
        <v>261.45999999999998</v>
      </c>
      <c r="BL8" s="37">
        <v>319.45</v>
      </c>
      <c r="BM8" s="37">
        <v>324.97000000000003</v>
      </c>
      <c r="BN8" s="37">
        <v>309.31</v>
      </c>
      <c r="BO8" s="37">
        <v>319.2</v>
      </c>
      <c r="BP8" s="37">
        <v>332.3</v>
      </c>
      <c r="BQ8" s="37">
        <v>340.03</v>
      </c>
      <c r="BR8" s="37">
        <v>317.88</v>
      </c>
      <c r="BS8" s="37">
        <v>323.45</v>
      </c>
      <c r="BT8" s="37">
        <v>329.48</v>
      </c>
      <c r="BU8" s="37">
        <v>333.23</v>
      </c>
      <c r="BV8" s="37">
        <v>327.48</v>
      </c>
      <c r="BW8" s="37">
        <v>328.27</v>
      </c>
      <c r="BX8" s="37">
        <v>330.76</v>
      </c>
      <c r="BY8" s="37">
        <v>331.25</v>
      </c>
      <c r="BZ8" s="37">
        <v>329.32</v>
      </c>
      <c r="CA8" s="37">
        <v>325.94</v>
      </c>
      <c r="CB8" s="37">
        <v>332.55</v>
      </c>
      <c r="CC8" s="37">
        <v>320.76</v>
      </c>
      <c r="CD8" s="37">
        <v>328.99</v>
      </c>
      <c r="CE8" s="37">
        <v>321.93</v>
      </c>
      <c r="CF8" s="37">
        <v>317.92</v>
      </c>
      <c r="CG8" s="37">
        <v>294.18</v>
      </c>
      <c r="CH8" s="37">
        <v>325.27</v>
      </c>
      <c r="CI8" s="37">
        <v>318.25</v>
      </c>
      <c r="CJ8" s="37">
        <v>297.56</v>
      </c>
      <c r="CK8" s="37">
        <v>278.31</v>
      </c>
      <c r="CL8" s="37">
        <v>305.91000000000003</v>
      </c>
      <c r="CM8" s="37">
        <v>283.62</v>
      </c>
      <c r="CN8" s="37">
        <v>271.22000000000003</v>
      </c>
      <c r="CO8" s="37">
        <v>262.55</v>
      </c>
      <c r="CP8" s="37">
        <v>251</v>
      </c>
      <c r="CQ8" s="37">
        <v>247.99</v>
      </c>
      <c r="CR8" s="37">
        <v>243.04</v>
      </c>
      <c r="CS8" s="37">
        <v>235.72</v>
      </c>
      <c r="CT8" s="38"/>
      <c r="CU8" s="38"/>
      <c r="CV8" s="38"/>
      <c r="CW8" s="39"/>
      <c r="CX8" s="40">
        <f>IF(SUM(B8:CW8)&lt;&gt;0,AVERAGEIF(B8:CW8,"&lt;&gt;"""),"")</f>
        <v>265.22541666666666</v>
      </c>
    </row>
    <row r="9" spans="1:102" ht="24.95" customHeight="1" thickBot="1" x14ac:dyDescent="0.25">
      <c r="A9" s="41" t="s">
        <v>6</v>
      </c>
      <c r="B9" s="42">
        <v>228.42750000000001</v>
      </c>
      <c r="C9" s="43">
        <v>228.42750000000001</v>
      </c>
      <c r="D9" s="43">
        <v>228.42750000000001</v>
      </c>
      <c r="E9" s="43">
        <v>228.42750000000001</v>
      </c>
      <c r="F9" s="43">
        <v>227.98500000000001</v>
      </c>
      <c r="G9" s="43">
        <v>227.98500000000001</v>
      </c>
      <c r="H9" s="43">
        <v>227.98500000000001</v>
      </c>
      <c r="I9" s="43">
        <v>227.98500000000001</v>
      </c>
      <c r="J9" s="43">
        <v>231.15</v>
      </c>
      <c r="K9" s="43">
        <v>231.15</v>
      </c>
      <c r="L9" s="43">
        <v>231.15</v>
      </c>
      <c r="M9" s="43">
        <v>231.15</v>
      </c>
      <c r="N9" s="43">
        <v>241.17500000000001</v>
      </c>
      <c r="O9" s="43">
        <v>241.17500000000001</v>
      </c>
      <c r="P9" s="43">
        <v>241.17500000000001</v>
      </c>
      <c r="Q9" s="43">
        <v>241.17500000000001</v>
      </c>
      <c r="R9" s="43">
        <v>242.5575</v>
      </c>
      <c r="S9" s="43">
        <v>242.5575</v>
      </c>
      <c r="T9" s="43">
        <v>242.5575</v>
      </c>
      <c r="U9" s="43">
        <v>242.5575</v>
      </c>
      <c r="V9" s="43">
        <v>245.28749999999999</v>
      </c>
      <c r="W9" s="43">
        <v>245.28749999999999</v>
      </c>
      <c r="X9" s="43">
        <v>245.28749999999999</v>
      </c>
      <c r="Y9" s="43">
        <v>245.28749999999999</v>
      </c>
      <c r="Z9" s="43">
        <v>277.77999999999997</v>
      </c>
      <c r="AA9" s="43">
        <v>277.77999999999997</v>
      </c>
      <c r="AB9" s="43">
        <v>277.77999999999997</v>
      </c>
      <c r="AC9" s="43">
        <v>277.77999999999997</v>
      </c>
      <c r="AD9" s="43">
        <v>261.86</v>
      </c>
      <c r="AE9" s="43">
        <v>261.86</v>
      </c>
      <c r="AF9" s="43">
        <v>261.86</v>
      </c>
      <c r="AG9" s="43">
        <v>261.86</v>
      </c>
      <c r="AH9" s="43">
        <v>247.60499999999999</v>
      </c>
      <c r="AI9" s="43">
        <v>247.60499999999999</v>
      </c>
      <c r="AJ9" s="43">
        <v>247.60499999999999</v>
      </c>
      <c r="AK9" s="43">
        <v>247.60499999999999</v>
      </c>
      <c r="AL9" s="43">
        <v>232.48249999999999</v>
      </c>
      <c r="AM9" s="43">
        <v>232.48249999999999</v>
      </c>
      <c r="AN9" s="43">
        <v>232.48249999999999</v>
      </c>
      <c r="AO9" s="43">
        <v>232.48249999999999</v>
      </c>
      <c r="AP9" s="43">
        <v>249.50749999999999</v>
      </c>
      <c r="AQ9" s="43">
        <v>249.50749999999999</v>
      </c>
      <c r="AR9" s="43">
        <v>249.50749999999999</v>
      </c>
      <c r="AS9" s="43">
        <v>249.50749999999999</v>
      </c>
      <c r="AT9" s="43">
        <v>231.73249999999999</v>
      </c>
      <c r="AU9" s="43">
        <v>231.73249999999999</v>
      </c>
      <c r="AV9" s="43">
        <v>231.73249999999999</v>
      </c>
      <c r="AW9" s="43">
        <v>231.73249999999999</v>
      </c>
      <c r="AX9" s="43">
        <v>241.16249999999999</v>
      </c>
      <c r="AY9" s="43">
        <v>241.16249999999999</v>
      </c>
      <c r="AZ9" s="43">
        <v>241.16249999999999</v>
      </c>
      <c r="BA9" s="43">
        <v>241.16249999999999</v>
      </c>
      <c r="BB9" s="43">
        <v>235.45500000000001</v>
      </c>
      <c r="BC9" s="43">
        <v>235.45500000000001</v>
      </c>
      <c r="BD9" s="43">
        <v>235.45500000000001</v>
      </c>
      <c r="BE9" s="43">
        <v>235.45500000000001</v>
      </c>
      <c r="BF9" s="43">
        <v>230.05</v>
      </c>
      <c r="BG9" s="43">
        <v>230.05</v>
      </c>
      <c r="BH9" s="43">
        <v>230.05</v>
      </c>
      <c r="BI9" s="43">
        <v>230.05</v>
      </c>
      <c r="BJ9" s="43">
        <v>287.52499999999998</v>
      </c>
      <c r="BK9" s="43">
        <v>287.52499999999998</v>
      </c>
      <c r="BL9" s="43">
        <v>287.52499999999998</v>
      </c>
      <c r="BM9" s="43">
        <v>287.52499999999998</v>
      </c>
      <c r="BN9" s="43">
        <v>325.20999999999998</v>
      </c>
      <c r="BO9" s="43">
        <v>325.20999999999998</v>
      </c>
      <c r="BP9" s="43">
        <v>325.20999999999998</v>
      </c>
      <c r="BQ9" s="43">
        <v>325.20999999999998</v>
      </c>
      <c r="BR9" s="43">
        <v>326.01</v>
      </c>
      <c r="BS9" s="43">
        <v>326.01</v>
      </c>
      <c r="BT9" s="43">
        <v>326.01</v>
      </c>
      <c r="BU9" s="43">
        <v>326.01</v>
      </c>
      <c r="BV9" s="43">
        <v>329.44</v>
      </c>
      <c r="BW9" s="43">
        <v>329.44</v>
      </c>
      <c r="BX9" s="43">
        <v>329.44</v>
      </c>
      <c r="BY9" s="43">
        <v>329.44</v>
      </c>
      <c r="BZ9" s="43">
        <v>327.14249999999998</v>
      </c>
      <c r="CA9" s="43">
        <v>327.14249999999998</v>
      </c>
      <c r="CB9" s="43">
        <v>327.14249999999998</v>
      </c>
      <c r="CC9" s="43">
        <v>327.14249999999998</v>
      </c>
      <c r="CD9" s="43">
        <v>315.755</v>
      </c>
      <c r="CE9" s="43">
        <v>315.755</v>
      </c>
      <c r="CF9" s="43">
        <v>315.755</v>
      </c>
      <c r="CG9" s="43">
        <v>315.755</v>
      </c>
      <c r="CH9" s="43">
        <v>304.84750000000003</v>
      </c>
      <c r="CI9" s="43">
        <v>304.84750000000003</v>
      </c>
      <c r="CJ9" s="43">
        <v>304.84750000000003</v>
      </c>
      <c r="CK9" s="43">
        <v>304.84750000000003</v>
      </c>
      <c r="CL9" s="43">
        <v>280.82499999999999</v>
      </c>
      <c r="CM9" s="43">
        <v>280.82499999999999</v>
      </c>
      <c r="CN9" s="43">
        <v>280.82499999999999</v>
      </c>
      <c r="CO9" s="43">
        <v>280.82499999999999</v>
      </c>
      <c r="CP9" s="43">
        <v>244.4375</v>
      </c>
      <c r="CQ9" s="43">
        <v>244.4375</v>
      </c>
      <c r="CR9" s="43">
        <v>244.4375</v>
      </c>
      <c r="CS9" s="43">
        <v>244.4375</v>
      </c>
      <c r="CT9" s="44"/>
      <c r="CU9" s="44"/>
      <c r="CV9" s="44"/>
      <c r="CW9" s="45"/>
      <c r="CX9" s="46">
        <f>IF(SUM(B9:CW9)&lt;&gt;0,AVERAGEIF(B9:CW9,"&lt;&gt;"""),"")</f>
        <v>265.2254166666666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>
        <v>50</v>
      </c>
      <c r="X11" s="53">
        <v>50</v>
      </c>
      <c r="Y11" s="53">
        <v>50</v>
      </c>
      <c r="Z11" s="53">
        <v>50</v>
      </c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50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287.99200000000002</v>
      </c>
      <c r="C13" s="65">
        <v>256.209</v>
      </c>
      <c r="D13" s="65">
        <v>232.333</v>
      </c>
      <c r="E13" s="65">
        <v>195.51000000000002</v>
      </c>
      <c r="F13" s="65">
        <v>238.12000000000003</v>
      </c>
      <c r="G13" s="65">
        <v>243.797</v>
      </c>
      <c r="H13" s="65">
        <v>251.65500000000003</v>
      </c>
      <c r="I13" s="65">
        <v>237.74299999999999</v>
      </c>
      <c r="J13" s="65">
        <v>213.69000000000003</v>
      </c>
      <c r="K13" s="65">
        <v>212.86099999999999</v>
      </c>
      <c r="L13" s="65">
        <v>198.39999999999998</v>
      </c>
      <c r="M13" s="65">
        <v>142.99199999999999</v>
      </c>
      <c r="N13" s="65">
        <v>121.881</v>
      </c>
      <c r="O13" s="65">
        <v>129.167</v>
      </c>
      <c r="P13" s="65">
        <v>107.08799999999999</v>
      </c>
      <c r="Q13" s="65">
        <v>105.053</v>
      </c>
      <c r="R13" s="65">
        <v>129.023</v>
      </c>
      <c r="S13" s="65">
        <v>129.16</v>
      </c>
      <c r="T13" s="65">
        <v>103.11500000000001</v>
      </c>
      <c r="U13" s="65">
        <v>91.686999999999998</v>
      </c>
      <c r="V13" s="65">
        <v>150.58500000000001</v>
      </c>
      <c r="W13" s="65">
        <v>195.02500000000001</v>
      </c>
      <c r="X13" s="65">
        <v>193.03300000000002</v>
      </c>
      <c r="Y13" s="65">
        <v>130.988</v>
      </c>
      <c r="Z13" s="65">
        <v>302.75299999999999</v>
      </c>
      <c r="AA13" s="65">
        <v>76.45</v>
      </c>
      <c r="AB13" s="65">
        <v>70</v>
      </c>
      <c r="AC13" s="65">
        <v>70</v>
      </c>
      <c r="AD13" s="65">
        <v>54.244999999999997</v>
      </c>
      <c r="AE13" s="65"/>
      <c r="AF13" s="65"/>
      <c r="AG13" s="65"/>
      <c r="AH13" s="65">
        <v>79.02</v>
      </c>
      <c r="AI13" s="65">
        <v>74.238</v>
      </c>
      <c r="AJ13" s="65">
        <v>74.956000000000003</v>
      </c>
      <c r="AK13" s="65">
        <v>80.516999999999996</v>
      </c>
      <c r="AL13" s="65">
        <v>139.328</v>
      </c>
      <c r="AM13" s="65">
        <v>237.578</v>
      </c>
      <c r="AN13" s="65">
        <v>271.69600000000003</v>
      </c>
      <c r="AO13" s="65">
        <v>273.06600000000003</v>
      </c>
      <c r="AP13" s="65">
        <v>105.649</v>
      </c>
      <c r="AQ13" s="65">
        <v>180.11799999999999</v>
      </c>
      <c r="AR13" s="65">
        <v>218.916</v>
      </c>
      <c r="AS13" s="65">
        <v>247.41300000000001</v>
      </c>
      <c r="AT13" s="65">
        <v>301.892</v>
      </c>
      <c r="AU13" s="65">
        <v>310.79000000000002</v>
      </c>
      <c r="AV13" s="65">
        <v>294.23900000000003</v>
      </c>
      <c r="AW13" s="65">
        <v>223.63300000000001</v>
      </c>
      <c r="AX13" s="65">
        <v>257.96300000000002</v>
      </c>
      <c r="AY13" s="65">
        <v>259.03300000000002</v>
      </c>
      <c r="AZ13" s="65">
        <v>246.11500000000001</v>
      </c>
      <c r="BA13" s="65">
        <v>246.29399999999998</v>
      </c>
      <c r="BB13" s="65">
        <v>198.58699999999999</v>
      </c>
      <c r="BC13" s="65">
        <v>204.977</v>
      </c>
      <c r="BD13" s="65">
        <v>204.977</v>
      </c>
      <c r="BE13" s="65">
        <v>181.21300000000002</v>
      </c>
      <c r="BF13" s="65">
        <v>208.74700000000001</v>
      </c>
      <c r="BG13" s="65">
        <v>204.977</v>
      </c>
      <c r="BH13" s="65">
        <v>134.904</v>
      </c>
      <c r="BI13" s="65">
        <v>61.448</v>
      </c>
      <c r="BJ13" s="65">
        <v>54.796999999999997</v>
      </c>
      <c r="BK13" s="65"/>
      <c r="BL13" s="65">
        <v>70</v>
      </c>
      <c r="BM13" s="65">
        <v>70</v>
      </c>
      <c r="BN13" s="65">
        <v>70</v>
      </c>
      <c r="BO13" s="65">
        <v>70</v>
      </c>
      <c r="BP13" s="65">
        <v>70</v>
      </c>
      <c r="BQ13" s="65">
        <v>70</v>
      </c>
      <c r="BR13" s="65">
        <v>70</v>
      </c>
      <c r="BS13" s="65">
        <v>70</v>
      </c>
      <c r="BT13" s="65">
        <v>70</v>
      </c>
      <c r="BU13" s="65">
        <v>70</v>
      </c>
      <c r="BV13" s="65">
        <v>70</v>
      </c>
      <c r="BW13" s="65">
        <v>70</v>
      </c>
      <c r="BX13" s="65">
        <v>70</v>
      </c>
      <c r="BY13" s="65">
        <v>70</v>
      </c>
      <c r="BZ13" s="65">
        <v>70</v>
      </c>
      <c r="CA13" s="65">
        <v>70</v>
      </c>
      <c r="CB13" s="65">
        <v>70</v>
      </c>
      <c r="CC13" s="65">
        <v>70</v>
      </c>
      <c r="CD13" s="65">
        <v>70</v>
      </c>
      <c r="CE13" s="65">
        <v>70</v>
      </c>
      <c r="CF13" s="65">
        <v>70</v>
      </c>
      <c r="CG13" s="65">
        <v>70</v>
      </c>
      <c r="CH13" s="65">
        <v>70</v>
      </c>
      <c r="CI13" s="65">
        <v>70</v>
      </c>
      <c r="CJ13" s="65">
        <v>70</v>
      </c>
      <c r="CK13" s="65">
        <v>70</v>
      </c>
      <c r="CL13" s="65">
        <v>70</v>
      </c>
      <c r="CM13" s="65">
        <v>70</v>
      </c>
      <c r="CN13" s="65">
        <v>70</v>
      </c>
      <c r="CO13" s="65">
        <v>91.69</v>
      </c>
      <c r="CP13" s="65">
        <v>100</v>
      </c>
      <c r="CQ13" s="65">
        <v>100</v>
      </c>
      <c r="CR13" s="65">
        <v>100</v>
      </c>
      <c r="CS13" s="65">
        <v>100</v>
      </c>
      <c r="CT13" s="66"/>
      <c r="CU13" s="66"/>
      <c r="CV13" s="66"/>
      <c r="CW13" s="67"/>
      <c r="CX13" s="68">
        <f t="array" ref="CX13">SUMPRODUCT(B13:CW13*0.25)</f>
        <v>3242.3315000000007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>
        <v>0.27900000000000003</v>
      </c>
      <c r="J15" s="71">
        <v>1.4590000000000001</v>
      </c>
      <c r="K15" s="71">
        <v>4.91</v>
      </c>
      <c r="L15" s="71">
        <v>8.3390000000000004</v>
      </c>
      <c r="M15" s="71">
        <v>21.390999999999998</v>
      </c>
      <c r="N15" s="71">
        <v>12.955</v>
      </c>
      <c r="O15" s="71">
        <v>17.062000000000001</v>
      </c>
      <c r="P15" s="71">
        <v>15.305999999999999</v>
      </c>
      <c r="Q15" s="71">
        <v>13.581</v>
      </c>
      <c r="R15" s="71">
        <v>21.85</v>
      </c>
      <c r="S15" s="71">
        <v>12.974</v>
      </c>
      <c r="T15" s="71">
        <v>9.0380000000000003</v>
      </c>
      <c r="U15" s="71">
        <v>17.672999999999998</v>
      </c>
      <c r="V15" s="71">
        <v>37.47</v>
      </c>
      <c r="W15" s="71">
        <v>17.550999999999998</v>
      </c>
      <c r="X15" s="71">
        <v>17.858000000000001</v>
      </c>
      <c r="Y15" s="71">
        <v>18.419</v>
      </c>
      <c r="Z15" s="71">
        <v>38.601999999999997</v>
      </c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>
        <v>54.932000000000002</v>
      </c>
      <c r="AQ15" s="71">
        <v>40.170999999999999</v>
      </c>
      <c r="AR15" s="71">
        <v>0.42699999999999999</v>
      </c>
      <c r="AS15" s="71"/>
      <c r="AT15" s="71">
        <v>0.68200000000000005</v>
      </c>
      <c r="AU15" s="71">
        <v>0.73</v>
      </c>
      <c r="AV15" s="71">
        <v>0.92100000000000004</v>
      </c>
      <c r="AW15" s="71">
        <v>0.21099999999999999</v>
      </c>
      <c r="AX15" s="71">
        <v>0.79600000000000004</v>
      </c>
      <c r="AY15" s="71">
        <v>0.55800000000000005</v>
      </c>
      <c r="AZ15" s="71">
        <v>0.66500000000000004</v>
      </c>
      <c r="BA15" s="71">
        <v>0.58199999999999996</v>
      </c>
      <c r="BB15" s="71">
        <v>0.51100000000000001</v>
      </c>
      <c r="BC15" s="71">
        <v>0.04</v>
      </c>
      <c r="BD15" s="71">
        <v>0.02</v>
      </c>
      <c r="BE15" s="71">
        <v>3.8319999999999999</v>
      </c>
      <c r="BF15" s="71"/>
      <c r="BG15" s="71"/>
      <c r="BH15" s="71"/>
      <c r="BI15" s="71"/>
      <c r="BJ15" s="71">
        <v>3.0000000000000001E-3</v>
      </c>
      <c r="BK15" s="71">
        <v>2.4E-2</v>
      </c>
      <c r="BL15" s="71">
        <v>1.0999999999999999E-2</v>
      </c>
      <c r="BM15" s="71">
        <v>1.2999999999999999E-2</v>
      </c>
      <c r="BN15" s="71">
        <v>42.338000000000001</v>
      </c>
      <c r="BO15" s="71"/>
      <c r="BP15" s="71"/>
      <c r="BQ15" s="71"/>
      <c r="BR15" s="71"/>
      <c r="BS15" s="71"/>
      <c r="BT15" s="71"/>
      <c r="BU15" s="71">
        <v>6.0999999999999999E-2</v>
      </c>
      <c r="BV15" s="71">
        <v>7.7610000000000001</v>
      </c>
      <c r="BW15" s="71">
        <v>0.84499999999999997</v>
      </c>
      <c r="BX15" s="71">
        <v>1.0069999999999999</v>
      </c>
      <c r="BY15" s="71">
        <v>1.492</v>
      </c>
      <c r="BZ15" s="71">
        <v>1.403</v>
      </c>
      <c r="CA15" s="71">
        <v>0.995</v>
      </c>
      <c r="CB15" s="71">
        <v>0.625</v>
      </c>
      <c r="CC15" s="71">
        <v>0.32700000000000001</v>
      </c>
      <c r="CD15" s="71"/>
      <c r="CE15" s="71">
        <v>1.2E-2</v>
      </c>
      <c r="CF15" s="71"/>
      <c r="CG15" s="71"/>
      <c r="CH15" s="71"/>
      <c r="CI15" s="71"/>
      <c r="CJ15" s="71"/>
      <c r="CK15" s="71"/>
      <c r="CL15" s="71"/>
      <c r="CM15" s="71"/>
      <c r="CN15" s="71"/>
      <c r="CO15" s="71"/>
      <c r="CP15" s="71">
        <v>11.26</v>
      </c>
      <c r="CQ15" s="71">
        <v>7.7990000000000004</v>
      </c>
      <c r="CR15" s="71">
        <v>1.954</v>
      </c>
      <c r="CS15" s="71"/>
      <c r="CT15" s="72"/>
      <c r="CU15" s="72"/>
      <c r="CV15" s="72"/>
      <c r="CW15" s="73"/>
      <c r="CX15" s="74">
        <f t="array" ref="CX15">SUMPRODUCT(B15:CW15*0.25)</f>
        <v>117.43125000000003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>
        <v>17.103999999999999</v>
      </c>
      <c r="P17" s="71">
        <v>17.038</v>
      </c>
      <c r="Q17" s="71">
        <v>18.317</v>
      </c>
      <c r="R17" s="71">
        <v>19.635000000000002</v>
      </c>
      <c r="S17" s="71">
        <v>26</v>
      </c>
      <c r="T17" s="71">
        <v>18.143000000000001</v>
      </c>
      <c r="U17" s="71">
        <v>22.670999999999999</v>
      </c>
      <c r="V17" s="71">
        <v>32.694000000000003</v>
      </c>
      <c r="W17" s="71">
        <v>49.271000000000001</v>
      </c>
      <c r="X17" s="71">
        <v>48.261000000000003</v>
      </c>
      <c r="Y17" s="71">
        <v>14.585000000000001</v>
      </c>
      <c r="Z17" s="71">
        <v>21.135999999999999</v>
      </c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>
        <v>23</v>
      </c>
      <c r="BR17" s="71"/>
      <c r="BS17" s="71"/>
      <c r="BT17" s="71"/>
      <c r="BU17" s="71">
        <v>11</v>
      </c>
      <c r="BV17" s="71"/>
      <c r="BW17" s="71"/>
      <c r="BX17" s="71">
        <v>19</v>
      </c>
      <c r="BY17" s="71">
        <v>19</v>
      </c>
      <c r="BZ17" s="71">
        <v>19</v>
      </c>
      <c r="CA17" s="71">
        <v>19</v>
      </c>
      <c r="CB17" s="71">
        <v>19</v>
      </c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108.46375</v>
      </c>
    </row>
    <row r="18" spans="1:102" ht="30" customHeight="1" thickBot="1" x14ac:dyDescent="0.25">
      <c r="A18" s="75" t="s">
        <v>15</v>
      </c>
      <c r="B18" s="76">
        <f>SUM(B11:B17)</f>
        <v>287.99200000000002</v>
      </c>
      <c r="C18" s="77">
        <f t="shared" ref="C18:BN18" si="0">SUM(C11:C17)</f>
        <v>256.209</v>
      </c>
      <c r="D18" s="77">
        <f t="shared" si="0"/>
        <v>232.333</v>
      </c>
      <c r="E18" s="77">
        <f t="shared" si="0"/>
        <v>195.51000000000002</v>
      </c>
      <c r="F18" s="77">
        <f t="shared" si="0"/>
        <v>238.12000000000003</v>
      </c>
      <c r="G18" s="77">
        <f t="shared" si="0"/>
        <v>243.797</v>
      </c>
      <c r="H18" s="77">
        <f t="shared" si="0"/>
        <v>251.65500000000003</v>
      </c>
      <c r="I18" s="77">
        <f t="shared" si="0"/>
        <v>238.02199999999999</v>
      </c>
      <c r="J18" s="77">
        <f t="shared" si="0"/>
        <v>215.14900000000003</v>
      </c>
      <c r="K18" s="77">
        <f t="shared" si="0"/>
        <v>217.77099999999999</v>
      </c>
      <c r="L18" s="77">
        <f t="shared" si="0"/>
        <v>206.73899999999998</v>
      </c>
      <c r="M18" s="77">
        <f t="shared" si="0"/>
        <v>164.38299999999998</v>
      </c>
      <c r="N18" s="77">
        <f t="shared" si="0"/>
        <v>134.83600000000001</v>
      </c>
      <c r="O18" s="77">
        <f t="shared" si="0"/>
        <v>163.33300000000003</v>
      </c>
      <c r="P18" s="77">
        <f t="shared" si="0"/>
        <v>139.43199999999999</v>
      </c>
      <c r="Q18" s="77">
        <f t="shared" si="0"/>
        <v>136.95099999999999</v>
      </c>
      <c r="R18" s="77">
        <f t="shared" si="0"/>
        <v>170.50799999999998</v>
      </c>
      <c r="S18" s="77">
        <f t="shared" si="0"/>
        <v>168.13399999999999</v>
      </c>
      <c r="T18" s="77">
        <f t="shared" si="0"/>
        <v>130.29599999999999</v>
      </c>
      <c r="U18" s="77">
        <f t="shared" si="0"/>
        <v>132.03100000000001</v>
      </c>
      <c r="V18" s="77">
        <f t="shared" si="0"/>
        <v>220.74900000000002</v>
      </c>
      <c r="W18" s="77">
        <f t="shared" si="0"/>
        <v>311.84700000000004</v>
      </c>
      <c r="X18" s="77">
        <f t="shared" si="0"/>
        <v>309.15200000000004</v>
      </c>
      <c r="Y18" s="77">
        <f t="shared" si="0"/>
        <v>213.99200000000002</v>
      </c>
      <c r="Z18" s="77">
        <f t="shared" si="0"/>
        <v>412.49099999999999</v>
      </c>
      <c r="AA18" s="77">
        <f t="shared" si="0"/>
        <v>76.45</v>
      </c>
      <c r="AB18" s="77">
        <f t="shared" si="0"/>
        <v>70</v>
      </c>
      <c r="AC18" s="77">
        <f t="shared" si="0"/>
        <v>70</v>
      </c>
      <c r="AD18" s="77">
        <f t="shared" si="0"/>
        <v>54.244999999999997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79.02</v>
      </c>
      <c r="AI18" s="77">
        <f t="shared" si="0"/>
        <v>74.238</v>
      </c>
      <c r="AJ18" s="77">
        <f t="shared" si="0"/>
        <v>74.956000000000003</v>
      </c>
      <c r="AK18" s="77">
        <f t="shared" si="0"/>
        <v>80.516999999999996</v>
      </c>
      <c r="AL18" s="77">
        <f t="shared" si="0"/>
        <v>139.328</v>
      </c>
      <c r="AM18" s="77">
        <f t="shared" si="0"/>
        <v>237.578</v>
      </c>
      <c r="AN18" s="77">
        <f t="shared" si="0"/>
        <v>271.69600000000003</v>
      </c>
      <c r="AO18" s="77">
        <f t="shared" si="0"/>
        <v>273.06600000000003</v>
      </c>
      <c r="AP18" s="77">
        <f t="shared" si="0"/>
        <v>160.58100000000002</v>
      </c>
      <c r="AQ18" s="77">
        <f t="shared" si="0"/>
        <v>220.28899999999999</v>
      </c>
      <c r="AR18" s="77">
        <f t="shared" si="0"/>
        <v>219.34299999999999</v>
      </c>
      <c r="AS18" s="77">
        <f t="shared" si="0"/>
        <v>247.41300000000001</v>
      </c>
      <c r="AT18" s="77">
        <f t="shared" si="0"/>
        <v>302.57400000000001</v>
      </c>
      <c r="AU18" s="77">
        <f t="shared" si="0"/>
        <v>311.52000000000004</v>
      </c>
      <c r="AV18" s="77">
        <f t="shared" si="0"/>
        <v>295.16000000000003</v>
      </c>
      <c r="AW18" s="77">
        <f t="shared" si="0"/>
        <v>223.84400000000002</v>
      </c>
      <c r="AX18" s="77">
        <f t="shared" si="0"/>
        <v>258.75900000000001</v>
      </c>
      <c r="AY18" s="77">
        <f t="shared" si="0"/>
        <v>259.59100000000001</v>
      </c>
      <c r="AZ18" s="77">
        <f t="shared" si="0"/>
        <v>246.78</v>
      </c>
      <c r="BA18" s="77">
        <f t="shared" si="0"/>
        <v>246.87599999999998</v>
      </c>
      <c r="BB18" s="77">
        <f t="shared" si="0"/>
        <v>199.09799999999998</v>
      </c>
      <c r="BC18" s="77">
        <f t="shared" si="0"/>
        <v>205.017</v>
      </c>
      <c r="BD18" s="77">
        <f t="shared" si="0"/>
        <v>204.99700000000001</v>
      </c>
      <c r="BE18" s="77">
        <f t="shared" si="0"/>
        <v>185.04500000000002</v>
      </c>
      <c r="BF18" s="77">
        <f t="shared" si="0"/>
        <v>208.74700000000001</v>
      </c>
      <c r="BG18" s="77">
        <f t="shared" si="0"/>
        <v>204.977</v>
      </c>
      <c r="BH18" s="77">
        <f t="shared" si="0"/>
        <v>134.904</v>
      </c>
      <c r="BI18" s="77">
        <f t="shared" si="0"/>
        <v>61.448</v>
      </c>
      <c r="BJ18" s="77">
        <f t="shared" si="0"/>
        <v>54.8</v>
      </c>
      <c r="BK18" s="77">
        <f t="shared" si="0"/>
        <v>2.4E-2</v>
      </c>
      <c r="BL18" s="77">
        <f t="shared" si="0"/>
        <v>70.010999999999996</v>
      </c>
      <c r="BM18" s="77">
        <f t="shared" si="0"/>
        <v>70.013000000000005</v>
      </c>
      <c r="BN18" s="77">
        <f t="shared" si="0"/>
        <v>112.33799999999999</v>
      </c>
      <c r="BO18" s="77">
        <f t="shared" ref="BO18:CW18" si="1">SUM(BO11:BO17)</f>
        <v>70</v>
      </c>
      <c r="BP18" s="77">
        <f t="shared" si="1"/>
        <v>70</v>
      </c>
      <c r="BQ18" s="77">
        <f t="shared" si="1"/>
        <v>93</v>
      </c>
      <c r="BR18" s="77">
        <f t="shared" si="1"/>
        <v>70</v>
      </c>
      <c r="BS18" s="77">
        <f t="shared" si="1"/>
        <v>70</v>
      </c>
      <c r="BT18" s="77">
        <f t="shared" si="1"/>
        <v>70</v>
      </c>
      <c r="BU18" s="77">
        <f t="shared" si="1"/>
        <v>81.061000000000007</v>
      </c>
      <c r="BV18" s="77">
        <f t="shared" si="1"/>
        <v>77.760999999999996</v>
      </c>
      <c r="BW18" s="77">
        <f t="shared" si="1"/>
        <v>70.844999999999999</v>
      </c>
      <c r="BX18" s="77">
        <f t="shared" si="1"/>
        <v>90.007000000000005</v>
      </c>
      <c r="BY18" s="77">
        <f t="shared" si="1"/>
        <v>90.492000000000004</v>
      </c>
      <c r="BZ18" s="77">
        <f t="shared" si="1"/>
        <v>90.403000000000006</v>
      </c>
      <c r="CA18" s="77">
        <f t="shared" si="1"/>
        <v>89.995000000000005</v>
      </c>
      <c r="CB18" s="77">
        <f t="shared" si="1"/>
        <v>89.625</v>
      </c>
      <c r="CC18" s="77">
        <f t="shared" si="1"/>
        <v>70.326999999999998</v>
      </c>
      <c r="CD18" s="77">
        <f t="shared" si="1"/>
        <v>70</v>
      </c>
      <c r="CE18" s="77">
        <f t="shared" si="1"/>
        <v>70.012</v>
      </c>
      <c r="CF18" s="77">
        <f t="shared" si="1"/>
        <v>70</v>
      </c>
      <c r="CG18" s="77">
        <f t="shared" si="1"/>
        <v>70</v>
      </c>
      <c r="CH18" s="77">
        <f t="shared" si="1"/>
        <v>70</v>
      </c>
      <c r="CI18" s="77">
        <f t="shared" si="1"/>
        <v>70</v>
      </c>
      <c r="CJ18" s="77">
        <f t="shared" si="1"/>
        <v>70</v>
      </c>
      <c r="CK18" s="77">
        <f t="shared" si="1"/>
        <v>70</v>
      </c>
      <c r="CL18" s="77">
        <f t="shared" si="1"/>
        <v>70</v>
      </c>
      <c r="CM18" s="77">
        <f t="shared" si="1"/>
        <v>70</v>
      </c>
      <c r="CN18" s="77">
        <f t="shared" si="1"/>
        <v>70</v>
      </c>
      <c r="CO18" s="77">
        <f t="shared" si="1"/>
        <v>91.69</v>
      </c>
      <c r="CP18" s="77">
        <f t="shared" si="1"/>
        <v>111.26</v>
      </c>
      <c r="CQ18" s="77">
        <f t="shared" si="1"/>
        <v>107.79900000000001</v>
      </c>
      <c r="CR18" s="77">
        <f t="shared" si="1"/>
        <v>101.95399999999999</v>
      </c>
      <c r="CS18" s="77">
        <f t="shared" si="1"/>
        <v>100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3518.2265000000007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>
        <v>88</v>
      </c>
      <c r="AA21" s="88">
        <v>88</v>
      </c>
      <c r="AB21" s="88">
        <v>88</v>
      </c>
      <c r="AC21" s="88">
        <v>88</v>
      </c>
      <c r="AD21" s="88">
        <v>130</v>
      </c>
      <c r="AE21" s="88">
        <v>130</v>
      </c>
      <c r="AF21" s="88">
        <v>120.057</v>
      </c>
      <c r="AG21" s="88">
        <v>123.65</v>
      </c>
      <c r="AH21" s="88">
        <v>23</v>
      </c>
      <c r="AI21" s="88">
        <v>23</v>
      </c>
      <c r="AJ21" s="88">
        <v>23</v>
      </c>
      <c r="AK21" s="88">
        <v>23</v>
      </c>
      <c r="AL21" s="88">
        <v>23</v>
      </c>
      <c r="AM21" s="88">
        <v>23</v>
      </c>
      <c r="AN21" s="88">
        <v>23</v>
      </c>
      <c r="AO21" s="88">
        <v>23</v>
      </c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>
        <v>60</v>
      </c>
      <c r="BK21" s="88">
        <v>60</v>
      </c>
      <c r="BL21" s="88">
        <v>60</v>
      </c>
      <c r="BM21" s="88">
        <v>60</v>
      </c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>
        <v>130</v>
      </c>
      <c r="CI21" s="88">
        <v>130</v>
      </c>
      <c r="CJ21" s="88">
        <v>130</v>
      </c>
      <c r="CK21" s="88">
        <v>130</v>
      </c>
      <c r="CL21" s="88">
        <v>130</v>
      </c>
      <c r="CM21" s="88">
        <v>130</v>
      </c>
      <c r="CN21" s="88">
        <v>130</v>
      </c>
      <c r="CO21" s="88">
        <v>130</v>
      </c>
      <c r="CP21" s="88">
        <v>20</v>
      </c>
      <c r="CQ21" s="88">
        <v>20</v>
      </c>
      <c r="CR21" s="88">
        <v>20</v>
      </c>
      <c r="CS21" s="88">
        <v>20</v>
      </c>
      <c r="CT21" s="89"/>
      <c r="CU21" s="89"/>
      <c r="CV21" s="89"/>
      <c r="CW21" s="90"/>
      <c r="CX21" s="91">
        <f t="array" ref="CX21">SUMPRODUCT(B21:CW21*0.25)</f>
        <v>599.92674999999997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>
        <v>9.9000000000000005E-2</v>
      </c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>
        <v>7.9619999999999997</v>
      </c>
      <c r="S23" s="99">
        <v>8.6920000000000002</v>
      </c>
      <c r="T23" s="99">
        <v>7.6109999999999998</v>
      </c>
      <c r="U23" s="99">
        <v>6.8860000000000001</v>
      </c>
      <c r="V23" s="99">
        <v>7.7439999999999998</v>
      </c>
      <c r="W23" s="99">
        <v>4.1959999999999997</v>
      </c>
      <c r="X23" s="99">
        <v>5.5019999999999998</v>
      </c>
      <c r="Y23" s="99">
        <v>1.742</v>
      </c>
      <c r="Z23" s="99">
        <v>3.448</v>
      </c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>
        <v>20.274999999999999</v>
      </c>
      <c r="AQ23" s="99">
        <v>15.2</v>
      </c>
      <c r="AR23" s="99">
        <v>11.911</v>
      </c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>
        <v>12.115</v>
      </c>
      <c r="BF23" s="99"/>
      <c r="BG23" s="99"/>
      <c r="BH23" s="99"/>
      <c r="BI23" s="99">
        <v>5.7670000000000003</v>
      </c>
      <c r="BJ23" s="99">
        <v>8.7479999999999993</v>
      </c>
      <c r="BK23" s="99">
        <v>11.143000000000001</v>
      </c>
      <c r="BL23" s="99">
        <v>5.2119999999999997</v>
      </c>
      <c r="BM23" s="99">
        <v>1.298</v>
      </c>
      <c r="BN23" s="99">
        <v>26.323</v>
      </c>
      <c r="BO23" s="99">
        <v>4.274</v>
      </c>
      <c r="BP23" s="99">
        <v>4.9379999999999997</v>
      </c>
      <c r="BQ23" s="99"/>
      <c r="BR23" s="99">
        <v>5.5629999999999997</v>
      </c>
      <c r="BS23" s="99">
        <v>4.1399999999999997</v>
      </c>
      <c r="BT23" s="99">
        <v>4.7089999999999996</v>
      </c>
      <c r="BU23" s="99">
        <v>2.464</v>
      </c>
      <c r="BV23" s="99">
        <v>10.746</v>
      </c>
      <c r="BW23" s="99">
        <v>6.0350000000000001</v>
      </c>
      <c r="BX23" s="99">
        <v>2.5950000000000002</v>
      </c>
      <c r="BY23" s="99">
        <v>2.5019999999999998</v>
      </c>
      <c r="BZ23" s="99">
        <v>7.5999999999999998E-2</v>
      </c>
      <c r="CA23" s="99">
        <v>2.7069999999999999</v>
      </c>
      <c r="CB23" s="99">
        <v>0.80900000000000005</v>
      </c>
      <c r="CC23" s="99">
        <v>4.4249999999999998</v>
      </c>
      <c r="CD23" s="99"/>
      <c r="CE23" s="99">
        <v>1.0489999999999999</v>
      </c>
      <c r="CF23" s="99">
        <v>0.28499999999999998</v>
      </c>
      <c r="CG23" s="99">
        <v>4.016</v>
      </c>
      <c r="CH23" s="99"/>
      <c r="CI23" s="99"/>
      <c r="CJ23" s="99"/>
      <c r="CK23" s="99"/>
      <c r="CL23" s="99">
        <v>0.13800000000000001</v>
      </c>
      <c r="CM23" s="99">
        <v>0.32700000000000001</v>
      </c>
      <c r="CN23" s="99">
        <v>0.26600000000000001</v>
      </c>
      <c r="CO23" s="99"/>
      <c r="CP23" s="99">
        <v>18.640999999999998</v>
      </c>
      <c r="CQ23" s="99">
        <v>7.6280000000000001</v>
      </c>
      <c r="CR23" s="99">
        <v>3.38</v>
      </c>
      <c r="CS23" s="99">
        <v>1.3149999999999999</v>
      </c>
      <c r="CT23" s="100"/>
      <c r="CU23" s="100"/>
      <c r="CV23" s="100"/>
      <c r="CW23" s="96"/>
      <c r="CX23" s="97">
        <f t="array" ref="CX23">SUMPRODUCT(B23:CW23*0.25)</f>
        <v>66.225499999999982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9.9000000000000005E-2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7.9619999999999997</v>
      </c>
      <c r="S28" s="107">
        <f t="shared" si="3"/>
        <v>8.6920000000000002</v>
      </c>
      <c r="T28" s="107">
        <f t="shared" si="3"/>
        <v>7.6109999999999998</v>
      </c>
      <c r="U28" s="107">
        <f t="shared" si="3"/>
        <v>6.8860000000000001</v>
      </c>
      <c r="V28" s="107">
        <f t="shared" si="3"/>
        <v>7.7439999999999998</v>
      </c>
      <c r="W28" s="107">
        <f t="shared" si="3"/>
        <v>4.1959999999999997</v>
      </c>
      <c r="X28" s="107">
        <f t="shared" si="3"/>
        <v>5.5019999999999998</v>
      </c>
      <c r="Y28" s="107">
        <f t="shared" si="3"/>
        <v>1.742</v>
      </c>
      <c r="Z28" s="107">
        <f t="shared" si="3"/>
        <v>91.447999999999993</v>
      </c>
      <c r="AA28" s="107">
        <f t="shared" si="3"/>
        <v>88</v>
      </c>
      <c r="AB28" s="107">
        <f t="shared" si="3"/>
        <v>88</v>
      </c>
      <c r="AC28" s="107">
        <f t="shared" si="3"/>
        <v>88</v>
      </c>
      <c r="AD28" s="107">
        <f t="shared" si="3"/>
        <v>130</v>
      </c>
      <c r="AE28" s="107">
        <f t="shared" si="3"/>
        <v>130</v>
      </c>
      <c r="AF28" s="107">
        <f t="shared" si="3"/>
        <v>120.057</v>
      </c>
      <c r="AG28" s="107">
        <f t="shared" si="3"/>
        <v>123.65</v>
      </c>
      <c r="AH28" s="107">
        <f t="shared" si="3"/>
        <v>23</v>
      </c>
      <c r="AI28" s="107">
        <f t="shared" si="3"/>
        <v>23</v>
      </c>
      <c r="AJ28" s="107">
        <f t="shared" si="3"/>
        <v>23</v>
      </c>
      <c r="AK28" s="107">
        <f t="shared" si="3"/>
        <v>23</v>
      </c>
      <c r="AL28" s="107">
        <f t="shared" si="3"/>
        <v>23</v>
      </c>
      <c r="AM28" s="107">
        <f t="shared" si="3"/>
        <v>23</v>
      </c>
      <c r="AN28" s="107">
        <f t="shared" si="3"/>
        <v>23</v>
      </c>
      <c r="AO28" s="107">
        <f t="shared" si="3"/>
        <v>23</v>
      </c>
      <c r="AP28" s="107">
        <f t="shared" si="3"/>
        <v>20.274999999999999</v>
      </c>
      <c r="AQ28" s="107">
        <f t="shared" si="3"/>
        <v>15.2</v>
      </c>
      <c r="AR28" s="107">
        <f t="shared" si="3"/>
        <v>11.911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12.115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5.7670000000000003</v>
      </c>
      <c r="BJ28" s="107">
        <f t="shared" si="3"/>
        <v>68.748000000000005</v>
      </c>
      <c r="BK28" s="107">
        <f t="shared" si="3"/>
        <v>71.143000000000001</v>
      </c>
      <c r="BL28" s="107">
        <f t="shared" si="3"/>
        <v>65.212000000000003</v>
      </c>
      <c r="BM28" s="107">
        <f t="shared" si="3"/>
        <v>61.298000000000002</v>
      </c>
      <c r="BN28" s="107">
        <f t="shared" si="3"/>
        <v>26.323</v>
      </c>
      <c r="BO28" s="107">
        <f t="shared" si="3"/>
        <v>4.274</v>
      </c>
      <c r="BP28" s="107">
        <f t="shared" si="3"/>
        <v>4.9379999999999997</v>
      </c>
      <c r="BQ28" s="107">
        <f t="shared" si="3"/>
        <v>0</v>
      </c>
      <c r="BR28" s="107">
        <f t="shared" si="3"/>
        <v>5.5629999999999997</v>
      </c>
      <c r="BS28" s="107">
        <f t="shared" si="3"/>
        <v>4.1399999999999997</v>
      </c>
      <c r="BT28" s="107">
        <f t="shared" si="3"/>
        <v>4.7089999999999996</v>
      </c>
      <c r="BU28" s="107">
        <f t="shared" si="3"/>
        <v>2.464</v>
      </c>
      <c r="BV28" s="107">
        <f t="shared" si="3"/>
        <v>10.746</v>
      </c>
      <c r="BW28" s="107">
        <f t="shared" si="3"/>
        <v>6.0350000000000001</v>
      </c>
      <c r="BX28" s="107">
        <f t="shared" si="3"/>
        <v>2.5950000000000002</v>
      </c>
      <c r="BY28" s="107">
        <f t="shared" si="3"/>
        <v>2.5019999999999998</v>
      </c>
      <c r="BZ28" s="107">
        <f t="shared" si="3"/>
        <v>7.5999999999999998E-2</v>
      </c>
      <c r="CA28" s="107">
        <f t="shared" si="3"/>
        <v>2.7069999999999999</v>
      </c>
      <c r="CB28" s="107">
        <f t="shared" si="3"/>
        <v>0.80900000000000005</v>
      </c>
      <c r="CC28" s="107">
        <f t="shared" si="3"/>
        <v>4.4249999999999998</v>
      </c>
      <c r="CD28" s="107">
        <f t="shared" ref="CD28:CW28" si="4">SUM(CD21:CD27)</f>
        <v>0</v>
      </c>
      <c r="CE28" s="107">
        <f t="shared" si="4"/>
        <v>1.0489999999999999</v>
      </c>
      <c r="CF28" s="107">
        <f t="shared" si="4"/>
        <v>0.28499999999999998</v>
      </c>
      <c r="CG28" s="107">
        <f t="shared" si="4"/>
        <v>4.016</v>
      </c>
      <c r="CH28" s="107">
        <f t="shared" si="4"/>
        <v>130</v>
      </c>
      <c r="CI28" s="107">
        <f t="shared" si="4"/>
        <v>130</v>
      </c>
      <c r="CJ28" s="107">
        <f t="shared" si="4"/>
        <v>130</v>
      </c>
      <c r="CK28" s="107">
        <f t="shared" si="4"/>
        <v>130</v>
      </c>
      <c r="CL28" s="107">
        <f t="shared" si="4"/>
        <v>130.13800000000001</v>
      </c>
      <c r="CM28" s="107">
        <f t="shared" si="4"/>
        <v>130.327</v>
      </c>
      <c r="CN28" s="107">
        <f t="shared" si="4"/>
        <v>130.26599999999999</v>
      </c>
      <c r="CO28" s="107">
        <f t="shared" si="4"/>
        <v>130</v>
      </c>
      <c r="CP28" s="107">
        <f t="shared" si="4"/>
        <v>38.640999999999998</v>
      </c>
      <c r="CQ28" s="107">
        <f t="shared" si="4"/>
        <v>27.628</v>
      </c>
      <c r="CR28" s="107">
        <f t="shared" si="4"/>
        <v>23.38</v>
      </c>
      <c r="CS28" s="107">
        <f t="shared" si="4"/>
        <v>21.315000000000001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666.15224999999998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287.99200000000002</v>
      </c>
      <c r="C32" s="94">
        <v>256.209</v>
      </c>
      <c r="D32" s="94">
        <v>232.333</v>
      </c>
      <c r="E32" s="94">
        <v>195.60900000000001</v>
      </c>
      <c r="F32" s="94">
        <v>238.12</v>
      </c>
      <c r="G32" s="94">
        <v>243.797</v>
      </c>
      <c r="H32" s="94">
        <v>251.655</v>
      </c>
      <c r="I32" s="94">
        <v>238.02199999999999</v>
      </c>
      <c r="J32" s="94">
        <v>215.149</v>
      </c>
      <c r="K32" s="94">
        <v>217.77099999999999</v>
      </c>
      <c r="L32" s="94">
        <v>206.739</v>
      </c>
      <c r="M32" s="94">
        <v>164.38300000000001</v>
      </c>
      <c r="N32" s="94">
        <v>134.83600000000001</v>
      </c>
      <c r="O32" s="94">
        <v>163.333</v>
      </c>
      <c r="P32" s="94">
        <v>139.43199999999999</v>
      </c>
      <c r="Q32" s="94">
        <v>136.95099999999999</v>
      </c>
      <c r="R32" s="94">
        <v>178.47</v>
      </c>
      <c r="S32" s="94">
        <v>176.82599999999999</v>
      </c>
      <c r="T32" s="94">
        <v>137.90700000000001</v>
      </c>
      <c r="U32" s="94">
        <v>138.917</v>
      </c>
      <c r="V32" s="94">
        <v>228.49299999999999</v>
      </c>
      <c r="W32" s="94">
        <v>316.04300000000001</v>
      </c>
      <c r="X32" s="94">
        <v>314.654</v>
      </c>
      <c r="Y32" s="94">
        <v>215.73400000000001</v>
      </c>
      <c r="Z32" s="94">
        <v>503.93900000000002</v>
      </c>
      <c r="AA32" s="94">
        <v>164.45</v>
      </c>
      <c r="AB32" s="94">
        <v>158</v>
      </c>
      <c r="AC32" s="94">
        <v>158</v>
      </c>
      <c r="AD32" s="94">
        <v>184.245</v>
      </c>
      <c r="AE32" s="94">
        <v>130</v>
      </c>
      <c r="AF32" s="94">
        <v>120.057</v>
      </c>
      <c r="AG32" s="94">
        <v>123.65</v>
      </c>
      <c r="AH32" s="94">
        <v>102.02</v>
      </c>
      <c r="AI32" s="94">
        <v>97.238</v>
      </c>
      <c r="AJ32" s="94">
        <v>97.956000000000003</v>
      </c>
      <c r="AK32" s="94">
        <v>103.517</v>
      </c>
      <c r="AL32" s="94">
        <v>162.328</v>
      </c>
      <c r="AM32" s="94">
        <v>260.57799999999997</v>
      </c>
      <c r="AN32" s="94">
        <v>294.69600000000003</v>
      </c>
      <c r="AO32" s="94">
        <v>296.06599999999997</v>
      </c>
      <c r="AP32" s="94">
        <v>180.85599999999999</v>
      </c>
      <c r="AQ32" s="94">
        <v>235.489</v>
      </c>
      <c r="AR32" s="94">
        <v>231.25399999999999</v>
      </c>
      <c r="AS32" s="94">
        <v>247.41300000000001</v>
      </c>
      <c r="AT32" s="94">
        <v>302.57400000000001</v>
      </c>
      <c r="AU32" s="94">
        <v>311.52</v>
      </c>
      <c r="AV32" s="94">
        <v>295.16000000000003</v>
      </c>
      <c r="AW32" s="94">
        <v>223.84399999999999</v>
      </c>
      <c r="AX32" s="94">
        <v>258.75900000000001</v>
      </c>
      <c r="AY32" s="94">
        <v>259.59100000000001</v>
      </c>
      <c r="AZ32" s="94">
        <v>246.78</v>
      </c>
      <c r="BA32" s="94">
        <v>246.876</v>
      </c>
      <c r="BB32" s="94">
        <v>199.09800000000001</v>
      </c>
      <c r="BC32" s="94">
        <v>205.017</v>
      </c>
      <c r="BD32" s="94">
        <v>204.99700000000001</v>
      </c>
      <c r="BE32" s="94">
        <v>197.16</v>
      </c>
      <c r="BF32" s="94">
        <v>208.74700000000001</v>
      </c>
      <c r="BG32" s="94">
        <v>204.977</v>
      </c>
      <c r="BH32" s="94">
        <v>134.904</v>
      </c>
      <c r="BI32" s="94">
        <v>67.215000000000003</v>
      </c>
      <c r="BJ32" s="94">
        <v>123.548</v>
      </c>
      <c r="BK32" s="94">
        <v>71.167000000000002</v>
      </c>
      <c r="BL32" s="94">
        <v>135.22300000000001</v>
      </c>
      <c r="BM32" s="94">
        <v>131.31100000000001</v>
      </c>
      <c r="BN32" s="94">
        <v>138.661</v>
      </c>
      <c r="BO32" s="94">
        <v>74.274000000000001</v>
      </c>
      <c r="BP32" s="94">
        <v>74.938000000000002</v>
      </c>
      <c r="BQ32" s="94">
        <v>93</v>
      </c>
      <c r="BR32" s="94">
        <v>75.563000000000002</v>
      </c>
      <c r="BS32" s="94">
        <v>74.14</v>
      </c>
      <c r="BT32" s="94">
        <v>74.709000000000003</v>
      </c>
      <c r="BU32" s="94">
        <v>83.525000000000006</v>
      </c>
      <c r="BV32" s="94">
        <v>88.507000000000005</v>
      </c>
      <c r="BW32" s="94">
        <v>76.88</v>
      </c>
      <c r="BX32" s="94">
        <v>92.602000000000004</v>
      </c>
      <c r="BY32" s="94">
        <v>92.994</v>
      </c>
      <c r="BZ32" s="94">
        <v>90.478999999999999</v>
      </c>
      <c r="CA32" s="94">
        <v>92.701999999999998</v>
      </c>
      <c r="CB32" s="94">
        <v>90.433999999999997</v>
      </c>
      <c r="CC32" s="94">
        <v>74.751999999999995</v>
      </c>
      <c r="CD32" s="94">
        <v>70</v>
      </c>
      <c r="CE32" s="94">
        <v>71.061000000000007</v>
      </c>
      <c r="CF32" s="94">
        <v>70.284999999999997</v>
      </c>
      <c r="CG32" s="94">
        <v>74.016000000000005</v>
      </c>
      <c r="CH32" s="94">
        <v>200</v>
      </c>
      <c r="CI32" s="94">
        <v>200</v>
      </c>
      <c r="CJ32" s="94">
        <v>200</v>
      </c>
      <c r="CK32" s="94">
        <v>200</v>
      </c>
      <c r="CL32" s="94">
        <v>200.13800000000001</v>
      </c>
      <c r="CM32" s="94">
        <v>200.327</v>
      </c>
      <c r="CN32" s="94">
        <v>200.26599999999999</v>
      </c>
      <c r="CO32" s="94">
        <v>221.69</v>
      </c>
      <c r="CP32" s="94">
        <v>149.90100000000001</v>
      </c>
      <c r="CQ32" s="94">
        <v>135.42699999999999</v>
      </c>
      <c r="CR32" s="94">
        <v>125.334</v>
      </c>
      <c r="CS32" s="94">
        <v>121.315</v>
      </c>
      <c r="CT32" s="95"/>
      <c r="CU32" s="95"/>
      <c r="CV32" s="95"/>
      <c r="CW32" s="96"/>
      <c r="CX32" s="97">
        <f t="array" ref="CX32">SUMPRODUCT(B32:CW32*0.25)</f>
        <v>4184.3787499999999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287.99200000000002</v>
      </c>
      <c r="C34" s="77">
        <f t="shared" ref="C34:BN34" si="5">SUM(C31:C33)</f>
        <v>256.209</v>
      </c>
      <c r="D34" s="77">
        <f t="shared" si="5"/>
        <v>232.333</v>
      </c>
      <c r="E34" s="77">
        <f t="shared" si="5"/>
        <v>195.60900000000001</v>
      </c>
      <c r="F34" s="77">
        <f t="shared" si="5"/>
        <v>238.12</v>
      </c>
      <c r="G34" s="77">
        <f t="shared" si="5"/>
        <v>243.797</v>
      </c>
      <c r="H34" s="77">
        <f t="shared" si="5"/>
        <v>251.655</v>
      </c>
      <c r="I34" s="77">
        <f t="shared" si="5"/>
        <v>238.02199999999999</v>
      </c>
      <c r="J34" s="77">
        <f t="shared" si="5"/>
        <v>215.149</v>
      </c>
      <c r="K34" s="77">
        <f t="shared" si="5"/>
        <v>217.77099999999999</v>
      </c>
      <c r="L34" s="77">
        <f t="shared" si="5"/>
        <v>206.739</v>
      </c>
      <c r="M34" s="77">
        <f t="shared" si="5"/>
        <v>164.38300000000001</v>
      </c>
      <c r="N34" s="77">
        <f t="shared" si="5"/>
        <v>134.83600000000001</v>
      </c>
      <c r="O34" s="77">
        <f t="shared" si="5"/>
        <v>163.333</v>
      </c>
      <c r="P34" s="77">
        <f t="shared" si="5"/>
        <v>139.43199999999999</v>
      </c>
      <c r="Q34" s="77">
        <f t="shared" si="5"/>
        <v>136.95099999999999</v>
      </c>
      <c r="R34" s="77">
        <f t="shared" si="5"/>
        <v>178.47</v>
      </c>
      <c r="S34" s="77">
        <f t="shared" si="5"/>
        <v>176.82599999999999</v>
      </c>
      <c r="T34" s="77">
        <f t="shared" si="5"/>
        <v>137.90700000000001</v>
      </c>
      <c r="U34" s="77">
        <f t="shared" si="5"/>
        <v>138.917</v>
      </c>
      <c r="V34" s="77">
        <f t="shared" si="5"/>
        <v>228.49299999999999</v>
      </c>
      <c r="W34" s="77">
        <f t="shared" si="5"/>
        <v>316.04300000000001</v>
      </c>
      <c r="X34" s="77">
        <f t="shared" si="5"/>
        <v>314.654</v>
      </c>
      <c r="Y34" s="77">
        <f t="shared" si="5"/>
        <v>215.73400000000001</v>
      </c>
      <c r="Z34" s="77">
        <f t="shared" si="5"/>
        <v>503.93900000000002</v>
      </c>
      <c r="AA34" s="77">
        <f t="shared" si="5"/>
        <v>164.45</v>
      </c>
      <c r="AB34" s="77">
        <f t="shared" si="5"/>
        <v>158</v>
      </c>
      <c r="AC34" s="77">
        <f t="shared" si="5"/>
        <v>158</v>
      </c>
      <c r="AD34" s="77">
        <f t="shared" si="5"/>
        <v>184.245</v>
      </c>
      <c r="AE34" s="77">
        <f t="shared" si="5"/>
        <v>130</v>
      </c>
      <c r="AF34" s="77">
        <f t="shared" si="5"/>
        <v>120.057</v>
      </c>
      <c r="AG34" s="77">
        <f t="shared" si="5"/>
        <v>123.65</v>
      </c>
      <c r="AH34" s="77">
        <f t="shared" si="5"/>
        <v>102.02</v>
      </c>
      <c r="AI34" s="77">
        <f t="shared" si="5"/>
        <v>97.238</v>
      </c>
      <c r="AJ34" s="77">
        <f t="shared" si="5"/>
        <v>97.956000000000003</v>
      </c>
      <c r="AK34" s="77">
        <f t="shared" si="5"/>
        <v>103.517</v>
      </c>
      <c r="AL34" s="77">
        <f t="shared" si="5"/>
        <v>162.328</v>
      </c>
      <c r="AM34" s="77">
        <f t="shared" si="5"/>
        <v>260.57799999999997</v>
      </c>
      <c r="AN34" s="77">
        <f t="shared" si="5"/>
        <v>294.69600000000003</v>
      </c>
      <c r="AO34" s="77">
        <f t="shared" si="5"/>
        <v>296.06599999999997</v>
      </c>
      <c r="AP34" s="77">
        <f t="shared" si="5"/>
        <v>180.85599999999999</v>
      </c>
      <c r="AQ34" s="77">
        <f t="shared" si="5"/>
        <v>235.489</v>
      </c>
      <c r="AR34" s="77">
        <f t="shared" si="5"/>
        <v>231.25399999999999</v>
      </c>
      <c r="AS34" s="77">
        <f t="shared" si="5"/>
        <v>247.41300000000001</v>
      </c>
      <c r="AT34" s="77">
        <f t="shared" si="5"/>
        <v>302.57400000000001</v>
      </c>
      <c r="AU34" s="77">
        <f t="shared" si="5"/>
        <v>311.52</v>
      </c>
      <c r="AV34" s="77">
        <f t="shared" si="5"/>
        <v>295.16000000000003</v>
      </c>
      <c r="AW34" s="77">
        <f t="shared" si="5"/>
        <v>223.84399999999999</v>
      </c>
      <c r="AX34" s="77">
        <f t="shared" si="5"/>
        <v>258.75900000000001</v>
      </c>
      <c r="AY34" s="77">
        <f t="shared" si="5"/>
        <v>259.59100000000001</v>
      </c>
      <c r="AZ34" s="77">
        <f t="shared" si="5"/>
        <v>246.78</v>
      </c>
      <c r="BA34" s="77">
        <f t="shared" si="5"/>
        <v>246.876</v>
      </c>
      <c r="BB34" s="77">
        <f t="shared" si="5"/>
        <v>199.09800000000001</v>
      </c>
      <c r="BC34" s="77">
        <f t="shared" si="5"/>
        <v>205.017</v>
      </c>
      <c r="BD34" s="77">
        <f t="shared" si="5"/>
        <v>204.99700000000001</v>
      </c>
      <c r="BE34" s="77">
        <f t="shared" si="5"/>
        <v>197.16</v>
      </c>
      <c r="BF34" s="77">
        <f t="shared" si="5"/>
        <v>208.74700000000001</v>
      </c>
      <c r="BG34" s="77">
        <f t="shared" si="5"/>
        <v>204.977</v>
      </c>
      <c r="BH34" s="77">
        <f t="shared" si="5"/>
        <v>134.904</v>
      </c>
      <c r="BI34" s="77">
        <f t="shared" si="5"/>
        <v>67.215000000000003</v>
      </c>
      <c r="BJ34" s="77">
        <f t="shared" si="5"/>
        <v>123.548</v>
      </c>
      <c r="BK34" s="77">
        <f t="shared" si="5"/>
        <v>71.167000000000002</v>
      </c>
      <c r="BL34" s="77">
        <f t="shared" si="5"/>
        <v>135.22300000000001</v>
      </c>
      <c r="BM34" s="77">
        <f t="shared" si="5"/>
        <v>131.31100000000001</v>
      </c>
      <c r="BN34" s="77">
        <f t="shared" si="5"/>
        <v>138.661</v>
      </c>
      <c r="BO34" s="77">
        <f t="shared" ref="BO34:CW34" si="6">SUM(BO31:BO33)</f>
        <v>74.274000000000001</v>
      </c>
      <c r="BP34" s="77">
        <f t="shared" si="6"/>
        <v>74.938000000000002</v>
      </c>
      <c r="BQ34" s="77">
        <f t="shared" si="6"/>
        <v>93</v>
      </c>
      <c r="BR34" s="77">
        <f t="shared" si="6"/>
        <v>75.563000000000002</v>
      </c>
      <c r="BS34" s="77">
        <f t="shared" si="6"/>
        <v>74.14</v>
      </c>
      <c r="BT34" s="77">
        <f t="shared" si="6"/>
        <v>74.709000000000003</v>
      </c>
      <c r="BU34" s="77">
        <f t="shared" si="6"/>
        <v>83.525000000000006</v>
      </c>
      <c r="BV34" s="77">
        <f t="shared" si="6"/>
        <v>88.507000000000005</v>
      </c>
      <c r="BW34" s="77">
        <f t="shared" si="6"/>
        <v>76.88</v>
      </c>
      <c r="BX34" s="77">
        <f t="shared" si="6"/>
        <v>92.602000000000004</v>
      </c>
      <c r="BY34" s="77">
        <f t="shared" si="6"/>
        <v>92.994</v>
      </c>
      <c r="BZ34" s="77">
        <f t="shared" si="6"/>
        <v>90.478999999999999</v>
      </c>
      <c r="CA34" s="77">
        <f t="shared" si="6"/>
        <v>92.701999999999998</v>
      </c>
      <c r="CB34" s="77">
        <f t="shared" si="6"/>
        <v>90.433999999999997</v>
      </c>
      <c r="CC34" s="77">
        <f t="shared" si="6"/>
        <v>74.751999999999995</v>
      </c>
      <c r="CD34" s="77">
        <f t="shared" si="6"/>
        <v>70</v>
      </c>
      <c r="CE34" s="77">
        <f t="shared" si="6"/>
        <v>71.061000000000007</v>
      </c>
      <c r="CF34" s="77">
        <f t="shared" si="6"/>
        <v>70.284999999999997</v>
      </c>
      <c r="CG34" s="77">
        <f t="shared" si="6"/>
        <v>74.016000000000005</v>
      </c>
      <c r="CH34" s="77">
        <f t="shared" si="6"/>
        <v>200</v>
      </c>
      <c r="CI34" s="77">
        <f t="shared" si="6"/>
        <v>200</v>
      </c>
      <c r="CJ34" s="77">
        <f t="shared" si="6"/>
        <v>200</v>
      </c>
      <c r="CK34" s="77">
        <f t="shared" si="6"/>
        <v>200</v>
      </c>
      <c r="CL34" s="77">
        <f t="shared" si="6"/>
        <v>200.13800000000001</v>
      </c>
      <c r="CM34" s="77">
        <f t="shared" si="6"/>
        <v>200.327</v>
      </c>
      <c r="CN34" s="77">
        <f t="shared" si="6"/>
        <v>200.26599999999999</v>
      </c>
      <c r="CO34" s="77">
        <f t="shared" si="6"/>
        <v>221.69</v>
      </c>
      <c r="CP34" s="77">
        <f t="shared" si="6"/>
        <v>149.90100000000001</v>
      </c>
      <c r="CQ34" s="77">
        <f t="shared" si="6"/>
        <v>135.42699999999999</v>
      </c>
      <c r="CR34" s="77">
        <f t="shared" si="6"/>
        <v>125.334</v>
      </c>
      <c r="CS34" s="77">
        <f t="shared" si="6"/>
        <v>121.315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4184.3787499999999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>
        <v>47</v>
      </c>
      <c r="BR39" s="120"/>
      <c r="BS39" s="120"/>
      <c r="BT39" s="120"/>
      <c r="BU39" s="120">
        <v>2.8</v>
      </c>
      <c r="BV39" s="120"/>
      <c r="BW39" s="120"/>
      <c r="BX39" s="120"/>
      <c r="BY39" s="120"/>
      <c r="BZ39" s="120">
        <v>10.7</v>
      </c>
      <c r="CA39" s="120"/>
      <c r="CB39" s="120"/>
      <c r="CC39" s="120"/>
      <c r="CD39" s="120">
        <v>50.6</v>
      </c>
      <c r="CE39" s="120">
        <v>2.2000000000000002</v>
      </c>
      <c r="CF39" s="120">
        <v>11.4</v>
      </c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31.175000000000001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47</v>
      </c>
      <c r="BR42" s="107">
        <f t="shared" si="8"/>
        <v>0</v>
      </c>
      <c r="BS42" s="107">
        <f t="shared" si="8"/>
        <v>0</v>
      </c>
      <c r="BT42" s="107">
        <f t="shared" si="8"/>
        <v>0</v>
      </c>
      <c r="BU42" s="107">
        <f t="shared" si="8"/>
        <v>2.8</v>
      </c>
      <c r="BV42" s="107">
        <f t="shared" si="8"/>
        <v>0</v>
      </c>
      <c r="BW42" s="107">
        <f t="shared" si="8"/>
        <v>0</v>
      </c>
      <c r="BX42" s="107">
        <f t="shared" si="8"/>
        <v>0</v>
      </c>
      <c r="BY42" s="107">
        <f t="shared" si="8"/>
        <v>0</v>
      </c>
      <c r="BZ42" s="107">
        <f t="shared" si="8"/>
        <v>10.7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50.6</v>
      </c>
      <c r="CE42" s="107">
        <f t="shared" si="8"/>
        <v>2.2000000000000002</v>
      </c>
      <c r="CF42" s="107">
        <f t="shared" si="8"/>
        <v>11.4</v>
      </c>
      <c r="CG42" s="107">
        <f t="shared" si="8"/>
        <v>0</v>
      </c>
      <c r="CH42" s="107">
        <f t="shared" si="8"/>
        <v>0</v>
      </c>
      <c r="CI42" s="107">
        <f t="shared" si="8"/>
        <v>0</v>
      </c>
      <c r="CJ42" s="107">
        <f t="shared" si="8"/>
        <v>0</v>
      </c>
      <c r="CK42" s="107">
        <f t="shared" si="8"/>
        <v>0</v>
      </c>
      <c r="CL42" s="107">
        <f t="shared" si="8"/>
        <v>0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0</v>
      </c>
      <c r="CQ42" s="107">
        <f t="shared" si="8"/>
        <v>0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31.175000000000001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>
        <v>47</v>
      </c>
      <c r="BR47" s="120"/>
      <c r="BS47" s="120"/>
      <c r="BT47" s="120"/>
      <c r="BU47" s="120">
        <v>2.8</v>
      </c>
      <c r="BV47" s="120"/>
      <c r="BW47" s="120"/>
      <c r="BX47" s="120"/>
      <c r="BY47" s="120"/>
      <c r="BZ47" s="120">
        <v>10.7</v>
      </c>
      <c r="CA47" s="120"/>
      <c r="CB47" s="120"/>
      <c r="CC47" s="120"/>
      <c r="CD47" s="120">
        <v>50.6</v>
      </c>
      <c r="CE47" s="120">
        <v>2.2000000000000002</v>
      </c>
      <c r="CF47" s="120">
        <v>11.4</v>
      </c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31.175000000000001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47</v>
      </c>
      <c r="BR51" s="107">
        <f t="shared" si="10"/>
        <v>0</v>
      </c>
      <c r="BS51" s="107">
        <f t="shared" si="10"/>
        <v>0</v>
      </c>
      <c r="BT51" s="107">
        <f t="shared" si="10"/>
        <v>0</v>
      </c>
      <c r="BU51" s="107">
        <f t="shared" si="10"/>
        <v>2.8</v>
      </c>
      <c r="BV51" s="107">
        <f t="shared" si="10"/>
        <v>0</v>
      </c>
      <c r="BW51" s="107">
        <f t="shared" si="10"/>
        <v>0</v>
      </c>
      <c r="BX51" s="107">
        <f t="shared" si="10"/>
        <v>0</v>
      </c>
      <c r="BY51" s="107">
        <f t="shared" si="10"/>
        <v>0</v>
      </c>
      <c r="BZ51" s="107">
        <f t="shared" si="10"/>
        <v>10.7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50.6</v>
      </c>
      <c r="CE51" s="107">
        <f t="shared" si="10"/>
        <v>2.2000000000000002</v>
      </c>
      <c r="CF51" s="107">
        <f t="shared" si="10"/>
        <v>11.4</v>
      </c>
      <c r="CG51" s="107">
        <f t="shared" si="10"/>
        <v>0</v>
      </c>
      <c r="CH51" s="107">
        <f t="shared" si="10"/>
        <v>0</v>
      </c>
      <c r="CI51" s="107">
        <f t="shared" si="10"/>
        <v>0</v>
      </c>
      <c r="CJ51" s="107">
        <f t="shared" si="10"/>
        <v>0</v>
      </c>
      <c r="CK51" s="107">
        <f t="shared" si="10"/>
        <v>0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31.175000000000001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287.99200000000002</v>
      </c>
      <c r="C54" s="107">
        <f t="shared" ref="C54:BN54" si="13">C18+C28+C42</f>
        <v>256.209</v>
      </c>
      <c r="D54" s="107">
        <f t="shared" si="13"/>
        <v>232.333</v>
      </c>
      <c r="E54" s="107">
        <f t="shared" si="13"/>
        <v>195.60900000000001</v>
      </c>
      <c r="F54" s="107">
        <f t="shared" si="13"/>
        <v>238.12000000000003</v>
      </c>
      <c r="G54" s="107">
        <f t="shared" si="13"/>
        <v>243.797</v>
      </c>
      <c r="H54" s="107">
        <f t="shared" si="13"/>
        <v>251.65500000000003</v>
      </c>
      <c r="I54" s="107">
        <f t="shared" si="13"/>
        <v>238.02199999999999</v>
      </c>
      <c r="J54" s="107">
        <f t="shared" si="13"/>
        <v>215.14900000000003</v>
      </c>
      <c r="K54" s="107">
        <f t="shared" si="13"/>
        <v>217.77099999999999</v>
      </c>
      <c r="L54" s="107">
        <f t="shared" si="13"/>
        <v>206.73899999999998</v>
      </c>
      <c r="M54" s="107">
        <f t="shared" si="13"/>
        <v>164.38299999999998</v>
      </c>
      <c r="N54" s="107">
        <f t="shared" si="13"/>
        <v>134.83600000000001</v>
      </c>
      <c r="O54" s="107">
        <f t="shared" si="13"/>
        <v>163.33300000000003</v>
      </c>
      <c r="P54" s="107">
        <f t="shared" si="13"/>
        <v>139.43199999999999</v>
      </c>
      <c r="Q54" s="107">
        <f t="shared" si="13"/>
        <v>136.95099999999999</v>
      </c>
      <c r="R54" s="107">
        <f t="shared" si="13"/>
        <v>178.46999999999997</v>
      </c>
      <c r="S54" s="107">
        <f t="shared" si="13"/>
        <v>176.82599999999999</v>
      </c>
      <c r="T54" s="107">
        <f t="shared" si="13"/>
        <v>137.90699999999998</v>
      </c>
      <c r="U54" s="107">
        <f t="shared" si="13"/>
        <v>138.917</v>
      </c>
      <c r="V54" s="107">
        <f t="shared" si="13"/>
        <v>228.49300000000002</v>
      </c>
      <c r="W54" s="107">
        <f t="shared" si="13"/>
        <v>316.04300000000006</v>
      </c>
      <c r="X54" s="107">
        <f t="shared" si="13"/>
        <v>314.65400000000005</v>
      </c>
      <c r="Y54" s="107">
        <f t="shared" si="13"/>
        <v>215.73400000000001</v>
      </c>
      <c r="Z54" s="107">
        <f t="shared" si="13"/>
        <v>503.93899999999996</v>
      </c>
      <c r="AA54" s="107">
        <f t="shared" si="13"/>
        <v>164.45</v>
      </c>
      <c r="AB54" s="107">
        <f t="shared" si="13"/>
        <v>158</v>
      </c>
      <c r="AC54" s="107">
        <f t="shared" si="13"/>
        <v>158</v>
      </c>
      <c r="AD54" s="107">
        <f t="shared" si="13"/>
        <v>184.245</v>
      </c>
      <c r="AE54" s="107">
        <f t="shared" si="13"/>
        <v>130</v>
      </c>
      <c r="AF54" s="107">
        <f t="shared" si="13"/>
        <v>120.057</v>
      </c>
      <c r="AG54" s="107">
        <f t="shared" si="13"/>
        <v>123.65</v>
      </c>
      <c r="AH54" s="107">
        <f t="shared" si="13"/>
        <v>102.02</v>
      </c>
      <c r="AI54" s="107">
        <f t="shared" si="13"/>
        <v>97.238</v>
      </c>
      <c r="AJ54" s="107">
        <f t="shared" si="13"/>
        <v>97.956000000000003</v>
      </c>
      <c r="AK54" s="107">
        <f t="shared" si="13"/>
        <v>103.517</v>
      </c>
      <c r="AL54" s="107">
        <f t="shared" si="13"/>
        <v>162.328</v>
      </c>
      <c r="AM54" s="107">
        <f t="shared" si="13"/>
        <v>260.57799999999997</v>
      </c>
      <c r="AN54" s="107">
        <f t="shared" si="13"/>
        <v>294.69600000000003</v>
      </c>
      <c r="AO54" s="107">
        <f t="shared" si="13"/>
        <v>296.06600000000003</v>
      </c>
      <c r="AP54" s="107">
        <f t="shared" si="13"/>
        <v>180.85600000000002</v>
      </c>
      <c r="AQ54" s="107">
        <f t="shared" si="13"/>
        <v>235.48899999999998</v>
      </c>
      <c r="AR54" s="107">
        <f t="shared" si="13"/>
        <v>231.25399999999999</v>
      </c>
      <c r="AS54" s="107">
        <f t="shared" si="13"/>
        <v>247.41300000000001</v>
      </c>
      <c r="AT54" s="107">
        <f t="shared" si="13"/>
        <v>302.57400000000001</v>
      </c>
      <c r="AU54" s="107">
        <f t="shared" si="13"/>
        <v>311.52000000000004</v>
      </c>
      <c r="AV54" s="107">
        <f t="shared" si="13"/>
        <v>295.16000000000003</v>
      </c>
      <c r="AW54" s="107">
        <f t="shared" si="13"/>
        <v>223.84400000000002</v>
      </c>
      <c r="AX54" s="107">
        <f t="shared" si="13"/>
        <v>258.75900000000001</v>
      </c>
      <c r="AY54" s="107">
        <f t="shared" si="13"/>
        <v>259.59100000000001</v>
      </c>
      <c r="AZ54" s="107">
        <f t="shared" si="13"/>
        <v>246.78</v>
      </c>
      <c r="BA54" s="107">
        <f t="shared" si="13"/>
        <v>246.87599999999998</v>
      </c>
      <c r="BB54" s="107">
        <f t="shared" si="13"/>
        <v>199.09799999999998</v>
      </c>
      <c r="BC54" s="107">
        <f t="shared" si="13"/>
        <v>205.017</v>
      </c>
      <c r="BD54" s="107">
        <f t="shared" si="13"/>
        <v>204.99700000000001</v>
      </c>
      <c r="BE54" s="107">
        <f t="shared" si="13"/>
        <v>197.16000000000003</v>
      </c>
      <c r="BF54" s="107">
        <f t="shared" si="13"/>
        <v>208.74700000000001</v>
      </c>
      <c r="BG54" s="107">
        <f t="shared" si="13"/>
        <v>204.977</v>
      </c>
      <c r="BH54" s="107">
        <f t="shared" si="13"/>
        <v>134.904</v>
      </c>
      <c r="BI54" s="107">
        <f t="shared" si="13"/>
        <v>67.215000000000003</v>
      </c>
      <c r="BJ54" s="107">
        <f t="shared" si="13"/>
        <v>123.548</v>
      </c>
      <c r="BK54" s="107">
        <f t="shared" si="13"/>
        <v>71.167000000000002</v>
      </c>
      <c r="BL54" s="107">
        <f t="shared" si="13"/>
        <v>135.22300000000001</v>
      </c>
      <c r="BM54" s="107">
        <f t="shared" si="13"/>
        <v>131.31100000000001</v>
      </c>
      <c r="BN54" s="107">
        <f t="shared" si="13"/>
        <v>138.661</v>
      </c>
      <c r="BO54" s="107">
        <f t="shared" ref="BO54:CX54" si="14">BO18+BO28+BO42</f>
        <v>74.274000000000001</v>
      </c>
      <c r="BP54" s="107">
        <f t="shared" si="14"/>
        <v>74.938000000000002</v>
      </c>
      <c r="BQ54" s="107">
        <f t="shared" si="14"/>
        <v>140</v>
      </c>
      <c r="BR54" s="107">
        <f t="shared" si="14"/>
        <v>75.563000000000002</v>
      </c>
      <c r="BS54" s="107">
        <f t="shared" si="14"/>
        <v>74.14</v>
      </c>
      <c r="BT54" s="107">
        <f t="shared" si="14"/>
        <v>74.709000000000003</v>
      </c>
      <c r="BU54" s="107">
        <f t="shared" si="14"/>
        <v>86.325000000000003</v>
      </c>
      <c r="BV54" s="107">
        <f t="shared" si="14"/>
        <v>88.506999999999991</v>
      </c>
      <c r="BW54" s="107">
        <f t="shared" si="14"/>
        <v>76.88</v>
      </c>
      <c r="BX54" s="107">
        <f t="shared" si="14"/>
        <v>92.602000000000004</v>
      </c>
      <c r="BY54" s="107">
        <f t="shared" si="14"/>
        <v>92.994</v>
      </c>
      <c r="BZ54" s="107">
        <f t="shared" si="14"/>
        <v>101.179</v>
      </c>
      <c r="CA54" s="107">
        <f t="shared" si="14"/>
        <v>92.701999999999998</v>
      </c>
      <c r="CB54" s="107">
        <f t="shared" si="14"/>
        <v>90.433999999999997</v>
      </c>
      <c r="CC54" s="107">
        <f t="shared" si="14"/>
        <v>74.751999999999995</v>
      </c>
      <c r="CD54" s="107">
        <f t="shared" si="14"/>
        <v>120.6</v>
      </c>
      <c r="CE54" s="107">
        <f t="shared" si="14"/>
        <v>73.26100000000001</v>
      </c>
      <c r="CF54" s="107">
        <f t="shared" si="14"/>
        <v>81.685000000000002</v>
      </c>
      <c r="CG54" s="107">
        <f t="shared" si="14"/>
        <v>74.016000000000005</v>
      </c>
      <c r="CH54" s="107">
        <f t="shared" si="14"/>
        <v>200</v>
      </c>
      <c r="CI54" s="107">
        <f t="shared" si="14"/>
        <v>200</v>
      </c>
      <c r="CJ54" s="107">
        <f t="shared" si="14"/>
        <v>200</v>
      </c>
      <c r="CK54" s="107">
        <f t="shared" si="14"/>
        <v>200</v>
      </c>
      <c r="CL54" s="107">
        <f t="shared" si="14"/>
        <v>200.13800000000001</v>
      </c>
      <c r="CM54" s="107">
        <f t="shared" si="14"/>
        <v>200.327</v>
      </c>
      <c r="CN54" s="107">
        <f t="shared" si="14"/>
        <v>200.26599999999999</v>
      </c>
      <c r="CO54" s="107">
        <f t="shared" si="14"/>
        <v>221.69</v>
      </c>
      <c r="CP54" s="107">
        <f t="shared" si="14"/>
        <v>149.90100000000001</v>
      </c>
      <c r="CQ54" s="107">
        <f t="shared" si="14"/>
        <v>135.42700000000002</v>
      </c>
      <c r="CR54" s="107">
        <f t="shared" si="14"/>
        <v>125.33399999999999</v>
      </c>
      <c r="CS54" s="107">
        <f t="shared" si="14"/>
        <v>121.315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4215.5537500000009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46329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287.99200000000002</v>
      </c>
      <c r="C5" s="25">
        <v>256.209</v>
      </c>
      <c r="D5" s="25">
        <v>232.333</v>
      </c>
      <c r="E5" s="25">
        <v>195.60900000000001</v>
      </c>
      <c r="F5" s="25">
        <v>238.12</v>
      </c>
      <c r="G5" s="25">
        <v>243.797</v>
      </c>
      <c r="H5" s="25">
        <v>251.655</v>
      </c>
      <c r="I5" s="25">
        <v>238.02199999999999</v>
      </c>
      <c r="J5" s="25">
        <v>215.149</v>
      </c>
      <c r="K5" s="25">
        <v>217.77099999999999</v>
      </c>
      <c r="L5" s="25">
        <v>206.739</v>
      </c>
      <c r="M5" s="25">
        <v>164.38300000000001</v>
      </c>
      <c r="N5" s="25">
        <v>134.83600000000001</v>
      </c>
      <c r="O5" s="25">
        <v>163.333</v>
      </c>
      <c r="P5" s="25">
        <v>139.43199999999999</v>
      </c>
      <c r="Q5" s="25">
        <v>136.95099999999999</v>
      </c>
      <c r="R5" s="25">
        <v>178.47</v>
      </c>
      <c r="S5" s="25">
        <v>176.82599999999999</v>
      </c>
      <c r="T5" s="25">
        <v>137.90700000000001</v>
      </c>
      <c r="U5" s="25">
        <v>138.917</v>
      </c>
      <c r="V5" s="25">
        <v>228.54</v>
      </c>
      <c r="W5" s="25">
        <v>316.053</v>
      </c>
      <c r="X5" s="25">
        <v>314.642</v>
      </c>
      <c r="Y5" s="25">
        <v>215.77600000000001</v>
      </c>
      <c r="Z5" s="25">
        <v>503.89499999999998</v>
      </c>
      <c r="AA5" s="25">
        <v>164.417</v>
      </c>
      <c r="AB5" s="25">
        <v>158.03700000000001</v>
      </c>
      <c r="AC5" s="25">
        <v>158.041</v>
      </c>
      <c r="AD5" s="25">
        <v>184.29400000000001</v>
      </c>
      <c r="AE5" s="25">
        <v>130</v>
      </c>
      <c r="AF5" s="25">
        <v>120.057</v>
      </c>
      <c r="AG5" s="25">
        <v>123.65</v>
      </c>
      <c r="AH5" s="25">
        <v>102.02</v>
      </c>
      <c r="AI5" s="25">
        <v>97.238</v>
      </c>
      <c r="AJ5" s="25">
        <v>97.956000000000003</v>
      </c>
      <c r="AK5" s="25">
        <v>103.517</v>
      </c>
      <c r="AL5" s="25">
        <v>162.328</v>
      </c>
      <c r="AM5" s="25">
        <v>260.57799999999997</v>
      </c>
      <c r="AN5" s="25">
        <v>294.69600000000003</v>
      </c>
      <c r="AO5" s="25">
        <v>296.06599999999997</v>
      </c>
      <c r="AP5" s="25">
        <v>180.85599999999999</v>
      </c>
      <c r="AQ5" s="25">
        <v>235.489</v>
      </c>
      <c r="AR5" s="25">
        <v>231.25399999999999</v>
      </c>
      <c r="AS5" s="25">
        <v>247.41300000000001</v>
      </c>
      <c r="AT5" s="25">
        <v>302.57400000000001</v>
      </c>
      <c r="AU5" s="25">
        <v>311.52</v>
      </c>
      <c r="AV5" s="25">
        <v>295.16000000000003</v>
      </c>
      <c r="AW5" s="25">
        <v>223.84399999999999</v>
      </c>
      <c r="AX5" s="25">
        <v>258.75900000000001</v>
      </c>
      <c r="AY5" s="25">
        <v>259.59100000000001</v>
      </c>
      <c r="AZ5" s="25">
        <v>246.78</v>
      </c>
      <c r="BA5" s="25">
        <v>246.876</v>
      </c>
      <c r="BB5" s="25">
        <v>199.09800000000001</v>
      </c>
      <c r="BC5" s="25">
        <v>205.017</v>
      </c>
      <c r="BD5" s="25">
        <v>204.99700000000001</v>
      </c>
      <c r="BE5" s="25">
        <v>197.16</v>
      </c>
      <c r="BF5" s="25">
        <v>208.74700000000001</v>
      </c>
      <c r="BG5" s="25">
        <v>204.977</v>
      </c>
      <c r="BH5" s="25">
        <v>134.904</v>
      </c>
      <c r="BI5" s="25">
        <v>67.215000000000003</v>
      </c>
      <c r="BJ5" s="25">
        <v>123.548</v>
      </c>
      <c r="BK5" s="25">
        <v>71.167000000000002</v>
      </c>
      <c r="BL5" s="25">
        <v>135.232</v>
      </c>
      <c r="BM5" s="25">
        <v>131.36000000000001</v>
      </c>
      <c r="BN5" s="25">
        <v>138.637</v>
      </c>
      <c r="BO5" s="25">
        <v>74.305000000000007</v>
      </c>
      <c r="BP5" s="25">
        <v>74.914000000000001</v>
      </c>
      <c r="BQ5" s="25">
        <v>140.00700000000001</v>
      </c>
      <c r="BR5" s="25">
        <v>75.543999999999997</v>
      </c>
      <c r="BS5" s="25">
        <v>74.14</v>
      </c>
      <c r="BT5" s="25">
        <v>74.676000000000002</v>
      </c>
      <c r="BU5" s="25">
        <v>86.352000000000004</v>
      </c>
      <c r="BV5" s="25">
        <v>88.519000000000005</v>
      </c>
      <c r="BW5" s="25">
        <v>76.878</v>
      </c>
      <c r="BX5" s="25">
        <v>92.631</v>
      </c>
      <c r="BY5" s="25">
        <v>93.028999999999996</v>
      </c>
      <c r="BZ5" s="25">
        <v>101.209</v>
      </c>
      <c r="CA5" s="25">
        <v>92.701999999999998</v>
      </c>
      <c r="CB5" s="25">
        <v>90.424000000000007</v>
      </c>
      <c r="CC5" s="25">
        <v>74.793000000000006</v>
      </c>
      <c r="CD5" s="25">
        <v>120.60599999999999</v>
      </c>
      <c r="CE5" s="25">
        <v>73.22</v>
      </c>
      <c r="CF5" s="25">
        <v>81.658000000000001</v>
      </c>
      <c r="CG5" s="25">
        <v>74.045000000000002</v>
      </c>
      <c r="CH5" s="25">
        <v>200</v>
      </c>
      <c r="CI5" s="25">
        <v>200.00200000000001</v>
      </c>
      <c r="CJ5" s="25">
        <v>200.03200000000001</v>
      </c>
      <c r="CK5" s="25">
        <v>200.03899999999999</v>
      </c>
      <c r="CL5" s="25">
        <v>200.13499999999999</v>
      </c>
      <c r="CM5" s="25">
        <v>200.376</v>
      </c>
      <c r="CN5" s="25">
        <v>200.25200000000001</v>
      </c>
      <c r="CO5" s="25">
        <v>221.66499999999999</v>
      </c>
      <c r="CP5" s="25">
        <v>149.85599999999999</v>
      </c>
      <c r="CQ5" s="25">
        <v>135.38200000000001</v>
      </c>
      <c r="CR5" s="25">
        <v>125.31100000000001</v>
      </c>
      <c r="CS5" s="25">
        <v>121.33</v>
      </c>
      <c r="CT5" s="26"/>
      <c r="CU5" s="26"/>
      <c r="CV5" s="26"/>
      <c r="CW5" s="27"/>
      <c r="CX5" s="28">
        <f t="array" ref="CX5">SUMPRODUCT(B5:CW5*0.25)</f>
        <v>4215.6147500000034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225.93</v>
      </c>
      <c r="C8" s="37">
        <v>227.16</v>
      </c>
      <c r="D8" s="37">
        <v>228.07</v>
      </c>
      <c r="E8" s="37">
        <v>232.55</v>
      </c>
      <c r="F8" s="37">
        <v>228.85</v>
      </c>
      <c r="G8" s="37">
        <v>227.63</v>
      </c>
      <c r="H8" s="37">
        <v>227.33</v>
      </c>
      <c r="I8" s="37">
        <v>228.13</v>
      </c>
      <c r="J8" s="37">
        <v>229.81</v>
      </c>
      <c r="K8" s="37">
        <v>228.85</v>
      </c>
      <c r="L8" s="37">
        <v>230.4</v>
      </c>
      <c r="M8" s="37">
        <v>235.54</v>
      </c>
      <c r="N8" s="37">
        <v>238.92</v>
      </c>
      <c r="O8" s="37">
        <v>240.16</v>
      </c>
      <c r="P8" s="37">
        <v>242.54</v>
      </c>
      <c r="Q8" s="37">
        <v>243.08</v>
      </c>
      <c r="R8" s="37">
        <v>240.81</v>
      </c>
      <c r="S8" s="37">
        <v>241.13</v>
      </c>
      <c r="T8" s="37">
        <v>243.24</v>
      </c>
      <c r="U8" s="37">
        <v>245.05</v>
      </c>
      <c r="V8" s="37">
        <v>241.04</v>
      </c>
      <c r="W8" s="37">
        <v>244.4</v>
      </c>
      <c r="X8" s="37">
        <v>244.36</v>
      </c>
      <c r="Y8" s="37">
        <v>251.35</v>
      </c>
      <c r="Z8" s="37">
        <v>238.29</v>
      </c>
      <c r="AA8" s="37">
        <v>267.76</v>
      </c>
      <c r="AB8" s="37">
        <v>297.52999999999997</v>
      </c>
      <c r="AC8" s="37">
        <v>307.54000000000002</v>
      </c>
      <c r="AD8" s="37">
        <v>300.39</v>
      </c>
      <c r="AE8" s="37">
        <v>277.95999999999998</v>
      </c>
      <c r="AF8" s="37">
        <v>236.7</v>
      </c>
      <c r="AG8" s="37">
        <v>232.39</v>
      </c>
      <c r="AH8" s="37">
        <v>253.15</v>
      </c>
      <c r="AI8" s="37">
        <v>248.19</v>
      </c>
      <c r="AJ8" s="37">
        <v>247.01</v>
      </c>
      <c r="AK8" s="37">
        <v>242.07</v>
      </c>
      <c r="AL8" s="37">
        <v>227.05</v>
      </c>
      <c r="AM8" s="37">
        <v>230</v>
      </c>
      <c r="AN8" s="37">
        <v>238.2</v>
      </c>
      <c r="AO8" s="37">
        <v>234.68</v>
      </c>
      <c r="AP8" s="37">
        <v>258.45</v>
      </c>
      <c r="AQ8" s="37">
        <v>249.3</v>
      </c>
      <c r="AR8" s="37">
        <v>246.99</v>
      </c>
      <c r="AS8" s="37">
        <v>243.29</v>
      </c>
      <c r="AT8" s="37">
        <v>231.8</v>
      </c>
      <c r="AU8" s="37">
        <v>235.13</v>
      </c>
      <c r="AV8" s="37">
        <v>230</v>
      </c>
      <c r="AW8" s="37">
        <v>230</v>
      </c>
      <c r="AX8" s="37">
        <v>241.78</v>
      </c>
      <c r="AY8" s="37">
        <v>239.82</v>
      </c>
      <c r="AZ8" s="37">
        <v>241.83</v>
      </c>
      <c r="BA8" s="37">
        <v>241.22</v>
      </c>
      <c r="BB8" s="37">
        <v>227.87</v>
      </c>
      <c r="BC8" s="37">
        <v>232.7</v>
      </c>
      <c r="BD8" s="37">
        <v>234.08</v>
      </c>
      <c r="BE8" s="37">
        <v>247.17</v>
      </c>
      <c r="BF8" s="37">
        <v>205.28</v>
      </c>
      <c r="BG8" s="37">
        <v>232</v>
      </c>
      <c r="BH8" s="37">
        <v>228.01</v>
      </c>
      <c r="BI8" s="37">
        <v>254.91</v>
      </c>
      <c r="BJ8" s="37">
        <v>244.22</v>
      </c>
      <c r="BK8" s="37">
        <v>261.45999999999998</v>
      </c>
      <c r="BL8" s="37">
        <v>319.45</v>
      </c>
      <c r="BM8" s="37">
        <v>324.97000000000003</v>
      </c>
      <c r="BN8" s="37">
        <v>309.31</v>
      </c>
      <c r="BO8" s="37">
        <v>319.2</v>
      </c>
      <c r="BP8" s="37">
        <v>332.3</v>
      </c>
      <c r="BQ8" s="37">
        <v>340.03</v>
      </c>
      <c r="BR8" s="37">
        <v>317.88</v>
      </c>
      <c r="BS8" s="37">
        <v>323.45</v>
      </c>
      <c r="BT8" s="37">
        <v>329.48</v>
      </c>
      <c r="BU8" s="37">
        <v>333.23</v>
      </c>
      <c r="BV8" s="37">
        <v>327.48</v>
      </c>
      <c r="BW8" s="37">
        <v>328.27</v>
      </c>
      <c r="BX8" s="37">
        <v>330.76</v>
      </c>
      <c r="BY8" s="37">
        <v>331.25</v>
      </c>
      <c r="BZ8" s="37">
        <v>329.32</v>
      </c>
      <c r="CA8" s="37">
        <v>325.94</v>
      </c>
      <c r="CB8" s="37">
        <v>332.55</v>
      </c>
      <c r="CC8" s="37">
        <v>320.76</v>
      </c>
      <c r="CD8" s="37">
        <v>328.99</v>
      </c>
      <c r="CE8" s="37">
        <v>321.93</v>
      </c>
      <c r="CF8" s="37">
        <v>317.92</v>
      </c>
      <c r="CG8" s="37">
        <v>294.18</v>
      </c>
      <c r="CH8" s="37">
        <v>325.27</v>
      </c>
      <c r="CI8" s="37">
        <v>318.25</v>
      </c>
      <c r="CJ8" s="37">
        <v>297.56</v>
      </c>
      <c r="CK8" s="37">
        <v>278.31</v>
      </c>
      <c r="CL8" s="37">
        <v>305.91000000000003</v>
      </c>
      <c r="CM8" s="37">
        <v>283.62</v>
      </c>
      <c r="CN8" s="37">
        <v>271.22000000000003</v>
      </c>
      <c r="CO8" s="37">
        <v>262.55</v>
      </c>
      <c r="CP8" s="37">
        <v>251</v>
      </c>
      <c r="CQ8" s="37">
        <v>247.99</v>
      </c>
      <c r="CR8" s="37">
        <v>243.04</v>
      </c>
      <c r="CS8" s="37">
        <v>235.72</v>
      </c>
      <c r="CT8" s="38"/>
      <c r="CU8" s="38"/>
      <c r="CV8" s="38"/>
      <c r="CW8" s="39"/>
      <c r="CX8" s="40">
        <f>IF(SUM(B8:CW8)&lt;&gt;0,AVERAGEIF(B8:CW8,"&lt;&gt;"""),"")</f>
        <v>265.22541666666666</v>
      </c>
    </row>
    <row r="9" spans="1:102" ht="24.95" customHeight="1" thickBot="1" x14ac:dyDescent="0.25">
      <c r="A9" s="41" t="s">
        <v>6</v>
      </c>
      <c r="B9" s="42">
        <v>228.42750000000001</v>
      </c>
      <c r="C9" s="43">
        <v>228.42750000000001</v>
      </c>
      <c r="D9" s="43">
        <v>228.42750000000001</v>
      </c>
      <c r="E9" s="43">
        <v>228.42750000000001</v>
      </c>
      <c r="F9" s="43">
        <v>227.98500000000001</v>
      </c>
      <c r="G9" s="43">
        <v>227.98500000000001</v>
      </c>
      <c r="H9" s="43">
        <v>227.98500000000001</v>
      </c>
      <c r="I9" s="43">
        <v>227.98500000000001</v>
      </c>
      <c r="J9" s="43">
        <v>231.15</v>
      </c>
      <c r="K9" s="43">
        <v>231.15</v>
      </c>
      <c r="L9" s="43">
        <v>231.15</v>
      </c>
      <c r="M9" s="43">
        <v>231.15</v>
      </c>
      <c r="N9" s="43">
        <v>241.17500000000001</v>
      </c>
      <c r="O9" s="43">
        <v>241.17500000000001</v>
      </c>
      <c r="P9" s="43">
        <v>241.17500000000001</v>
      </c>
      <c r="Q9" s="43">
        <v>241.17500000000001</v>
      </c>
      <c r="R9" s="43">
        <v>242.5575</v>
      </c>
      <c r="S9" s="43">
        <v>242.5575</v>
      </c>
      <c r="T9" s="43">
        <v>242.5575</v>
      </c>
      <c r="U9" s="43">
        <v>242.5575</v>
      </c>
      <c r="V9" s="43">
        <v>245.28749999999999</v>
      </c>
      <c r="W9" s="43">
        <v>245.28749999999999</v>
      </c>
      <c r="X9" s="43">
        <v>245.28749999999999</v>
      </c>
      <c r="Y9" s="43">
        <v>245.28749999999999</v>
      </c>
      <c r="Z9" s="43">
        <v>277.77999999999997</v>
      </c>
      <c r="AA9" s="43">
        <v>277.77999999999997</v>
      </c>
      <c r="AB9" s="43">
        <v>277.77999999999997</v>
      </c>
      <c r="AC9" s="43">
        <v>277.77999999999997</v>
      </c>
      <c r="AD9" s="43">
        <v>261.86</v>
      </c>
      <c r="AE9" s="43">
        <v>261.86</v>
      </c>
      <c r="AF9" s="43">
        <v>261.86</v>
      </c>
      <c r="AG9" s="43">
        <v>261.86</v>
      </c>
      <c r="AH9" s="43">
        <v>247.60499999999999</v>
      </c>
      <c r="AI9" s="43">
        <v>247.60499999999999</v>
      </c>
      <c r="AJ9" s="43">
        <v>247.60499999999999</v>
      </c>
      <c r="AK9" s="43">
        <v>247.60499999999999</v>
      </c>
      <c r="AL9" s="43">
        <v>232.48249999999999</v>
      </c>
      <c r="AM9" s="43">
        <v>232.48249999999999</v>
      </c>
      <c r="AN9" s="43">
        <v>232.48249999999999</v>
      </c>
      <c r="AO9" s="43">
        <v>232.48249999999999</v>
      </c>
      <c r="AP9" s="43">
        <v>249.50749999999999</v>
      </c>
      <c r="AQ9" s="43">
        <v>249.50749999999999</v>
      </c>
      <c r="AR9" s="43">
        <v>249.50749999999999</v>
      </c>
      <c r="AS9" s="43">
        <v>249.50749999999999</v>
      </c>
      <c r="AT9" s="43">
        <v>231.73249999999999</v>
      </c>
      <c r="AU9" s="43">
        <v>231.73249999999999</v>
      </c>
      <c r="AV9" s="43">
        <v>231.73249999999999</v>
      </c>
      <c r="AW9" s="43">
        <v>231.73249999999999</v>
      </c>
      <c r="AX9" s="43">
        <v>241.16249999999999</v>
      </c>
      <c r="AY9" s="43">
        <v>241.16249999999999</v>
      </c>
      <c r="AZ9" s="43">
        <v>241.16249999999999</v>
      </c>
      <c r="BA9" s="43">
        <v>241.16249999999999</v>
      </c>
      <c r="BB9" s="43">
        <v>235.45500000000001</v>
      </c>
      <c r="BC9" s="43">
        <v>235.45500000000001</v>
      </c>
      <c r="BD9" s="43">
        <v>235.45500000000001</v>
      </c>
      <c r="BE9" s="43">
        <v>235.45500000000001</v>
      </c>
      <c r="BF9" s="43">
        <v>230.05</v>
      </c>
      <c r="BG9" s="43">
        <v>230.05</v>
      </c>
      <c r="BH9" s="43">
        <v>230.05</v>
      </c>
      <c r="BI9" s="43">
        <v>230.05</v>
      </c>
      <c r="BJ9" s="43">
        <v>287.52499999999998</v>
      </c>
      <c r="BK9" s="43">
        <v>287.52499999999998</v>
      </c>
      <c r="BL9" s="43">
        <v>287.52499999999998</v>
      </c>
      <c r="BM9" s="43">
        <v>287.52499999999998</v>
      </c>
      <c r="BN9" s="43">
        <v>325.20999999999998</v>
      </c>
      <c r="BO9" s="43">
        <v>325.20999999999998</v>
      </c>
      <c r="BP9" s="43">
        <v>325.20999999999998</v>
      </c>
      <c r="BQ9" s="43">
        <v>325.20999999999998</v>
      </c>
      <c r="BR9" s="43">
        <v>326.01</v>
      </c>
      <c r="BS9" s="43">
        <v>326.01</v>
      </c>
      <c r="BT9" s="43">
        <v>326.01</v>
      </c>
      <c r="BU9" s="43">
        <v>326.01</v>
      </c>
      <c r="BV9" s="43">
        <v>329.44</v>
      </c>
      <c r="BW9" s="43">
        <v>329.44</v>
      </c>
      <c r="BX9" s="43">
        <v>329.44</v>
      </c>
      <c r="BY9" s="43">
        <v>329.44</v>
      </c>
      <c r="BZ9" s="43">
        <v>327.14249999999998</v>
      </c>
      <c r="CA9" s="43">
        <v>327.14249999999998</v>
      </c>
      <c r="CB9" s="43">
        <v>327.14249999999998</v>
      </c>
      <c r="CC9" s="43">
        <v>327.14249999999998</v>
      </c>
      <c r="CD9" s="43">
        <v>315.755</v>
      </c>
      <c r="CE9" s="43">
        <v>315.755</v>
      </c>
      <c r="CF9" s="43">
        <v>315.755</v>
      </c>
      <c r="CG9" s="43">
        <v>315.755</v>
      </c>
      <c r="CH9" s="43">
        <v>304.84750000000003</v>
      </c>
      <c r="CI9" s="43">
        <v>304.84750000000003</v>
      </c>
      <c r="CJ9" s="43">
        <v>304.84750000000003</v>
      </c>
      <c r="CK9" s="43">
        <v>304.84750000000003</v>
      </c>
      <c r="CL9" s="43">
        <v>280.82499999999999</v>
      </c>
      <c r="CM9" s="43">
        <v>280.82499999999999</v>
      </c>
      <c r="CN9" s="43">
        <v>280.82499999999999</v>
      </c>
      <c r="CO9" s="43">
        <v>280.82499999999999</v>
      </c>
      <c r="CP9" s="43">
        <v>244.4375</v>
      </c>
      <c r="CQ9" s="43">
        <v>244.4375</v>
      </c>
      <c r="CR9" s="43">
        <v>244.4375</v>
      </c>
      <c r="CS9" s="43">
        <v>244.4375</v>
      </c>
      <c r="CT9" s="44"/>
      <c r="CU9" s="44"/>
      <c r="CV9" s="44"/>
      <c r="CW9" s="45"/>
      <c r="CX9" s="46">
        <f>IF(SUM(B9:CW9)&lt;&gt;0,AVERAGEIF(B9:CW9,"&lt;&gt;"""),"")</f>
        <v>265.2254166666666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50</v>
      </c>
      <c r="C11" s="53">
        <v>50</v>
      </c>
      <c r="D11" s="53">
        <v>50</v>
      </c>
      <c r="E11" s="53">
        <v>47.235999999999997</v>
      </c>
      <c r="F11" s="53">
        <v>50</v>
      </c>
      <c r="G11" s="53">
        <v>50</v>
      </c>
      <c r="H11" s="53">
        <v>50</v>
      </c>
      <c r="I11" s="53">
        <v>50</v>
      </c>
      <c r="J11" s="53">
        <v>50</v>
      </c>
      <c r="K11" s="53">
        <v>50</v>
      </c>
      <c r="L11" s="53">
        <v>50</v>
      </c>
      <c r="M11" s="53">
        <v>13.063000000000001</v>
      </c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>
        <v>50</v>
      </c>
      <c r="AM11" s="53">
        <v>50</v>
      </c>
      <c r="AN11" s="53">
        <v>50</v>
      </c>
      <c r="AO11" s="53">
        <v>50</v>
      </c>
      <c r="AP11" s="53">
        <v>1.321</v>
      </c>
      <c r="AQ11" s="53">
        <v>50</v>
      </c>
      <c r="AR11" s="53">
        <v>50</v>
      </c>
      <c r="AS11" s="53">
        <v>50</v>
      </c>
      <c r="AT11" s="53">
        <v>50</v>
      </c>
      <c r="AU11" s="53">
        <v>50</v>
      </c>
      <c r="AV11" s="53">
        <v>50</v>
      </c>
      <c r="AW11" s="53">
        <v>50</v>
      </c>
      <c r="AX11" s="53">
        <v>50</v>
      </c>
      <c r="AY11" s="53">
        <v>50</v>
      </c>
      <c r="AZ11" s="53">
        <v>50</v>
      </c>
      <c r="BA11" s="53">
        <v>50</v>
      </c>
      <c r="BB11" s="53">
        <v>50</v>
      </c>
      <c r="BC11" s="53">
        <v>50</v>
      </c>
      <c r="BD11" s="53">
        <v>50</v>
      </c>
      <c r="BE11" s="53">
        <v>48.140999999999998</v>
      </c>
      <c r="BF11" s="53">
        <v>48.597000000000001</v>
      </c>
      <c r="BG11" s="53">
        <v>50</v>
      </c>
      <c r="BH11" s="53">
        <v>50</v>
      </c>
      <c r="BI11" s="53">
        <v>50</v>
      </c>
      <c r="BJ11" s="53">
        <v>47.771000000000001</v>
      </c>
      <c r="BK11" s="53">
        <v>9.2100000000000009</v>
      </c>
      <c r="BL11" s="53">
        <v>57.43</v>
      </c>
      <c r="BM11" s="53">
        <v>54.076999999999998</v>
      </c>
      <c r="BN11" s="53"/>
      <c r="BO11" s="53">
        <v>11.233000000000001</v>
      </c>
      <c r="BP11" s="53">
        <v>6.6340000000000003</v>
      </c>
      <c r="BQ11" s="53">
        <v>70</v>
      </c>
      <c r="BR11" s="53"/>
      <c r="BS11" s="53">
        <v>11.771000000000001</v>
      </c>
      <c r="BT11" s="53">
        <v>0.92900000000000005</v>
      </c>
      <c r="BU11" s="53">
        <v>31.864999999999998</v>
      </c>
      <c r="BV11" s="53"/>
      <c r="BW11" s="53"/>
      <c r="BX11" s="53">
        <v>24.052</v>
      </c>
      <c r="BY11" s="53">
        <v>27.184999999999999</v>
      </c>
      <c r="BZ11" s="53">
        <v>68.724000000000004</v>
      </c>
      <c r="CA11" s="53">
        <v>25.655000000000001</v>
      </c>
      <c r="CB11" s="53">
        <v>57.16</v>
      </c>
      <c r="CC11" s="53">
        <v>5.4080000000000004</v>
      </c>
      <c r="CD11" s="53">
        <v>70</v>
      </c>
      <c r="CE11" s="53">
        <v>56.314999999999998</v>
      </c>
      <c r="CF11" s="53">
        <v>66.295000000000002</v>
      </c>
      <c r="CG11" s="53">
        <v>20.518000000000001</v>
      </c>
      <c r="CH11" s="53">
        <v>70</v>
      </c>
      <c r="CI11" s="53">
        <v>70</v>
      </c>
      <c r="CJ11" s="53">
        <v>70</v>
      </c>
      <c r="CK11" s="53">
        <v>70</v>
      </c>
      <c r="CL11" s="53">
        <v>70</v>
      </c>
      <c r="CM11" s="53">
        <v>70</v>
      </c>
      <c r="CN11" s="53">
        <v>70</v>
      </c>
      <c r="CO11" s="53">
        <v>70</v>
      </c>
      <c r="CP11" s="53"/>
      <c r="CQ11" s="53"/>
      <c r="CR11" s="53">
        <v>26.719000000000001</v>
      </c>
      <c r="CS11" s="53">
        <v>70</v>
      </c>
      <c r="CT11" s="54"/>
      <c r="CU11" s="54"/>
      <c r="CV11" s="54"/>
      <c r="CW11" s="55"/>
      <c r="CX11" s="56">
        <f t="array" ref="CX11">SUMPRODUCT(B11:CW11*0.25)</f>
        <v>771.82725000000005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>
        <v>1.992</v>
      </c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>
        <v>20</v>
      </c>
      <c r="AI13" s="65">
        <v>20</v>
      </c>
      <c r="AJ13" s="65">
        <v>20</v>
      </c>
      <c r="AK13" s="65">
        <v>20</v>
      </c>
      <c r="AL13" s="65">
        <v>20</v>
      </c>
      <c r="AM13" s="65">
        <v>20</v>
      </c>
      <c r="AN13" s="65">
        <v>20</v>
      </c>
      <c r="AO13" s="65">
        <v>20</v>
      </c>
      <c r="AP13" s="65">
        <v>20</v>
      </c>
      <c r="AQ13" s="65">
        <v>20</v>
      </c>
      <c r="AR13" s="65">
        <v>20</v>
      </c>
      <c r="AS13" s="65">
        <v>20</v>
      </c>
      <c r="AT13" s="65">
        <v>20</v>
      </c>
      <c r="AU13" s="65">
        <v>20</v>
      </c>
      <c r="AV13" s="65">
        <v>20</v>
      </c>
      <c r="AW13" s="65">
        <v>20</v>
      </c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>
        <v>16.242000000000001</v>
      </c>
      <c r="BK13" s="65">
        <v>3.1309999999999998</v>
      </c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85.341250000000002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>
        <v>1E-3</v>
      </c>
      <c r="AC14" s="65">
        <v>1E-3</v>
      </c>
      <c r="AD14" s="65">
        <v>1E-3</v>
      </c>
      <c r="AE14" s="65">
        <v>1E-3</v>
      </c>
      <c r="AF14" s="65"/>
      <c r="AG14" s="65"/>
      <c r="AH14" s="65"/>
      <c r="AI14" s="65"/>
      <c r="AJ14" s="65"/>
      <c r="AK14" s="65"/>
      <c r="AL14" s="65">
        <v>8</v>
      </c>
      <c r="AM14" s="65">
        <v>8</v>
      </c>
      <c r="AN14" s="65">
        <v>8</v>
      </c>
      <c r="AO14" s="65">
        <v>8</v>
      </c>
      <c r="AP14" s="65">
        <v>8</v>
      </c>
      <c r="AQ14" s="65">
        <v>8</v>
      </c>
      <c r="AR14" s="65">
        <v>8</v>
      </c>
      <c r="AS14" s="65">
        <v>8</v>
      </c>
      <c r="AT14" s="65">
        <v>8</v>
      </c>
      <c r="AU14" s="65">
        <v>8</v>
      </c>
      <c r="AV14" s="65">
        <v>8</v>
      </c>
      <c r="AW14" s="65">
        <v>8</v>
      </c>
      <c r="AX14" s="65">
        <v>8</v>
      </c>
      <c r="AY14" s="65">
        <v>8</v>
      </c>
      <c r="AZ14" s="65">
        <v>8</v>
      </c>
      <c r="BA14" s="65">
        <v>8</v>
      </c>
      <c r="BB14" s="65">
        <v>8</v>
      </c>
      <c r="BC14" s="65">
        <v>8</v>
      </c>
      <c r="BD14" s="65">
        <v>8</v>
      </c>
      <c r="BE14" s="65">
        <v>8</v>
      </c>
      <c r="BF14" s="65"/>
      <c r="BG14" s="65"/>
      <c r="BH14" s="65"/>
      <c r="BI14" s="65"/>
      <c r="BJ14" s="65"/>
      <c r="BK14" s="65"/>
      <c r="BL14" s="65"/>
      <c r="BM14" s="65"/>
      <c r="BN14" s="65">
        <v>1E-3</v>
      </c>
      <c r="BO14" s="65">
        <v>1E-3</v>
      </c>
      <c r="BP14" s="65">
        <v>1E-3</v>
      </c>
      <c r="BQ14" s="65">
        <v>1E-3</v>
      </c>
      <c r="BR14" s="65">
        <v>1E-3</v>
      </c>
      <c r="BS14" s="65">
        <v>1E-3</v>
      </c>
      <c r="BT14" s="65">
        <v>1E-3</v>
      </c>
      <c r="BU14" s="65">
        <v>1E-3</v>
      </c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40.003000000000007</v>
      </c>
    </row>
    <row r="15" spans="1:102" ht="24.95" customHeight="1" x14ac:dyDescent="0.2">
      <c r="A15" s="69" t="s">
        <v>12</v>
      </c>
      <c r="B15" s="70">
        <v>43.314999999999998</v>
      </c>
      <c r="C15" s="71">
        <v>45.585000000000001</v>
      </c>
      <c r="D15" s="71">
        <v>47.23</v>
      </c>
      <c r="E15" s="71">
        <v>32.549999999999997</v>
      </c>
      <c r="F15" s="71">
        <v>45.124000000000002</v>
      </c>
      <c r="G15" s="71">
        <v>47.942</v>
      </c>
      <c r="H15" s="71">
        <v>46.295999999999999</v>
      </c>
      <c r="I15" s="71">
        <v>43.978999999999999</v>
      </c>
      <c r="J15" s="71">
        <v>41.77</v>
      </c>
      <c r="K15" s="71">
        <v>41.948999999999998</v>
      </c>
      <c r="L15" s="71">
        <v>36.97</v>
      </c>
      <c r="M15" s="71">
        <v>32.072000000000003</v>
      </c>
      <c r="N15" s="71">
        <v>14.863</v>
      </c>
      <c r="O15" s="71">
        <v>14.601000000000001</v>
      </c>
      <c r="P15" s="71">
        <v>14.08</v>
      </c>
      <c r="Q15" s="71">
        <v>13.811</v>
      </c>
      <c r="R15" s="71">
        <v>22.271999999999998</v>
      </c>
      <c r="S15" s="71">
        <v>22.277000000000001</v>
      </c>
      <c r="T15" s="71">
        <v>22.376000000000001</v>
      </c>
      <c r="U15" s="71">
        <v>22.498000000000001</v>
      </c>
      <c r="V15" s="71">
        <v>12.648999999999999</v>
      </c>
      <c r="W15" s="71">
        <v>22.734999999999999</v>
      </c>
      <c r="X15" s="71">
        <v>22.94</v>
      </c>
      <c r="Y15" s="71">
        <v>23.248999999999999</v>
      </c>
      <c r="Z15" s="71">
        <v>17.446999999999999</v>
      </c>
      <c r="AA15" s="71">
        <v>66.066000000000003</v>
      </c>
      <c r="AB15" s="71">
        <v>43.84</v>
      </c>
      <c r="AC15" s="71">
        <v>67.016999999999996</v>
      </c>
      <c r="AD15" s="71">
        <v>58.055</v>
      </c>
      <c r="AE15" s="71">
        <v>95.063000000000002</v>
      </c>
      <c r="AF15" s="71">
        <v>93.225999999999999</v>
      </c>
      <c r="AG15" s="71">
        <v>104.789</v>
      </c>
      <c r="AH15" s="71">
        <v>65.611999999999995</v>
      </c>
      <c r="AI15" s="71">
        <v>66.558000000000007</v>
      </c>
      <c r="AJ15" s="71">
        <v>71.331999999999994</v>
      </c>
      <c r="AK15" s="71">
        <v>80.966999999999999</v>
      </c>
      <c r="AL15" s="71">
        <v>79.061000000000007</v>
      </c>
      <c r="AM15" s="71">
        <v>68.066999999999993</v>
      </c>
      <c r="AN15" s="71">
        <v>70.507999999999996</v>
      </c>
      <c r="AO15" s="71">
        <v>70.168000000000006</v>
      </c>
      <c r="AP15" s="71">
        <v>5.2560000000000002</v>
      </c>
      <c r="AQ15" s="71">
        <v>10.210000000000001</v>
      </c>
      <c r="AR15" s="71">
        <v>6.84</v>
      </c>
      <c r="AS15" s="71">
        <v>19.276</v>
      </c>
      <c r="AT15" s="71">
        <v>78.293000000000006</v>
      </c>
      <c r="AU15" s="71">
        <v>80.566000000000003</v>
      </c>
      <c r="AV15" s="71">
        <v>83.486000000000004</v>
      </c>
      <c r="AW15" s="71">
        <v>88.120999999999995</v>
      </c>
      <c r="AX15" s="71">
        <v>52.356999999999999</v>
      </c>
      <c r="AY15" s="71">
        <v>65.825000000000003</v>
      </c>
      <c r="AZ15" s="71">
        <v>53.335999999999999</v>
      </c>
      <c r="BA15" s="71">
        <v>54.773000000000003</v>
      </c>
      <c r="BB15" s="71">
        <v>102.807</v>
      </c>
      <c r="BC15" s="71">
        <v>31.972000000000001</v>
      </c>
      <c r="BD15" s="71">
        <v>15.676</v>
      </c>
      <c r="BE15" s="71">
        <v>10.872</v>
      </c>
      <c r="BF15" s="71">
        <v>42.512999999999998</v>
      </c>
      <c r="BG15" s="71">
        <v>32.307000000000002</v>
      </c>
      <c r="BH15" s="71">
        <v>77.245000000000005</v>
      </c>
      <c r="BI15" s="71">
        <v>8.7970000000000006</v>
      </c>
      <c r="BJ15" s="71">
        <v>26.709</v>
      </c>
      <c r="BK15" s="71">
        <v>24.337</v>
      </c>
      <c r="BL15" s="71">
        <v>22.18</v>
      </c>
      <c r="BM15" s="71">
        <v>20.460999999999999</v>
      </c>
      <c r="BN15" s="71">
        <v>15.573</v>
      </c>
      <c r="BO15" s="71">
        <v>17.975999999999999</v>
      </c>
      <c r="BP15" s="71">
        <v>19.606999999999999</v>
      </c>
      <c r="BQ15" s="71">
        <v>33.167999999999999</v>
      </c>
      <c r="BR15" s="71">
        <v>23.390999999999998</v>
      </c>
      <c r="BS15" s="71">
        <v>23.416</v>
      </c>
      <c r="BT15" s="71">
        <v>28.655000000000001</v>
      </c>
      <c r="BU15" s="71">
        <v>28.939</v>
      </c>
      <c r="BV15" s="71">
        <v>5.1100000000000003</v>
      </c>
      <c r="BW15" s="71">
        <v>5.1840000000000002</v>
      </c>
      <c r="BX15" s="71">
        <v>5.3780000000000001</v>
      </c>
      <c r="BY15" s="71">
        <v>5.3120000000000003</v>
      </c>
      <c r="BZ15" s="71">
        <v>5.48</v>
      </c>
      <c r="CA15" s="71">
        <v>5.3570000000000002</v>
      </c>
      <c r="CB15" s="71">
        <v>5.36</v>
      </c>
      <c r="CC15" s="71">
        <v>5.4779999999999998</v>
      </c>
      <c r="CD15" s="71">
        <v>13.593999999999999</v>
      </c>
      <c r="CE15" s="71">
        <v>5.4180000000000001</v>
      </c>
      <c r="CF15" s="71">
        <v>5.375</v>
      </c>
      <c r="CG15" s="71">
        <v>5.3479999999999999</v>
      </c>
      <c r="CH15" s="71">
        <v>16.794</v>
      </c>
      <c r="CI15" s="71">
        <v>16.274000000000001</v>
      </c>
      <c r="CJ15" s="71">
        <v>17.582999999999998</v>
      </c>
      <c r="CK15" s="71">
        <v>20.509</v>
      </c>
      <c r="CL15" s="71">
        <v>19.524000000000001</v>
      </c>
      <c r="CM15" s="71">
        <v>18.045000000000002</v>
      </c>
      <c r="CN15" s="71">
        <v>37.924999999999997</v>
      </c>
      <c r="CO15" s="71">
        <v>31.69</v>
      </c>
      <c r="CP15" s="71">
        <v>5.07</v>
      </c>
      <c r="CQ15" s="71">
        <v>5.0620000000000003</v>
      </c>
      <c r="CR15" s="71">
        <v>5.069</v>
      </c>
      <c r="CS15" s="71">
        <v>12.013999999999999</v>
      </c>
      <c r="CT15" s="72"/>
      <c r="CU15" s="72"/>
      <c r="CV15" s="72"/>
      <c r="CW15" s="73"/>
      <c r="CX15" s="74">
        <f t="array" ref="CX15">SUMPRODUCT(B15:CW15*0.25)</f>
        <v>833.45050000000003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>
        <v>24.297000000000001</v>
      </c>
      <c r="C17" s="71">
        <v>35.588999999999999</v>
      </c>
      <c r="D17" s="71">
        <v>9.0310000000000006</v>
      </c>
      <c r="E17" s="71"/>
      <c r="F17" s="71">
        <v>18</v>
      </c>
      <c r="G17" s="71">
        <v>19.597000000000001</v>
      </c>
      <c r="H17" s="71">
        <v>29.324000000000002</v>
      </c>
      <c r="I17" s="71">
        <v>18</v>
      </c>
      <c r="J17" s="71"/>
      <c r="K17" s="71">
        <v>1E-3</v>
      </c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>
        <v>113.27500000000001</v>
      </c>
      <c r="BG17" s="71">
        <v>25.433</v>
      </c>
      <c r="BH17" s="71"/>
      <c r="BI17" s="71">
        <v>5</v>
      </c>
      <c r="BJ17" s="71">
        <v>30</v>
      </c>
      <c r="BK17" s="71">
        <v>30</v>
      </c>
      <c r="BL17" s="71"/>
      <c r="BM17" s="71"/>
      <c r="BN17" s="71">
        <v>17.600000000000001</v>
      </c>
      <c r="BO17" s="71">
        <v>17.600000000000001</v>
      </c>
      <c r="BP17" s="71">
        <v>17.600000000000001</v>
      </c>
      <c r="BQ17" s="71">
        <v>17.600000000000001</v>
      </c>
      <c r="BR17" s="71">
        <v>17.600000000000001</v>
      </c>
      <c r="BS17" s="71">
        <v>17.600000000000001</v>
      </c>
      <c r="BT17" s="71">
        <v>17.600000000000001</v>
      </c>
      <c r="BU17" s="71">
        <v>17.600000000000001</v>
      </c>
      <c r="BV17" s="71">
        <v>17.600000000000001</v>
      </c>
      <c r="BW17" s="71">
        <v>17.600000000000001</v>
      </c>
      <c r="BX17" s="71">
        <v>17.600000000000001</v>
      </c>
      <c r="BY17" s="71">
        <v>17.600000000000001</v>
      </c>
      <c r="BZ17" s="71">
        <v>17.600000000000001</v>
      </c>
      <c r="CA17" s="71">
        <v>17.600000000000001</v>
      </c>
      <c r="CB17" s="71">
        <v>17.600000000000001</v>
      </c>
      <c r="CC17" s="71">
        <v>17.600000000000001</v>
      </c>
      <c r="CD17" s="71"/>
      <c r="CE17" s="71"/>
      <c r="CF17" s="71"/>
      <c r="CG17" s="71"/>
      <c r="CH17" s="71">
        <v>11.827</v>
      </c>
      <c r="CI17" s="71"/>
      <c r="CJ17" s="71"/>
      <c r="CK17" s="71">
        <v>18.693999999999999</v>
      </c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167.41700000000009</v>
      </c>
    </row>
    <row r="18" spans="1:102" ht="30" customHeight="1" thickBot="1" x14ac:dyDescent="0.25">
      <c r="A18" s="75" t="s">
        <v>15</v>
      </c>
      <c r="B18" s="76">
        <f>SUM(B11:B17)</f>
        <v>117.61199999999999</v>
      </c>
      <c r="C18" s="77">
        <f t="shared" ref="C18:BN18" si="0">SUM(C11:C17)</f>
        <v>131.17400000000001</v>
      </c>
      <c r="D18" s="77">
        <f t="shared" si="0"/>
        <v>106.261</v>
      </c>
      <c r="E18" s="77">
        <f t="shared" si="0"/>
        <v>79.786000000000001</v>
      </c>
      <c r="F18" s="77">
        <f t="shared" si="0"/>
        <v>113.124</v>
      </c>
      <c r="G18" s="77">
        <f t="shared" si="0"/>
        <v>117.53900000000002</v>
      </c>
      <c r="H18" s="77">
        <f t="shared" si="0"/>
        <v>125.61999999999999</v>
      </c>
      <c r="I18" s="77">
        <f t="shared" si="0"/>
        <v>111.979</v>
      </c>
      <c r="J18" s="77">
        <f t="shared" si="0"/>
        <v>91.77000000000001</v>
      </c>
      <c r="K18" s="77">
        <f t="shared" si="0"/>
        <v>91.95</v>
      </c>
      <c r="L18" s="77">
        <f t="shared" si="0"/>
        <v>86.97</v>
      </c>
      <c r="M18" s="77">
        <f t="shared" si="0"/>
        <v>47.127000000000002</v>
      </c>
      <c r="N18" s="77">
        <f t="shared" si="0"/>
        <v>14.863</v>
      </c>
      <c r="O18" s="77">
        <f t="shared" si="0"/>
        <v>14.601000000000001</v>
      </c>
      <c r="P18" s="77">
        <f t="shared" si="0"/>
        <v>14.08</v>
      </c>
      <c r="Q18" s="77">
        <f t="shared" si="0"/>
        <v>13.811</v>
      </c>
      <c r="R18" s="77">
        <f t="shared" si="0"/>
        <v>22.271999999999998</v>
      </c>
      <c r="S18" s="77">
        <f t="shared" si="0"/>
        <v>22.277000000000001</v>
      </c>
      <c r="T18" s="77">
        <f t="shared" si="0"/>
        <v>22.376000000000001</v>
      </c>
      <c r="U18" s="77">
        <f t="shared" si="0"/>
        <v>22.498000000000001</v>
      </c>
      <c r="V18" s="77">
        <f t="shared" si="0"/>
        <v>12.648999999999999</v>
      </c>
      <c r="W18" s="77">
        <f t="shared" si="0"/>
        <v>22.734999999999999</v>
      </c>
      <c r="X18" s="77">
        <f t="shared" si="0"/>
        <v>22.94</v>
      </c>
      <c r="Y18" s="77">
        <f t="shared" si="0"/>
        <v>23.248999999999999</v>
      </c>
      <c r="Z18" s="77">
        <f t="shared" si="0"/>
        <v>17.446999999999999</v>
      </c>
      <c r="AA18" s="77">
        <f t="shared" si="0"/>
        <v>66.066000000000003</v>
      </c>
      <c r="AB18" s="77">
        <f t="shared" si="0"/>
        <v>43.841000000000001</v>
      </c>
      <c r="AC18" s="77">
        <f t="shared" si="0"/>
        <v>67.018000000000001</v>
      </c>
      <c r="AD18" s="77">
        <f t="shared" si="0"/>
        <v>58.055999999999997</v>
      </c>
      <c r="AE18" s="77">
        <f t="shared" si="0"/>
        <v>95.064000000000007</v>
      </c>
      <c r="AF18" s="77">
        <f t="shared" si="0"/>
        <v>93.225999999999999</v>
      </c>
      <c r="AG18" s="77">
        <f t="shared" si="0"/>
        <v>104.789</v>
      </c>
      <c r="AH18" s="77">
        <f t="shared" si="0"/>
        <v>85.611999999999995</v>
      </c>
      <c r="AI18" s="77">
        <f t="shared" si="0"/>
        <v>86.558000000000007</v>
      </c>
      <c r="AJ18" s="77">
        <f t="shared" si="0"/>
        <v>91.331999999999994</v>
      </c>
      <c r="AK18" s="77">
        <f t="shared" si="0"/>
        <v>100.967</v>
      </c>
      <c r="AL18" s="77">
        <f t="shared" si="0"/>
        <v>157.06100000000001</v>
      </c>
      <c r="AM18" s="77">
        <f t="shared" si="0"/>
        <v>146.06700000000001</v>
      </c>
      <c r="AN18" s="77">
        <f t="shared" si="0"/>
        <v>148.50799999999998</v>
      </c>
      <c r="AO18" s="77">
        <f t="shared" si="0"/>
        <v>148.16800000000001</v>
      </c>
      <c r="AP18" s="77">
        <f t="shared" si="0"/>
        <v>34.576999999999998</v>
      </c>
      <c r="AQ18" s="77">
        <f t="shared" si="0"/>
        <v>88.210000000000008</v>
      </c>
      <c r="AR18" s="77">
        <f t="shared" si="0"/>
        <v>84.84</v>
      </c>
      <c r="AS18" s="77">
        <f t="shared" si="0"/>
        <v>97.275999999999996</v>
      </c>
      <c r="AT18" s="77">
        <f t="shared" si="0"/>
        <v>156.29300000000001</v>
      </c>
      <c r="AU18" s="77">
        <f t="shared" si="0"/>
        <v>158.566</v>
      </c>
      <c r="AV18" s="77">
        <f t="shared" si="0"/>
        <v>161.48599999999999</v>
      </c>
      <c r="AW18" s="77">
        <f t="shared" si="0"/>
        <v>166.12099999999998</v>
      </c>
      <c r="AX18" s="77">
        <f t="shared" si="0"/>
        <v>110.357</v>
      </c>
      <c r="AY18" s="77">
        <f t="shared" si="0"/>
        <v>123.825</v>
      </c>
      <c r="AZ18" s="77">
        <f t="shared" si="0"/>
        <v>111.336</v>
      </c>
      <c r="BA18" s="77">
        <f t="shared" si="0"/>
        <v>112.773</v>
      </c>
      <c r="BB18" s="77">
        <f t="shared" si="0"/>
        <v>160.80700000000002</v>
      </c>
      <c r="BC18" s="77">
        <f t="shared" si="0"/>
        <v>89.972000000000008</v>
      </c>
      <c r="BD18" s="77">
        <f t="shared" si="0"/>
        <v>73.676000000000002</v>
      </c>
      <c r="BE18" s="77">
        <f t="shared" si="0"/>
        <v>67.013000000000005</v>
      </c>
      <c r="BF18" s="77">
        <f t="shared" si="0"/>
        <v>204.38499999999999</v>
      </c>
      <c r="BG18" s="77">
        <f t="shared" si="0"/>
        <v>107.74000000000001</v>
      </c>
      <c r="BH18" s="77">
        <f t="shared" si="0"/>
        <v>127.245</v>
      </c>
      <c r="BI18" s="77">
        <f t="shared" si="0"/>
        <v>63.796999999999997</v>
      </c>
      <c r="BJ18" s="77">
        <f t="shared" si="0"/>
        <v>120.72200000000001</v>
      </c>
      <c r="BK18" s="77">
        <f t="shared" si="0"/>
        <v>66.677999999999997</v>
      </c>
      <c r="BL18" s="77">
        <f t="shared" si="0"/>
        <v>79.61</v>
      </c>
      <c r="BM18" s="77">
        <f t="shared" si="0"/>
        <v>74.537999999999997</v>
      </c>
      <c r="BN18" s="77">
        <f t="shared" si="0"/>
        <v>33.173999999999999</v>
      </c>
      <c r="BO18" s="77">
        <f t="shared" ref="BO18:CW18" si="1">SUM(BO11:BO17)</f>
        <v>46.81</v>
      </c>
      <c r="BP18" s="77">
        <f t="shared" si="1"/>
        <v>43.841999999999999</v>
      </c>
      <c r="BQ18" s="77">
        <f t="shared" si="1"/>
        <v>120.76900000000001</v>
      </c>
      <c r="BR18" s="77">
        <f t="shared" si="1"/>
        <v>40.992000000000004</v>
      </c>
      <c r="BS18" s="77">
        <f t="shared" si="1"/>
        <v>52.788000000000004</v>
      </c>
      <c r="BT18" s="77">
        <f t="shared" si="1"/>
        <v>47.185000000000002</v>
      </c>
      <c r="BU18" s="77">
        <f t="shared" si="1"/>
        <v>78.405000000000001</v>
      </c>
      <c r="BV18" s="77">
        <f t="shared" si="1"/>
        <v>22.71</v>
      </c>
      <c r="BW18" s="77">
        <f t="shared" si="1"/>
        <v>22.784000000000002</v>
      </c>
      <c r="BX18" s="77">
        <f t="shared" si="1"/>
        <v>47.03</v>
      </c>
      <c r="BY18" s="77">
        <f t="shared" si="1"/>
        <v>50.097000000000001</v>
      </c>
      <c r="BZ18" s="77">
        <f t="shared" si="1"/>
        <v>91.804000000000002</v>
      </c>
      <c r="CA18" s="77">
        <f t="shared" si="1"/>
        <v>48.612000000000002</v>
      </c>
      <c r="CB18" s="77">
        <f t="shared" si="1"/>
        <v>80.12</v>
      </c>
      <c r="CC18" s="77">
        <f t="shared" si="1"/>
        <v>28.486000000000001</v>
      </c>
      <c r="CD18" s="77">
        <f t="shared" si="1"/>
        <v>83.593999999999994</v>
      </c>
      <c r="CE18" s="77">
        <f t="shared" si="1"/>
        <v>61.732999999999997</v>
      </c>
      <c r="CF18" s="77">
        <f t="shared" si="1"/>
        <v>71.67</v>
      </c>
      <c r="CG18" s="77">
        <f t="shared" si="1"/>
        <v>25.866</v>
      </c>
      <c r="CH18" s="77">
        <f t="shared" si="1"/>
        <v>98.620999999999995</v>
      </c>
      <c r="CI18" s="77">
        <f t="shared" si="1"/>
        <v>86.274000000000001</v>
      </c>
      <c r="CJ18" s="77">
        <f t="shared" si="1"/>
        <v>87.582999999999998</v>
      </c>
      <c r="CK18" s="77">
        <f t="shared" si="1"/>
        <v>109.203</v>
      </c>
      <c r="CL18" s="77">
        <f t="shared" si="1"/>
        <v>89.524000000000001</v>
      </c>
      <c r="CM18" s="77">
        <f t="shared" si="1"/>
        <v>88.045000000000002</v>
      </c>
      <c r="CN18" s="77">
        <f t="shared" si="1"/>
        <v>107.925</v>
      </c>
      <c r="CO18" s="77">
        <f t="shared" si="1"/>
        <v>101.69</v>
      </c>
      <c r="CP18" s="77">
        <f t="shared" si="1"/>
        <v>5.07</v>
      </c>
      <c r="CQ18" s="77">
        <f t="shared" si="1"/>
        <v>5.0620000000000003</v>
      </c>
      <c r="CR18" s="77">
        <f t="shared" si="1"/>
        <v>31.788</v>
      </c>
      <c r="CS18" s="77">
        <f t="shared" si="1"/>
        <v>82.013999999999996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1898.0390000000002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>
        <v>1.2090000000000001</v>
      </c>
      <c r="C22" s="94">
        <v>1.2010000000000001</v>
      </c>
      <c r="D22" s="94">
        <v>1.2030000000000001</v>
      </c>
      <c r="E22" s="94">
        <v>1.2609999999999999</v>
      </c>
      <c r="F22" s="94">
        <v>1.2050000000000001</v>
      </c>
      <c r="G22" s="94">
        <v>1.345</v>
      </c>
      <c r="H22" s="94">
        <v>1.319</v>
      </c>
      <c r="I22" s="94">
        <v>1.2949999999999999</v>
      </c>
      <c r="J22" s="94">
        <v>1.177</v>
      </c>
      <c r="K22" s="94">
        <v>1.139</v>
      </c>
      <c r="L22" s="94">
        <v>1.2410000000000001</v>
      </c>
      <c r="M22" s="94">
        <v>1.2010000000000001</v>
      </c>
      <c r="N22" s="94">
        <v>1.232</v>
      </c>
      <c r="O22" s="94"/>
      <c r="P22" s="94"/>
      <c r="Q22" s="94"/>
      <c r="R22" s="94"/>
      <c r="S22" s="94"/>
      <c r="T22" s="94"/>
      <c r="U22" s="94"/>
      <c r="V22" s="94"/>
      <c r="W22" s="94">
        <v>4.6109999999999998</v>
      </c>
      <c r="X22" s="94"/>
      <c r="Y22" s="94"/>
      <c r="Z22" s="94"/>
      <c r="AA22" s="94">
        <v>1.23</v>
      </c>
      <c r="AB22" s="94">
        <v>1.3140000000000001</v>
      </c>
      <c r="AC22" s="94">
        <v>5.952</v>
      </c>
      <c r="AD22" s="94">
        <v>5.4989999999999997</v>
      </c>
      <c r="AE22" s="94">
        <v>3.8250000000000002</v>
      </c>
      <c r="AF22" s="94"/>
      <c r="AG22" s="94">
        <v>0.01</v>
      </c>
      <c r="AH22" s="94">
        <v>0.01</v>
      </c>
      <c r="AI22" s="94">
        <v>0.01</v>
      </c>
      <c r="AJ22" s="94">
        <v>0.01</v>
      </c>
      <c r="AK22" s="94">
        <v>0.03</v>
      </c>
      <c r="AL22" s="94">
        <v>0.03</v>
      </c>
      <c r="AM22" s="94">
        <v>0.03</v>
      </c>
      <c r="AN22" s="94">
        <v>5.1379999999999999</v>
      </c>
      <c r="AO22" s="94">
        <v>5.2830000000000004</v>
      </c>
      <c r="AP22" s="94">
        <v>5.1449999999999996</v>
      </c>
      <c r="AQ22" s="94">
        <v>5.0049999999999999</v>
      </c>
      <c r="AR22" s="94">
        <v>5.0069999999999997</v>
      </c>
      <c r="AS22" s="94">
        <v>5.0940000000000003</v>
      </c>
      <c r="AT22" s="94">
        <v>5.0670000000000002</v>
      </c>
      <c r="AU22" s="94">
        <v>5.0019999999999998</v>
      </c>
      <c r="AV22" s="94">
        <v>5.1180000000000003</v>
      </c>
      <c r="AW22" s="94">
        <v>0.02</v>
      </c>
      <c r="AX22" s="94">
        <v>5.0839999999999996</v>
      </c>
      <c r="AY22" s="94">
        <v>0.02</v>
      </c>
      <c r="AZ22" s="94">
        <v>0.02</v>
      </c>
      <c r="BA22" s="94">
        <v>0.01</v>
      </c>
      <c r="BB22" s="94">
        <v>0.01</v>
      </c>
      <c r="BC22" s="94">
        <v>0.01</v>
      </c>
      <c r="BD22" s="94">
        <v>0.01</v>
      </c>
      <c r="BE22" s="94">
        <v>0.01</v>
      </c>
      <c r="BF22" s="94">
        <v>0.01</v>
      </c>
      <c r="BG22" s="94">
        <v>0.01</v>
      </c>
      <c r="BH22" s="94">
        <v>0.01</v>
      </c>
      <c r="BI22" s="94">
        <v>0.01</v>
      </c>
      <c r="BJ22" s="94">
        <v>0.01</v>
      </c>
      <c r="BK22" s="94">
        <v>0.01</v>
      </c>
      <c r="BL22" s="94">
        <v>0.01</v>
      </c>
      <c r="BM22" s="94"/>
      <c r="BN22" s="94"/>
      <c r="BO22" s="94"/>
      <c r="BP22" s="94"/>
      <c r="BQ22" s="94"/>
      <c r="BR22" s="94"/>
      <c r="BS22" s="94"/>
      <c r="BT22" s="94">
        <v>1.175</v>
      </c>
      <c r="BU22" s="94">
        <v>1.3540000000000001</v>
      </c>
      <c r="BV22" s="94">
        <v>1.488</v>
      </c>
      <c r="BW22" s="94">
        <v>1.429</v>
      </c>
      <c r="BX22" s="94">
        <v>1.4450000000000001</v>
      </c>
      <c r="BY22" s="94">
        <v>1.3640000000000001</v>
      </c>
      <c r="BZ22" s="94">
        <v>1.3680000000000001</v>
      </c>
      <c r="CA22" s="94">
        <v>1.329</v>
      </c>
      <c r="CB22" s="94">
        <v>1.343</v>
      </c>
      <c r="CC22" s="94">
        <v>1.33</v>
      </c>
      <c r="CD22" s="94">
        <v>1.329</v>
      </c>
      <c r="CE22" s="94">
        <v>1.256</v>
      </c>
      <c r="CF22" s="94">
        <v>1.41</v>
      </c>
      <c r="CG22" s="94">
        <v>1.3919999999999999</v>
      </c>
      <c r="CH22" s="94">
        <v>2.3090000000000002</v>
      </c>
      <c r="CI22" s="94">
        <v>1.337</v>
      </c>
      <c r="CJ22" s="94">
        <v>5.6429999999999998</v>
      </c>
      <c r="CK22" s="94">
        <v>5.43</v>
      </c>
      <c r="CL22" s="94">
        <v>5.4359999999999999</v>
      </c>
      <c r="CM22" s="94">
        <v>5.36</v>
      </c>
      <c r="CN22" s="94">
        <v>5.38</v>
      </c>
      <c r="CO22" s="94">
        <v>5.3029999999999999</v>
      </c>
      <c r="CP22" s="94"/>
      <c r="CQ22" s="94">
        <v>5.1479999999999997</v>
      </c>
      <c r="CR22" s="94">
        <v>5.0609999999999999</v>
      </c>
      <c r="CS22" s="94">
        <v>5.14</v>
      </c>
      <c r="CT22" s="95"/>
      <c r="CU22" s="95"/>
      <c r="CV22" s="95"/>
      <c r="CW22" s="96"/>
      <c r="CX22" s="97">
        <f t="array" ref="CX22">SUMPRODUCT(B22:CW22*0.25)</f>
        <v>40.067750000000004</v>
      </c>
    </row>
    <row r="23" spans="1:102" ht="24.95" customHeight="1" x14ac:dyDescent="0.2">
      <c r="A23" s="92" t="s">
        <v>19</v>
      </c>
      <c r="B23" s="98">
        <v>15.571</v>
      </c>
      <c r="C23" s="99">
        <v>13.834</v>
      </c>
      <c r="D23" s="99">
        <v>14.869</v>
      </c>
      <c r="E23" s="99">
        <v>4.5620000000000003</v>
      </c>
      <c r="F23" s="99">
        <v>13.791</v>
      </c>
      <c r="G23" s="99">
        <v>14.913</v>
      </c>
      <c r="H23" s="99">
        <v>14.715999999999999</v>
      </c>
      <c r="I23" s="99">
        <v>14.747999999999999</v>
      </c>
      <c r="J23" s="99">
        <v>12.202</v>
      </c>
      <c r="K23" s="99">
        <v>14.682</v>
      </c>
      <c r="L23" s="99">
        <v>8.5280000000000005</v>
      </c>
      <c r="M23" s="99">
        <v>6.0549999999999997</v>
      </c>
      <c r="N23" s="99">
        <v>3.2410000000000001</v>
      </c>
      <c r="O23" s="99">
        <v>2.129</v>
      </c>
      <c r="P23" s="99">
        <v>1.635</v>
      </c>
      <c r="Q23" s="99">
        <v>1.702</v>
      </c>
      <c r="R23" s="99">
        <v>1.383</v>
      </c>
      <c r="S23" s="99">
        <v>1.2490000000000001</v>
      </c>
      <c r="T23" s="99">
        <v>0.67500000000000004</v>
      </c>
      <c r="U23" s="99">
        <v>0.46899999999999997</v>
      </c>
      <c r="V23" s="99">
        <v>1.591</v>
      </c>
      <c r="W23" s="99">
        <v>5.0549999999999997</v>
      </c>
      <c r="X23" s="99">
        <v>1.909</v>
      </c>
      <c r="Y23" s="99">
        <v>1.9319999999999999</v>
      </c>
      <c r="Z23" s="99">
        <v>2.048</v>
      </c>
      <c r="AA23" s="99">
        <v>27.221</v>
      </c>
      <c r="AB23" s="99">
        <v>44.082000000000001</v>
      </c>
      <c r="AC23" s="99">
        <v>45.771000000000001</v>
      </c>
      <c r="AD23" s="99">
        <v>62.838999999999999</v>
      </c>
      <c r="AE23" s="99">
        <v>31.111000000000001</v>
      </c>
      <c r="AF23" s="99">
        <v>26.831</v>
      </c>
      <c r="AG23" s="99">
        <v>18.850999999999999</v>
      </c>
      <c r="AH23" s="99">
        <v>16.398</v>
      </c>
      <c r="AI23" s="99">
        <v>10.67</v>
      </c>
      <c r="AJ23" s="99">
        <v>6.6139999999999999</v>
      </c>
      <c r="AK23" s="99">
        <v>2.52</v>
      </c>
      <c r="AL23" s="99">
        <v>5.2370000000000001</v>
      </c>
      <c r="AM23" s="99">
        <v>6.0259999999999998</v>
      </c>
      <c r="AN23" s="99">
        <v>16.05</v>
      </c>
      <c r="AO23" s="99">
        <v>17.614999999999998</v>
      </c>
      <c r="AP23" s="99">
        <v>16.134</v>
      </c>
      <c r="AQ23" s="99">
        <v>17.274000000000001</v>
      </c>
      <c r="AR23" s="99">
        <v>16.407</v>
      </c>
      <c r="AS23" s="99">
        <v>20.042999999999999</v>
      </c>
      <c r="AT23" s="99">
        <v>16.213999999999999</v>
      </c>
      <c r="AU23" s="99">
        <v>22.952000000000002</v>
      </c>
      <c r="AV23" s="99">
        <v>23.282</v>
      </c>
      <c r="AW23" s="99">
        <v>16.745000000000001</v>
      </c>
      <c r="AX23" s="99">
        <v>18.318000000000001</v>
      </c>
      <c r="AY23" s="99">
        <v>10.746</v>
      </c>
      <c r="AZ23" s="99">
        <v>10.423999999999999</v>
      </c>
      <c r="BA23" s="99">
        <v>9.093</v>
      </c>
      <c r="BB23" s="99">
        <v>7.1550000000000002</v>
      </c>
      <c r="BC23" s="99">
        <v>6.0730000000000004</v>
      </c>
      <c r="BD23" s="99">
        <v>6.3109999999999999</v>
      </c>
      <c r="BE23" s="99">
        <v>5.1369999999999996</v>
      </c>
      <c r="BF23" s="99">
        <v>4.3520000000000003</v>
      </c>
      <c r="BG23" s="99">
        <v>4.6349999999999998</v>
      </c>
      <c r="BH23" s="99">
        <v>7.649</v>
      </c>
      <c r="BI23" s="99">
        <v>3.4079999999999999</v>
      </c>
      <c r="BJ23" s="99">
        <v>2.8159999999999998</v>
      </c>
      <c r="BK23" s="99">
        <v>4.4790000000000001</v>
      </c>
      <c r="BL23" s="99">
        <v>6.2119999999999997</v>
      </c>
      <c r="BM23" s="99">
        <v>7.4219999999999997</v>
      </c>
      <c r="BN23" s="99">
        <v>3.6629999999999998</v>
      </c>
      <c r="BO23" s="99">
        <v>6.6950000000000003</v>
      </c>
      <c r="BP23" s="99">
        <v>8.3719999999999999</v>
      </c>
      <c r="BQ23" s="99">
        <v>19.238</v>
      </c>
      <c r="BR23" s="99">
        <v>4.6520000000000001</v>
      </c>
      <c r="BS23" s="99">
        <v>5.952</v>
      </c>
      <c r="BT23" s="99">
        <v>5.9160000000000004</v>
      </c>
      <c r="BU23" s="99">
        <v>6.593</v>
      </c>
      <c r="BV23" s="99">
        <v>7.5209999999999999</v>
      </c>
      <c r="BW23" s="99">
        <v>7.2649999999999997</v>
      </c>
      <c r="BX23" s="99">
        <v>7.8559999999999999</v>
      </c>
      <c r="BY23" s="99">
        <v>7.3680000000000003</v>
      </c>
      <c r="BZ23" s="99">
        <v>8.0370000000000008</v>
      </c>
      <c r="CA23" s="99">
        <v>8.9610000000000003</v>
      </c>
      <c r="CB23" s="99">
        <v>8.6609999999999996</v>
      </c>
      <c r="CC23" s="99">
        <v>9.3770000000000007</v>
      </c>
      <c r="CD23" s="99">
        <v>35.683</v>
      </c>
      <c r="CE23" s="99">
        <v>10.231</v>
      </c>
      <c r="CF23" s="99">
        <v>8.5779999999999994</v>
      </c>
      <c r="CG23" s="99">
        <v>10.987</v>
      </c>
      <c r="CH23" s="99">
        <v>92.17</v>
      </c>
      <c r="CI23" s="99">
        <v>64.391000000000005</v>
      </c>
      <c r="CJ23" s="99">
        <v>28.606000000000002</v>
      </c>
      <c r="CK23" s="99">
        <v>29.706</v>
      </c>
      <c r="CL23" s="99">
        <v>70.575000000000003</v>
      </c>
      <c r="CM23" s="99">
        <v>27.370999999999999</v>
      </c>
      <c r="CN23" s="99">
        <v>45.747</v>
      </c>
      <c r="CO23" s="99">
        <v>32.572000000000003</v>
      </c>
      <c r="CP23" s="99">
        <v>0.58599999999999997</v>
      </c>
      <c r="CQ23" s="99">
        <v>8.5719999999999992</v>
      </c>
      <c r="CR23" s="99">
        <v>12.061999999999999</v>
      </c>
      <c r="CS23" s="99">
        <v>21.975999999999999</v>
      </c>
      <c r="CT23" s="100"/>
      <c r="CU23" s="100"/>
      <c r="CV23" s="100"/>
      <c r="CW23" s="96"/>
      <c r="CX23" s="97">
        <f t="array" ref="CX23">SUMPRODUCT(B23:CW23*0.25)</f>
        <v>350.13650000000007</v>
      </c>
    </row>
    <row r="24" spans="1:102" ht="24.95" customHeight="1" x14ac:dyDescent="0.2">
      <c r="A24" s="101" t="s">
        <v>20</v>
      </c>
      <c r="B24" s="99">
        <v>110</v>
      </c>
      <c r="C24" s="99">
        <v>110</v>
      </c>
      <c r="D24" s="99">
        <v>110</v>
      </c>
      <c r="E24" s="99">
        <v>110</v>
      </c>
      <c r="F24" s="99">
        <v>110</v>
      </c>
      <c r="G24" s="99">
        <v>110</v>
      </c>
      <c r="H24" s="99">
        <v>110</v>
      </c>
      <c r="I24" s="99">
        <v>110</v>
      </c>
      <c r="J24" s="99">
        <v>110</v>
      </c>
      <c r="K24" s="99">
        <v>110</v>
      </c>
      <c r="L24" s="99">
        <v>110</v>
      </c>
      <c r="M24" s="99">
        <v>110</v>
      </c>
      <c r="N24" s="99">
        <v>110</v>
      </c>
      <c r="O24" s="99">
        <v>106.503</v>
      </c>
      <c r="P24" s="99">
        <v>108.31699999999999</v>
      </c>
      <c r="Q24" s="99">
        <v>72.938000000000002</v>
      </c>
      <c r="R24" s="99">
        <v>36.515000000000001</v>
      </c>
      <c r="S24" s="99"/>
      <c r="T24" s="99">
        <v>77.756</v>
      </c>
      <c r="U24" s="99">
        <v>14.65</v>
      </c>
      <c r="V24" s="99"/>
      <c r="W24" s="99">
        <v>46.552</v>
      </c>
      <c r="X24" s="99">
        <v>74.492999999999995</v>
      </c>
      <c r="Y24" s="99">
        <v>43.494999999999997</v>
      </c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>
        <v>108.455</v>
      </c>
      <c r="AN24" s="99">
        <v>125</v>
      </c>
      <c r="AO24" s="99">
        <v>125</v>
      </c>
      <c r="AP24" s="99">
        <v>125</v>
      </c>
      <c r="AQ24" s="99">
        <v>125</v>
      </c>
      <c r="AR24" s="99">
        <v>125</v>
      </c>
      <c r="AS24" s="99">
        <v>125</v>
      </c>
      <c r="AT24" s="99">
        <v>125</v>
      </c>
      <c r="AU24" s="99">
        <v>125</v>
      </c>
      <c r="AV24" s="99">
        <v>105.274</v>
      </c>
      <c r="AW24" s="99">
        <v>40.957999999999998</v>
      </c>
      <c r="AX24" s="99">
        <v>125</v>
      </c>
      <c r="AY24" s="99">
        <v>125</v>
      </c>
      <c r="AZ24" s="99">
        <v>125</v>
      </c>
      <c r="BA24" s="99">
        <v>125</v>
      </c>
      <c r="BB24" s="99">
        <v>31.126000000000001</v>
      </c>
      <c r="BC24" s="99">
        <v>108.962</v>
      </c>
      <c r="BD24" s="99">
        <v>125</v>
      </c>
      <c r="BE24" s="99">
        <v>125</v>
      </c>
      <c r="BF24" s="99"/>
      <c r="BG24" s="99">
        <v>92.591999999999999</v>
      </c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1062.1465000000001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126.78</v>
      </c>
      <c r="C28" s="107">
        <f t="shared" ref="C28:BN28" si="2">SUM(C21:C27)</f>
        <v>125.035</v>
      </c>
      <c r="D28" s="107">
        <f t="shared" si="2"/>
        <v>126.072</v>
      </c>
      <c r="E28" s="107">
        <f t="shared" si="2"/>
        <v>115.82300000000001</v>
      </c>
      <c r="F28" s="107">
        <f t="shared" si="2"/>
        <v>124.996</v>
      </c>
      <c r="G28" s="107">
        <f t="shared" si="2"/>
        <v>126.258</v>
      </c>
      <c r="H28" s="107">
        <f t="shared" si="2"/>
        <v>126.035</v>
      </c>
      <c r="I28" s="107">
        <f t="shared" si="2"/>
        <v>126.04300000000001</v>
      </c>
      <c r="J28" s="107">
        <f t="shared" si="2"/>
        <v>123.379</v>
      </c>
      <c r="K28" s="107">
        <f t="shared" si="2"/>
        <v>125.821</v>
      </c>
      <c r="L28" s="107">
        <f t="shared" si="2"/>
        <v>119.76900000000001</v>
      </c>
      <c r="M28" s="107">
        <f t="shared" si="2"/>
        <v>117.256</v>
      </c>
      <c r="N28" s="107">
        <f t="shared" si="2"/>
        <v>114.473</v>
      </c>
      <c r="O28" s="107">
        <f t="shared" si="2"/>
        <v>108.63200000000001</v>
      </c>
      <c r="P28" s="107">
        <f t="shared" si="2"/>
        <v>109.952</v>
      </c>
      <c r="Q28" s="107">
        <f t="shared" si="2"/>
        <v>74.64</v>
      </c>
      <c r="R28" s="107">
        <f t="shared" si="2"/>
        <v>37.898000000000003</v>
      </c>
      <c r="S28" s="107">
        <f t="shared" si="2"/>
        <v>1.2490000000000001</v>
      </c>
      <c r="T28" s="107">
        <f t="shared" si="2"/>
        <v>78.430999999999997</v>
      </c>
      <c r="U28" s="107">
        <f t="shared" si="2"/>
        <v>15.119</v>
      </c>
      <c r="V28" s="107">
        <f t="shared" si="2"/>
        <v>1.591</v>
      </c>
      <c r="W28" s="107">
        <f t="shared" si="2"/>
        <v>56.218000000000004</v>
      </c>
      <c r="X28" s="107">
        <f t="shared" si="2"/>
        <v>76.402000000000001</v>
      </c>
      <c r="Y28" s="107">
        <f t="shared" si="2"/>
        <v>45.427</v>
      </c>
      <c r="Z28" s="107">
        <f t="shared" si="2"/>
        <v>2.048</v>
      </c>
      <c r="AA28" s="107">
        <f t="shared" si="2"/>
        <v>28.451000000000001</v>
      </c>
      <c r="AB28" s="107">
        <f t="shared" si="2"/>
        <v>45.396000000000001</v>
      </c>
      <c r="AC28" s="107">
        <f t="shared" si="2"/>
        <v>51.722999999999999</v>
      </c>
      <c r="AD28" s="107">
        <f t="shared" si="2"/>
        <v>68.337999999999994</v>
      </c>
      <c r="AE28" s="107">
        <f t="shared" si="2"/>
        <v>34.936</v>
      </c>
      <c r="AF28" s="107">
        <f t="shared" si="2"/>
        <v>26.831</v>
      </c>
      <c r="AG28" s="107">
        <f t="shared" si="2"/>
        <v>18.861000000000001</v>
      </c>
      <c r="AH28" s="107">
        <f t="shared" si="2"/>
        <v>16.408000000000001</v>
      </c>
      <c r="AI28" s="107">
        <f t="shared" si="2"/>
        <v>10.68</v>
      </c>
      <c r="AJ28" s="107">
        <f t="shared" si="2"/>
        <v>6.6239999999999997</v>
      </c>
      <c r="AK28" s="107">
        <f t="shared" si="2"/>
        <v>2.5499999999999998</v>
      </c>
      <c r="AL28" s="107">
        <f t="shared" si="2"/>
        <v>5.2670000000000003</v>
      </c>
      <c r="AM28" s="107">
        <f t="shared" si="2"/>
        <v>114.511</v>
      </c>
      <c r="AN28" s="107">
        <f t="shared" si="2"/>
        <v>146.18799999999999</v>
      </c>
      <c r="AO28" s="107">
        <f t="shared" si="2"/>
        <v>147.898</v>
      </c>
      <c r="AP28" s="107">
        <f t="shared" si="2"/>
        <v>146.279</v>
      </c>
      <c r="AQ28" s="107">
        <f t="shared" si="2"/>
        <v>147.279</v>
      </c>
      <c r="AR28" s="107">
        <f t="shared" si="2"/>
        <v>146.41399999999999</v>
      </c>
      <c r="AS28" s="107">
        <f t="shared" si="2"/>
        <v>150.137</v>
      </c>
      <c r="AT28" s="107">
        <f t="shared" si="2"/>
        <v>146.28100000000001</v>
      </c>
      <c r="AU28" s="107">
        <f t="shared" si="2"/>
        <v>152.95400000000001</v>
      </c>
      <c r="AV28" s="107">
        <f t="shared" si="2"/>
        <v>133.67400000000001</v>
      </c>
      <c r="AW28" s="107">
        <f t="shared" si="2"/>
        <v>57.722999999999999</v>
      </c>
      <c r="AX28" s="107">
        <f t="shared" si="2"/>
        <v>148.40199999999999</v>
      </c>
      <c r="AY28" s="107">
        <f t="shared" si="2"/>
        <v>135.76599999999999</v>
      </c>
      <c r="AZ28" s="107">
        <f t="shared" si="2"/>
        <v>135.44399999999999</v>
      </c>
      <c r="BA28" s="107">
        <f t="shared" si="2"/>
        <v>134.10300000000001</v>
      </c>
      <c r="BB28" s="107">
        <f t="shared" si="2"/>
        <v>38.291000000000004</v>
      </c>
      <c r="BC28" s="107">
        <f t="shared" si="2"/>
        <v>115.045</v>
      </c>
      <c r="BD28" s="107">
        <f t="shared" si="2"/>
        <v>131.321</v>
      </c>
      <c r="BE28" s="107">
        <f t="shared" si="2"/>
        <v>130.14699999999999</v>
      </c>
      <c r="BF28" s="107">
        <f t="shared" si="2"/>
        <v>4.3620000000000001</v>
      </c>
      <c r="BG28" s="107">
        <f t="shared" si="2"/>
        <v>97.236999999999995</v>
      </c>
      <c r="BH28" s="107">
        <f t="shared" si="2"/>
        <v>7.6589999999999998</v>
      </c>
      <c r="BI28" s="107">
        <f t="shared" si="2"/>
        <v>3.4179999999999997</v>
      </c>
      <c r="BJ28" s="107">
        <f t="shared" si="2"/>
        <v>2.8259999999999996</v>
      </c>
      <c r="BK28" s="107">
        <f t="shared" si="2"/>
        <v>4.4889999999999999</v>
      </c>
      <c r="BL28" s="107">
        <f t="shared" si="2"/>
        <v>6.2219999999999995</v>
      </c>
      <c r="BM28" s="107">
        <f t="shared" si="2"/>
        <v>7.4219999999999997</v>
      </c>
      <c r="BN28" s="107">
        <f t="shared" si="2"/>
        <v>3.6629999999999998</v>
      </c>
      <c r="BO28" s="107">
        <f t="shared" ref="BO28:CW28" si="3">SUM(BO21:BO27)</f>
        <v>6.6950000000000003</v>
      </c>
      <c r="BP28" s="107">
        <f t="shared" si="3"/>
        <v>8.3719999999999999</v>
      </c>
      <c r="BQ28" s="107">
        <f t="shared" si="3"/>
        <v>19.238</v>
      </c>
      <c r="BR28" s="107">
        <f t="shared" si="3"/>
        <v>4.6520000000000001</v>
      </c>
      <c r="BS28" s="107">
        <f t="shared" si="3"/>
        <v>5.952</v>
      </c>
      <c r="BT28" s="107">
        <f t="shared" si="3"/>
        <v>7.0910000000000002</v>
      </c>
      <c r="BU28" s="107">
        <f t="shared" si="3"/>
        <v>7.9470000000000001</v>
      </c>
      <c r="BV28" s="107">
        <f t="shared" si="3"/>
        <v>9.0090000000000003</v>
      </c>
      <c r="BW28" s="107">
        <f t="shared" si="3"/>
        <v>8.6939999999999991</v>
      </c>
      <c r="BX28" s="107">
        <f t="shared" si="3"/>
        <v>9.3010000000000002</v>
      </c>
      <c r="BY28" s="107">
        <f t="shared" si="3"/>
        <v>8.7320000000000011</v>
      </c>
      <c r="BZ28" s="107">
        <f t="shared" si="3"/>
        <v>9.4050000000000011</v>
      </c>
      <c r="CA28" s="107">
        <f t="shared" si="3"/>
        <v>10.290000000000001</v>
      </c>
      <c r="CB28" s="107">
        <f t="shared" si="3"/>
        <v>10.004</v>
      </c>
      <c r="CC28" s="107">
        <f t="shared" si="3"/>
        <v>10.707000000000001</v>
      </c>
      <c r="CD28" s="107">
        <f t="shared" si="3"/>
        <v>37.012</v>
      </c>
      <c r="CE28" s="107">
        <f t="shared" si="3"/>
        <v>11.487</v>
      </c>
      <c r="CF28" s="107">
        <f t="shared" si="3"/>
        <v>9.9879999999999995</v>
      </c>
      <c r="CG28" s="107">
        <f t="shared" si="3"/>
        <v>12.379</v>
      </c>
      <c r="CH28" s="107">
        <f t="shared" si="3"/>
        <v>94.478999999999999</v>
      </c>
      <c r="CI28" s="107">
        <f t="shared" si="3"/>
        <v>65.728000000000009</v>
      </c>
      <c r="CJ28" s="107">
        <f t="shared" si="3"/>
        <v>34.249000000000002</v>
      </c>
      <c r="CK28" s="107">
        <f t="shared" si="3"/>
        <v>35.135999999999996</v>
      </c>
      <c r="CL28" s="107">
        <f t="shared" si="3"/>
        <v>76.010999999999996</v>
      </c>
      <c r="CM28" s="107">
        <f t="shared" si="3"/>
        <v>32.731000000000002</v>
      </c>
      <c r="CN28" s="107">
        <f t="shared" si="3"/>
        <v>51.127000000000002</v>
      </c>
      <c r="CO28" s="107">
        <f t="shared" si="3"/>
        <v>37.875</v>
      </c>
      <c r="CP28" s="107">
        <f t="shared" si="3"/>
        <v>0.58599999999999997</v>
      </c>
      <c r="CQ28" s="107">
        <f t="shared" si="3"/>
        <v>13.719999999999999</v>
      </c>
      <c r="CR28" s="107">
        <f t="shared" si="3"/>
        <v>17.122999999999998</v>
      </c>
      <c r="CS28" s="107">
        <f t="shared" si="3"/>
        <v>27.116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1452.3507500000001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244.392</v>
      </c>
      <c r="C32" s="94">
        <v>256.209</v>
      </c>
      <c r="D32" s="94">
        <v>232.333</v>
      </c>
      <c r="E32" s="94">
        <v>195.60900000000001</v>
      </c>
      <c r="F32" s="94">
        <v>238.12</v>
      </c>
      <c r="G32" s="94">
        <v>243.797</v>
      </c>
      <c r="H32" s="94">
        <v>251.655</v>
      </c>
      <c r="I32" s="94">
        <v>238.02199999999999</v>
      </c>
      <c r="J32" s="94">
        <v>215.149</v>
      </c>
      <c r="K32" s="94">
        <v>217.77099999999999</v>
      </c>
      <c r="L32" s="94">
        <v>206.739</v>
      </c>
      <c r="M32" s="94">
        <v>164.38300000000001</v>
      </c>
      <c r="N32" s="94">
        <v>129.33600000000001</v>
      </c>
      <c r="O32" s="94">
        <v>123.233</v>
      </c>
      <c r="P32" s="94">
        <v>124.032</v>
      </c>
      <c r="Q32" s="94">
        <v>88.450999999999993</v>
      </c>
      <c r="R32" s="94">
        <v>60.17</v>
      </c>
      <c r="S32" s="94">
        <v>23.526</v>
      </c>
      <c r="T32" s="94">
        <v>100.807</v>
      </c>
      <c r="U32" s="94">
        <v>37.616999999999997</v>
      </c>
      <c r="V32" s="94">
        <v>14.24</v>
      </c>
      <c r="W32" s="94">
        <v>78.953000000000003</v>
      </c>
      <c r="X32" s="94">
        <v>99.341999999999999</v>
      </c>
      <c r="Y32" s="94">
        <v>68.676000000000002</v>
      </c>
      <c r="Z32" s="94">
        <v>19.495000000000001</v>
      </c>
      <c r="AA32" s="94">
        <v>94.516999999999996</v>
      </c>
      <c r="AB32" s="94">
        <v>89.236999999999995</v>
      </c>
      <c r="AC32" s="94">
        <v>118.741</v>
      </c>
      <c r="AD32" s="94">
        <v>126.39400000000001</v>
      </c>
      <c r="AE32" s="94">
        <v>130</v>
      </c>
      <c r="AF32" s="94">
        <v>120.057</v>
      </c>
      <c r="AG32" s="94">
        <v>123.65</v>
      </c>
      <c r="AH32" s="94">
        <v>102.02</v>
      </c>
      <c r="AI32" s="94">
        <v>97.238</v>
      </c>
      <c r="AJ32" s="94">
        <v>97.956000000000003</v>
      </c>
      <c r="AK32" s="94">
        <v>103.517</v>
      </c>
      <c r="AL32" s="94">
        <v>162.328</v>
      </c>
      <c r="AM32" s="94">
        <v>260.57799999999997</v>
      </c>
      <c r="AN32" s="94">
        <v>294.69600000000003</v>
      </c>
      <c r="AO32" s="94">
        <v>296.06599999999997</v>
      </c>
      <c r="AP32" s="94">
        <v>180.85599999999999</v>
      </c>
      <c r="AQ32" s="94">
        <v>235.489</v>
      </c>
      <c r="AR32" s="94">
        <v>231.25399999999999</v>
      </c>
      <c r="AS32" s="94">
        <v>247.41300000000001</v>
      </c>
      <c r="AT32" s="94">
        <v>302.57400000000001</v>
      </c>
      <c r="AU32" s="94">
        <v>311.52</v>
      </c>
      <c r="AV32" s="94">
        <v>295.16000000000003</v>
      </c>
      <c r="AW32" s="94">
        <v>223.84399999999999</v>
      </c>
      <c r="AX32" s="94">
        <v>258.75900000000001</v>
      </c>
      <c r="AY32" s="94">
        <v>259.59100000000001</v>
      </c>
      <c r="AZ32" s="94">
        <v>246.78</v>
      </c>
      <c r="BA32" s="94">
        <v>246.876</v>
      </c>
      <c r="BB32" s="94">
        <v>199.09800000000001</v>
      </c>
      <c r="BC32" s="94">
        <v>205.017</v>
      </c>
      <c r="BD32" s="94">
        <v>204.99700000000001</v>
      </c>
      <c r="BE32" s="94">
        <v>197.16</v>
      </c>
      <c r="BF32" s="94">
        <v>208.74700000000001</v>
      </c>
      <c r="BG32" s="94">
        <v>204.977</v>
      </c>
      <c r="BH32" s="94">
        <v>134.904</v>
      </c>
      <c r="BI32" s="94">
        <v>67.215000000000003</v>
      </c>
      <c r="BJ32" s="94">
        <v>123.548</v>
      </c>
      <c r="BK32" s="94">
        <v>71.167000000000002</v>
      </c>
      <c r="BL32" s="94">
        <v>85.831999999999994</v>
      </c>
      <c r="BM32" s="94">
        <v>81.96</v>
      </c>
      <c r="BN32" s="94">
        <v>36.837000000000003</v>
      </c>
      <c r="BO32" s="94">
        <v>53.505000000000003</v>
      </c>
      <c r="BP32" s="94">
        <v>52.213999999999999</v>
      </c>
      <c r="BQ32" s="94">
        <v>140.00700000000001</v>
      </c>
      <c r="BR32" s="94">
        <v>45.643999999999998</v>
      </c>
      <c r="BS32" s="94">
        <v>58.74</v>
      </c>
      <c r="BT32" s="94">
        <v>54.276000000000003</v>
      </c>
      <c r="BU32" s="94">
        <v>86.352000000000004</v>
      </c>
      <c r="BV32" s="94">
        <v>31.719000000000001</v>
      </c>
      <c r="BW32" s="94">
        <v>31.478000000000002</v>
      </c>
      <c r="BX32" s="94">
        <v>56.331000000000003</v>
      </c>
      <c r="BY32" s="94">
        <v>58.829000000000001</v>
      </c>
      <c r="BZ32" s="94">
        <v>101.209</v>
      </c>
      <c r="CA32" s="94">
        <v>58.902000000000001</v>
      </c>
      <c r="CB32" s="94">
        <v>90.123999999999995</v>
      </c>
      <c r="CC32" s="94">
        <v>39.192999999999998</v>
      </c>
      <c r="CD32" s="94">
        <v>120.60599999999999</v>
      </c>
      <c r="CE32" s="94">
        <v>73.22</v>
      </c>
      <c r="CF32" s="94">
        <v>81.658000000000001</v>
      </c>
      <c r="CG32" s="94">
        <v>38.244999999999997</v>
      </c>
      <c r="CH32" s="94">
        <v>193.1</v>
      </c>
      <c r="CI32" s="94">
        <v>152.00200000000001</v>
      </c>
      <c r="CJ32" s="94">
        <v>121.83199999999999</v>
      </c>
      <c r="CK32" s="94">
        <v>144.339</v>
      </c>
      <c r="CL32" s="94">
        <v>165.535</v>
      </c>
      <c r="CM32" s="94">
        <v>120.776</v>
      </c>
      <c r="CN32" s="94">
        <v>159.05199999999999</v>
      </c>
      <c r="CO32" s="94">
        <v>139.565</v>
      </c>
      <c r="CP32" s="94">
        <v>5.6559999999999997</v>
      </c>
      <c r="CQ32" s="94">
        <v>18.782</v>
      </c>
      <c r="CR32" s="94">
        <v>48.911000000000001</v>
      </c>
      <c r="CS32" s="94">
        <v>109.13</v>
      </c>
      <c r="CT32" s="95"/>
      <c r="CU32" s="95"/>
      <c r="CV32" s="95"/>
      <c r="CW32" s="96"/>
      <c r="CX32" s="97">
        <f t="array" ref="CX32">SUMPRODUCT(B32:CW32*0.25)</f>
        <v>3350.3897499999989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244.392</v>
      </c>
      <c r="C34" s="77">
        <f t="shared" ref="C34:BN34" si="4">SUM(C31:C33)</f>
        <v>256.209</v>
      </c>
      <c r="D34" s="77">
        <f t="shared" si="4"/>
        <v>232.333</v>
      </c>
      <c r="E34" s="77">
        <f t="shared" si="4"/>
        <v>195.60900000000001</v>
      </c>
      <c r="F34" s="77">
        <f t="shared" si="4"/>
        <v>238.12</v>
      </c>
      <c r="G34" s="77">
        <f t="shared" si="4"/>
        <v>243.797</v>
      </c>
      <c r="H34" s="77">
        <f t="shared" si="4"/>
        <v>251.655</v>
      </c>
      <c r="I34" s="77">
        <f t="shared" si="4"/>
        <v>238.02199999999999</v>
      </c>
      <c r="J34" s="77">
        <f t="shared" si="4"/>
        <v>215.149</v>
      </c>
      <c r="K34" s="77">
        <f t="shared" si="4"/>
        <v>217.77099999999999</v>
      </c>
      <c r="L34" s="77">
        <f t="shared" si="4"/>
        <v>206.739</v>
      </c>
      <c r="M34" s="77">
        <f t="shared" si="4"/>
        <v>164.38300000000001</v>
      </c>
      <c r="N34" s="77">
        <f t="shared" si="4"/>
        <v>129.33600000000001</v>
      </c>
      <c r="O34" s="77">
        <f t="shared" si="4"/>
        <v>123.233</v>
      </c>
      <c r="P34" s="77">
        <f t="shared" si="4"/>
        <v>124.032</v>
      </c>
      <c r="Q34" s="77">
        <f t="shared" si="4"/>
        <v>88.450999999999993</v>
      </c>
      <c r="R34" s="77">
        <f t="shared" si="4"/>
        <v>60.17</v>
      </c>
      <c r="S34" s="77">
        <f t="shared" si="4"/>
        <v>23.526</v>
      </c>
      <c r="T34" s="77">
        <f t="shared" si="4"/>
        <v>100.807</v>
      </c>
      <c r="U34" s="77">
        <f t="shared" si="4"/>
        <v>37.616999999999997</v>
      </c>
      <c r="V34" s="77">
        <f t="shared" si="4"/>
        <v>14.24</v>
      </c>
      <c r="W34" s="77">
        <f t="shared" si="4"/>
        <v>78.953000000000003</v>
      </c>
      <c r="X34" s="77">
        <f t="shared" si="4"/>
        <v>99.341999999999999</v>
      </c>
      <c r="Y34" s="77">
        <f t="shared" si="4"/>
        <v>68.676000000000002</v>
      </c>
      <c r="Z34" s="77">
        <f t="shared" si="4"/>
        <v>19.495000000000001</v>
      </c>
      <c r="AA34" s="77">
        <f t="shared" si="4"/>
        <v>94.516999999999996</v>
      </c>
      <c r="AB34" s="77">
        <f t="shared" si="4"/>
        <v>89.236999999999995</v>
      </c>
      <c r="AC34" s="77">
        <f t="shared" si="4"/>
        <v>118.741</v>
      </c>
      <c r="AD34" s="77">
        <f t="shared" si="4"/>
        <v>126.39400000000001</v>
      </c>
      <c r="AE34" s="77">
        <f t="shared" si="4"/>
        <v>130</v>
      </c>
      <c r="AF34" s="77">
        <f t="shared" si="4"/>
        <v>120.057</v>
      </c>
      <c r="AG34" s="77">
        <f t="shared" si="4"/>
        <v>123.65</v>
      </c>
      <c r="AH34" s="77">
        <f t="shared" si="4"/>
        <v>102.02</v>
      </c>
      <c r="AI34" s="77">
        <f t="shared" si="4"/>
        <v>97.238</v>
      </c>
      <c r="AJ34" s="77">
        <f t="shared" si="4"/>
        <v>97.956000000000003</v>
      </c>
      <c r="AK34" s="77">
        <f t="shared" si="4"/>
        <v>103.517</v>
      </c>
      <c r="AL34" s="77">
        <f t="shared" si="4"/>
        <v>162.328</v>
      </c>
      <c r="AM34" s="77">
        <f t="shared" si="4"/>
        <v>260.57799999999997</v>
      </c>
      <c r="AN34" s="77">
        <f t="shared" si="4"/>
        <v>294.69600000000003</v>
      </c>
      <c r="AO34" s="77">
        <f t="shared" si="4"/>
        <v>296.06599999999997</v>
      </c>
      <c r="AP34" s="77">
        <f t="shared" si="4"/>
        <v>180.85599999999999</v>
      </c>
      <c r="AQ34" s="77">
        <f t="shared" si="4"/>
        <v>235.489</v>
      </c>
      <c r="AR34" s="77">
        <f t="shared" si="4"/>
        <v>231.25399999999999</v>
      </c>
      <c r="AS34" s="77">
        <f t="shared" si="4"/>
        <v>247.41300000000001</v>
      </c>
      <c r="AT34" s="77">
        <f t="shared" si="4"/>
        <v>302.57400000000001</v>
      </c>
      <c r="AU34" s="77">
        <f t="shared" si="4"/>
        <v>311.52</v>
      </c>
      <c r="AV34" s="77">
        <f t="shared" si="4"/>
        <v>295.16000000000003</v>
      </c>
      <c r="AW34" s="77">
        <f t="shared" si="4"/>
        <v>223.84399999999999</v>
      </c>
      <c r="AX34" s="77">
        <f t="shared" si="4"/>
        <v>258.75900000000001</v>
      </c>
      <c r="AY34" s="77">
        <f t="shared" si="4"/>
        <v>259.59100000000001</v>
      </c>
      <c r="AZ34" s="77">
        <f t="shared" si="4"/>
        <v>246.78</v>
      </c>
      <c r="BA34" s="77">
        <f t="shared" si="4"/>
        <v>246.876</v>
      </c>
      <c r="BB34" s="77">
        <f t="shared" si="4"/>
        <v>199.09800000000001</v>
      </c>
      <c r="BC34" s="77">
        <f t="shared" si="4"/>
        <v>205.017</v>
      </c>
      <c r="BD34" s="77">
        <f t="shared" si="4"/>
        <v>204.99700000000001</v>
      </c>
      <c r="BE34" s="77">
        <f t="shared" si="4"/>
        <v>197.16</v>
      </c>
      <c r="BF34" s="77">
        <f t="shared" si="4"/>
        <v>208.74700000000001</v>
      </c>
      <c r="BG34" s="77">
        <f t="shared" si="4"/>
        <v>204.977</v>
      </c>
      <c r="BH34" s="77">
        <f t="shared" si="4"/>
        <v>134.904</v>
      </c>
      <c r="BI34" s="77">
        <f t="shared" si="4"/>
        <v>67.215000000000003</v>
      </c>
      <c r="BJ34" s="77">
        <f t="shared" si="4"/>
        <v>123.548</v>
      </c>
      <c r="BK34" s="77">
        <f t="shared" si="4"/>
        <v>71.167000000000002</v>
      </c>
      <c r="BL34" s="77">
        <f t="shared" si="4"/>
        <v>85.831999999999994</v>
      </c>
      <c r="BM34" s="77">
        <f t="shared" si="4"/>
        <v>81.96</v>
      </c>
      <c r="BN34" s="77">
        <f t="shared" si="4"/>
        <v>36.837000000000003</v>
      </c>
      <c r="BO34" s="77">
        <f t="shared" ref="BO34:CW34" si="5">SUM(BO31:BO33)</f>
        <v>53.505000000000003</v>
      </c>
      <c r="BP34" s="77">
        <f t="shared" si="5"/>
        <v>52.213999999999999</v>
      </c>
      <c r="BQ34" s="77">
        <f t="shared" si="5"/>
        <v>140.00700000000001</v>
      </c>
      <c r="BR34" s="77">
        <f t="shared" si="5"/>
        <v>45.643999999999998</v>
      </c>
      <c r="BS34" s="77">
        <f t="shared" si="5"/>
        <v>58.74</v>
      </c>
      <c r="BT34" s="77">
        <f t="shared" si="5"/>
        <v>54.276000000000003</v>
      </c>
      <c r="BU34" s="77">
        <f t="shared" si="5"/>
        <v>86.352000000000004</v>
      </c>
      <c r="BV34" s="77">
        <f t="shared" si="5"/>
        <v>31.719000000000001</v>
      </c>
      <c r="BW34" s="77">
        <f t="shared" si="5"/>
        <v>31.478000000000002</v>
      </c>
      <c r="BX34" s="77">
        <f t="shared" si="5"/>
        <v>56.331000000000003</v>
      </c>
      <c r="BY34" s="77">
        <f t="shared" si="5"/>
        <v>58.829000000000001</v>
      </c>
      <c r="BZ34" s="77">
        <f t="shared" si="5"/>
        <v>101.209</v>
      </c>
      <c r="CA34" s="77">
        <f t="shared" si="5"/>
        <v>58.902000000000001</v>
      </c>
      <c r="CB34" s="77">
        <f t="shared" si="5"/>
        <v>90.123999999999995</v>
      </c>
      <c r="CC34" s="77">
        <f t="shared" si="5"/>
        <v>39.192999999999998</v>
      </c>
      <c r="CD34" s="77">
        <f t="shared" si="5"/>
        <v>120.60599999999999</v>
      </c>
      <c r="CE34" s="77">
        <f t="shared" si="5"/>
        <v>73.22</v>
      </c>
      <c r="CF34" s="77">
        <f t="shared" si="5"/>
        <v>81.658000000000001</v>
      </c>
      <c r="CG34" s="77">
        <f t="shared" si="5"/>
        <v>38.244999999999997</v>
      </c>
      <c r="CH34" s="77">
        <f t="shared" si="5"/>
        <v>193.1</v>
      </c>
      <c r="CI34" s="77">
        <f t="shared" si="5"/>
        <v>152.00200000000001</v>
      </c>
      <c r="CJ34" s="77">
        <f t="shared" si="5"/>
        <v>121.83199999999999</v>
      </c>
      <c r="CK34" s="77">
        <f t="shared" si="5"/>
        <v>144.339</v>
      </c>
      <c r="CL34" s="77">
        <f t="shared" si="5"/>
        <v>165.535</v>
      </c>
      <c r="CM34" s="77">
        <f t="shared" si="5"/>
        <v>120.776</v>
      </c>
      <c r="CN34" s="77">
        <f t="shared" si="5"/>
        <v>159.05199999999999</v>
      </c>
      <c r="CO34" s="77">
        <f t="shared" si="5"/>
        <v>139.565</v>
      </c>
      <c r="CP34" s="77">
        <f t="shared" si="5"/>
        <v>5.6559999999999997</v>
      </c>
      <c r="CQ34" s="77">
        <f t="shared" si="5"/>
        <v>18.782</v>
      </c>
      <c r="CR34" s="77">
        <f t="shared" si="5"/>
        <v>48.911000000000001</v>
      </c>
      <c r="CS34" s="77">
        <f t="shared" si="5"/>
        <v>109.13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3350.3897499999989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>
        <v>43.6</v>
      </c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>
        <v>5.5</v>
      </c>
      <c r="O39" s="120">
        <v>40.1</v>
      </c>
      <c r="P39" s="120">
        <v>15.4</v>
      </c>
      <c r="Q39" s="120">
        <v>48.5</v>
      </c>
      <c r="R39" s="120">
        <v>118.3</v>
      </c>
      <c r="S39" s="120">
        <v>153.30000000000001</v>
      </c>
      <c r="T39" s="120">
        <v>37.1</v>
      </c>
      <c r="U39" s="120">
        <v>101.3</v>
      </c>
      <c r="V39" s="120">
        <v>214.3</v>
      </c>
      <c r="W39" s="120">
        <v>237.1</v>
      </c>
      <c r="X39" s="120">
        <v>215.3</v>
      </c>
      <c r="Y39" s="120">
        <v>147.1</v>
      </c>
      <c r="Z39" s="120">
        <v>484.4</v>
      </c>
      <c r="AA39" s="120">
        <v>69.900000000000006</v>
      </c>
      <c r="AB39" s="120">
        <v>68.8</v>
      </c>
      <c r="AC39" s="120">
        <v>39.299999999999997</v>
      </c>
      <c r="AD39" s="120">
        <v>57.9</v>
      </c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>
        <v>49.4</v>
      </c>
      <c r="BM39" s="120">
        <v>49.4</v>
      </c>
      <c r="BN39" s="120">
        <v>101.8</v>
      </c>
      <c r="BO39" s="120">
        <v>20.8</v>
      </c>
      <c r="BP39" s="120">
        <v>22.7</v>
      </c>
      <c r="BQ39" s="120"/>
      <c r="BR39" s="120">
        <v>29.9</v>
      </c>
      <c r="BS39" s="120">
        <v>15.4</v>
      </c>
      <c r="BT39" s="120">
        <v>20.399999999999999</v>
      </c>
      <c r="BU39" s="120"/>
      <c r="BV39" s="120">
        <v>56.8</v>
      </c>
      <c r="BW39" s="120">
        <v>45.4</v>
      </c>
      <c r="BX39" s="120">
        <v>36.299999999999997</v>
      </c>
      <c r="BY39" s="120">
        <v>34.200000000000003</v>
      </c>
      <c r="BZ39" s="120"/>
      <c r="CA39" s="120">
        <v>33.799999999999997</v>
      </c>
      <c r="CB39" s="120">
        <v>0.3</v>
      </c>
      <c r="CC39" s="120">
        <v>35.6</v>
      </c>
      <c r="CD39" s="120"/>
      <c r="CE39" s="120"/>
      <c r="CF39" s="120"/>
      <c r="CG39" s="120">
        <v>35.799999999999997</v>
      </c>
      <c r="CH39" s="120">
        <v>6.9</v>
      </c>
      <c r="CI39" s="120">
        <v>48</v>
      </c>
      <c r="CJ39" s="120">
        <v>78.2</v>
      </c>
      <c r="CK39" s="120">
        <v>55.7</v>
      </c>
      <c r="CL39" s="120">
        <v>34.6</v>
      </c>
      <c r="CM39" s="120">
        <v>79.599999999999994</v>
      </c>
      <c r="CN39" s="120">
        <v>41.2</v>
      </c>
      <c r="CO39" s="120">
        <v>82.1</v>
      </c>
      <c r="CP39" s="120">
        <v>144.19999999999999</v>
      </c>
      <c r="CQ39" s="120">
        <v>116.6</v>
      </c>
      <c r="CR39" s="120">
        <v>76.400000000000006</v>
      </c>
      <c r="CS39" s="120">
        <v>12.2</v>
      </c>
      <c r="CT39" s="122"/>
      <c r="CU39" s="122"/>
      <c r="CV39" s="122"/>
      <c r="CW39" s="121"/>
      <c r="CX39" s="97">
        <f t="array" ref="CX39">SUMPRODUCT(B39:CW39*0.25)</f>
        <v>865.22500000000014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43.6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5.5</v>
      </c>
      <c r="O42" s="107">
        <f t="shared" si="6"/>
        <v>40.1</v>
      </c>
      <c r="P42" s="107">
        <f t="shared" si="6"/>
        <v>15.4</v>
      </c>
      <c r="Q42" s="107">
        <f t="shared" si="6"/>
        <v>48.5</v>
      </c>
      <c r="R42" s="107">
        <f t="shared" si="6"/>
        <v>118.3</v>
      </c>
      <c r="S42" s="107">
        <f t="shared" si="6"/>
        <v>153.30000000000001</v>
      </c>
      <c r="T42" s="107">
        <f t="shared" si="6"/>
        <v>37.1</v>
      </c>
      <c r="U42" s="107">
        <f t="shared" si="6"/>
        <v>101.3</v>
      </c>
      <c r="V42" s="107">
        <f t="shared" si="6"/>
        <v>214.3</v>
      </c>
      <c r="W42" s="107">
        <f t="shared" si="6"/>
        <v>237.1</v>
      </c>
      <c r="X42" s="107">
        <f t="shared" si="6"/>
        <v>215.3</v>
      </c>
      <c r="Y42" s="107">
        <f t="shared" si="6"/>
        <v>147.1</v>
      </c>
      <c r="Z42" s="107">
        <f t="shared" si="6"/>
        <v>484.4</v>
      </c>
      <c r="AA42" s="107">
        <f t="shared" si="6"/>
        <v>69.900000000000006</v>
      </c>
      <c r="AB42" s="107">
        <f t="shared" si="6"/>
        <v>68.8</v>
      </c>
      <c r="AC42" s="107">
        <f t="shared" si="6"/>
        <v>39.299999999999997</v>
      </c>
      <c r="AD42" s="107">
        <f t="shared" si="6"/>
        <v>57.9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49.4</v>
      </c>
      <c r="BM42" s="107">
        <f t="shared" si="6"/>
        <v>49.4</v>
      </c>
      <c r="BN42" s="107">
        <f t="shared" si="6"/>
        <v>101.8</v>
      </c>
      <c r="BO42" s="107">
        <f t="shared" ref="BO42:CW42" si="7">SUM(BO37:BO41)</f>
        <v>20.8</v>
      </c>
      <c r="BP42" s="107">
        <f t="shared" si="7"/>
        <v>22.7</v>
      </c>
      <c r="BQ42" s="107">
        <f t="shared" si="7"/>
        <v>0</v>
      </c>
      <c r="BR42" s="107">
        <f t="shared" si="7"/>
        <v>29.9</v>
      </c>
      <c r="BS42" s="107">
        <f t="shared" si="7"/>
        <v>15.4</v>
      </c>
      <c r="BT42" s="107">
        <f t="shared" si="7"/>
        <v>20.399999999999999</v>
      </c>
      <c r="BU42" s="107">
        <f t="shared" si="7"/>
        <v>0</v>
      </c>
      <c r="BV42" s="107">
        <f t="shared" si="7"/>
        <v>56.8</v>
      </c>
      <c r="BW42" s="107">
        <f t="shared" si="7"/>
        <v>45.4</v>
      </c>
      <c r="BX42" s="107">
        <f t="shared" si="7"/>
        <v>36.299999999999997</v>
      </c>
      <c r="BY42" s="107">
        <f t="shared" si="7"/>
        <v>34.200000000000003</v>
      </c>
      <c r="BZ42" s="107">
        <f t="shared" si="7"/>
        <v>0</v>
      </c>
      <c r="CA42" s="107">
        <f t="shared" si="7"/>
        <v>33.799999999999997</v>
      </c>
      <c r="CB42" s="107">
        <f t="shared" si="7"/>
        <v>0.3</v>
      </c>
      <c r="CC42" s="107">
        <f t="shared" si="7"/>
        <v>35.6</v>
      </c>
      <c r="CD42" s="107">
        <f t="shared" si="7"/>
        <v>0</v>
      </c>
      <c r="CE42" s="107">
        <f t="shared" si="7"/>
        <v>0</v>
      </c>
      <c r="CF42" s="107">
        <f t="shared" si="7"/>
        <v>0</v>
      </c>
      <c r="CG42" s="107">
        <f t="shared" si="7"/>
        <v>35.799999999999997</v>
      </c>
      <c r="CH42" s="107">
        <f t="shared" si="7"/>
        <v>6.9</v>
      </c>
      <c r="CI42" s="107">
        <f t="shared" si="7"/>
        <v>48</v>
      </c>
      <c r="CJ42" s="107">
        <f t="shared" si="7"/>
        <v>78.2</v>
      </c>
      <c r="CK42" s="107">
        <f t="shared" si="7"/>
        <v>55.7</v>
      </c>
      <c r="CL42" s="107">
        <f t="shared" si="7"/>
        <v>34.6</v>
      </c>
      <c r="CM42" s="107">
        <f t="shared" si="7"/>
        <v>79.599999999999994</v>
      </c>
      <c r="CN42" s="107">
        <f t="shared" si="7"/>
        <v>41.2</v>
      </c>
      <c r="CO42" s="107">
        <f t="shared" si="7"/>
        <v>82.1</v>
      </c>
      <c r="CP42" s="107">
        <f t="shared" si="7"/>
        <v>144.19999999999999</v>
      </c>
      <c r="CQ42" s="107">
        <f t="shared" si="7"/>
        <v>116.6</v>
      </c>
      <c r="CR42" s="107">
        <f t="shared" si="7"/>
        <v>76.400000000000006</v>
      </c>
      <c r="CS42" s="107">
        <f t="shared" si="7"/>
        <v>12.2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865.22500000000014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43.6</v>
      </c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>
        <v>5.5</v>
      </c>
      <c r="O47" s="120">
        <v>40.1</v>
      </c>
      <c r="P47" s="120">
        <v>15.4</v>
      </c>
      <c r="Q47" s="120">
        <v>48.5</v>
      </c>
      <c r="R47" s="120">
        <v>118.3</v>
      </c>
      <c r="S47" s="120">
        <v>153.30000000000001</v>
      </c>
      <c r="T47" s="120">
        <v>37.1</v>
      </c>
      <c r="U47" s="120">
        <v>101.3</v>
      </c>
      <c r="V47" s="120">
        <v>214.3</v>
      </c>
      <c r="W47" s="120">
        <v>237.1</v>
      </c>
      <c r="X47" s="120">
        <v>215.3</v>
      </c>
      <c r="Y47" s="120">
        <v>147.1</v>
      </c>
      <c r="Z47" s="120">
        <v>484.4</v>
      </c>
      <c r="AA47" s="120">
        <v>69.900000000000006</v>
      </c>
      <c r="AB47" s="120">
        <v>68.8</v>
      </c>
      <c r="AC47" s="120">
        <v>39.299999999999997</v>
      </c>
      <c r="AD47" s="120">
        <v>57.9</v>
      </c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>
        <v>49.4</v>
      </c>
      <c r="BM47" s="120">
        <v>49.4</v>
      </c>
      <c r="BN47" s="120">
        <v>101.8</v>
      </c>
      <c r="BO47" s="120">
        <v>20.8</v>
      </c>
      <c r="BP47" s="120">
        <v>22.7</v>
      </c>
      <c r="BQ47" s="120"/>
      <c r="BR47" s="120">
        <v>29.9</v>
      </c>
      <c r="BS47" s="120">
        <v>15.4</v>
      </c>
      <c r="BT47" s="120">
        <v>20.399999999999999</v>
      </c>
      <c r="BU47" s="120"/>
      <c r="BV47" s="120">
        <v>56.8</v>
      </c>
      <c r="BW47" s="120">
        <v>45.4</v>
      </c>
      <c r="BX47" s="120">
        <v>36.299999999999997</v>
      </c>
      <c r="BY47" s="120">
        <v>34.200000000000003</v>
      </c>
      <c r="BZ47" s="120"/>
      <c r="CA47" s="120">
        <v>33.799999999999997</v>
      </c>
      <c r="CB47" s="120">
        <v>0.3</v>
      </c>
      <c r="CC47" s="120">
        <v>35.6</v>
      </c>
      <c r="CD47" s="120"/>
      <c r="CE47" s="120"/>
      <c r="CF47" s="120"/>
      <c r="CG47" s="120">
        <v>35.799999999999997</v>
      </c>
      <c r="CH47" s="120">
        <v>6.9</v>
      </c>
      <c r="CI47" s="120">
        <v>48</v>
      </c>
      <c r="CJ47" s="120">
        <v>78.2</v>
      </c>
      <c r="CK47" s="120">
        <v>55.7</v>
      </c>
      <c r="CL47" s="120">
        <v>34.6</v>
      </c>
      <c r="CM47" s="120">
        <v>79.599999999999994</v>
      </c>
      <c r="CN47" s="120">
        <v>41.2</v>
      </c>
      <c r="CO47" s="120">
        <v>82.1</v>
      </c>
      <c r="CP47" s="120">
        <v>144.19999999999999</v>
      </c>
      <c r="CQ47" s="120">
        <v>116.6</v>
      </c>
      <c r="CR47" s="120">
        <v>76.400000000000006</v>
      </c>
      <c r="CS47" s="120">
        <v>12.2</v>
      </c>
      <c r="CT47" s="122"/>
      <c r="CU47" s="122"/>
      <c r="CV47" s="122"/>
      <c r="CW47" s="121"/>
      <c r="CX47" s="97">
        <f t="array" ref="CX47">SUMPRODUCT(B47:CW47*0.25)</f>
        <v>865.22500000000014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43.6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5.5</v>
      </c>
      <c r="O51" s="107">
        <f t="shared" si="8"/>
        <v>40.1</v>
      </c>
      <c r="P51" s="107">
        <f t="shared" si="8"/>
        <v>15.4</v>
      </c>
      <c r="Q51" s="107">
        <f t="shared" si="8"/>
        <v>48.5</v>
      </c>
      <c r="R51" s="107">
        <f t="shared" si="8"/>
        <v>118.3</v>
      </c>
      <c r="S51" s="107">
        <f t="shared" si="8"/>
        <v>153.30000000000001</v>
      </c>
      <c r="T51" s="107">
        <f t="shared" si="8"/>
        <v>37.1</v>
      </c>
      <c r="U51" s="107">
        <f t="shared" si="8"/>
        <v>101.3</v>
      </c>
      <c r="V51" s="107">
        <f t="shared" si="8"/>
        <v>214.3</v>
      </c>
      <c r="W51" s="107">
        <f t="shared" si="8"/>
        <v>237.1</v>
      </c>
      <c r="X51" s="107">
        <f t="shared" si="8"/>
        <v>215.3</v>
      </c>
      <c r="Y51" s="107">
        <f t="shared" si="8"/>
        <v>147.1</v>
      </c>
      <c r="Z51" s="107">
        <f t="shared" si="8"/>
        <v>484.4</v>
      </c>
      <c r="AA51" s="107">
        <f t="shared" si="8"/>
        <v>69.900000000000006</v>
      </c>
      <c r="AB51" s="107">
        <f t="shared" si="8"/>
        <v>68.8</v>
      </c>
      <c r="AC51" s="107">
        <f t="shared" si="8"/>
        <v>39.299999999999997</v>
      </c>
      <c r="AD51" s="107">
        <f t="shared" si="8"/>
        <v>57.9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49.4</v>
      </c>
      <c r="BM51" s="107">
        <f t="shared" si="8"/>
        <v>49.4</v>
      </c>
      <c r="BN51" s="107">
        <f t="shared" si="8"/>
        <v>101.8</v>
      </c>
      <c r="BO51" s="107">
        <f t="shared" ref="BO51:CW51" si="9">SUM(BO45:BO50)</f>
        <v>20.8</v>
      </c>
      <c r="BP51" s="107">
        <f t="shared" si="9"/>
        <v>22.7</v>
      </c>
      <c r="BQ51" s="107">
        <f t="shared" si="9"/>
        <v>0</v>
      </c>
      <c r="BR51" s="107">
        <f t="shared" si="9"/>
        <v>29.9</v>
      </c>
      <c r="BS51" s="107">
        <f t="shared" si="9"/>
        <v>15.4</v>
      </c>
      <c r="BT51" s="107">
        <f t="shared" si="9"/>
        <v>20.399999999999999</v>
      </c>
      <c r="BU51" s="107">
        <f t="shared" si="9"/>
        <v>0</v>
      </c>
      <c r="BV51" s="107">
        <f t="shared" si="9"/>
        <v>56.8</v>
      </c>
      <c r="BW51" s="107">
        <f t="shared" si="9"/>
        <v>45.4</v>
      </c>
      <c r="BX51" s="107">
        <f t="shared" si="9"/>
        <v>36.299999999999997</v>
      </c>
      <c r="BY51" s="107">
        <f t="shared" si="9"/>
        <v>34.200000000000003</v>
      </c>
      <c r="BZ51" s="107">
        <f t="shared" si="9"/>
        <v>0</v>
      </c>
      <c r="CA51" s="107">
        <f t="shared" si="9"/>
        <v>33.799999999999997</v>
      </c>
      <c r="CB51" s="107">
        <f t="shared" si="9"/>
        <v>0.3</v>
      </c>
      <c r="CC51" s="107">
        <f t="shared" si="9"/>
        <v>35.6</v>
      </c>
      <c r="CD51" s="107">
        <f t="shared" si="9"/>
        <v>0</v>
      </c>
      <c r="CE51" s="107">
        <f t="shared" si="9"/>
        <v>0</v>
      </c>
      <c r="CF51" s="107">
        <f t="shared" si="9"/>
        <v>0</v>
      </c>
      <c r="CG51" s="107">
        <f t="shared" si="9"/>
        <v>35.799999999999997</v>
      </c>
      <c r="CH51" s="107">
        <f t="shared" si="9"/>
        <v>6.9</v>
      </c>
      <c r="CI51" s="107">
        <f t="shared" si="9"/>
        <v>48</v>
      </c>
      <c r="CJ51" s="107">
        <f t="shared" si="9"/>
        <v>78.2</v>
      </c>
      <c r="CK51" s="107">
        <f t="shared" si="9"/>
        <v>55.7</v>
      </c>
      <c r="CL51" s="107">
        <f t="shared" si="9"/>
        <v>34.6</v>
      </c>
      <c r="CM51" s="107">
        <f t="shared" si="9"/>
        <v>79.599999999999994</v>
      </c>
      <c r="CN51" s="107">
        <f t="shared" si="9"/>
        <v>41.2</v>
      </c>
      <c r="CO51" s="107">
        <f t="shared" si="9"/>
        <v>82.1</v>
      </c>
      <c r="CP51" s="107">
        <f t="shared" si="9"/>
        <v>144.19999999999999</v>
      </c>
      <c r="CQ51" s="107">
        <f t="shared" si="9"/>
        <v>116.6</v>
      </c>
      <c r="CR51" s="107">
        <f t="shared" si="9"/>
        <v>76.400000000000006</v>
      </c>
      <c r="CS51" s="107">
        <f t="shared" si="9"/>
        <v>12.2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865.22500000000014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287.99200000000002</v>
      </c>
      <c r="C54" s="107">
        <f t="shared" ref="C54:BN54" si="12">C18+C28+C42</f>
        <v>256.209</v>
      </c>
      <c r="D54" s="107">
        <f t="shared" si="12"/>
        <v>232.333</v>
      </c>
      <c r="E54" s="107">
        <f t="shared" si="12"/>
        <v>195.60900000000001</v>
      </c>
      <c r="F54" s="107">
        <f t="shared" si="12"/>
        <v>238.12</v>
      </c>
      <c r="G54" s="107">
        <f t="shared" si="12"/>
        <v>243.79700000000003</v>
      </c>
      <c r="H54" s="107">
        <f t="shared" si="12"/>
        <v>251.65499999999997</v>
      </c>
      <c r="I54" s="107">
        <f t="shared" si="12"/>
        <v>238.02199999999999</v>
      </c>
      <c r="J54" s="107">
        <f t="shared" si="12"/>
        <v>215.149</v>
      </c>
      <c r="K54" s="107">
        <f t="shared" si="12"/>
        <v>217.77100000000002</v>
      </c>
      <c r="L54" s="107">
        <f t="shared" si="12"/>
        <v>206.739</v>
      </c>
      <c r="M54" s="107">
        <f t="shared" si="12"/>
        <v>164.38300000000001</v>
      </c>
      <c r="N54" s="107">
        <f t="shared" si="12"/>
        <v>134.83600000000001</v>
      </c>
      <c r="O54" s="107">
        <f t="shared" si="12"/>
        <v>163.333</v>
      </c>
      <c r="P54" s="107">
        <f t="shared" si="12"/>
        <v>139.43199999999999</v>
      </c>
      <c r="Q54" s="107">
        <f t="shared" si="12"/>
        <v>136.95099999999999</v>
      </c>
      <c r="R54" s="107">
        <f t="shared" si="12"/>
        <v>178.47</v>
      </c>
      <c r="S54" s="107">
        <f t="shared" si="12"/>
        <v>176.82600000000002</v>
      </c>
      <c r="T54" s="107">
        <f t="shared" si="12"/>
        <v>137.90700000000001</v>
      </c>
      <c r="U54" s="107">
        <f t="shared" si="12"/>
        <v>138.917</v>
      </c>
      <c r="V54" s="107">
        <f t="shared" si="12"/>
        <v>228.54000000000002</v>
      </c>
      <c r="W54" s="107">
        <f t="shared" si="12"/>
        <v>316.053</v>
      </c>
      <c r="X54" s="107">
        <f t="shared" si="12"/>
        <v>314.642</v>
      </c>
      <c r="Y54" s="107">
        <f t="shared" si="12"/>
        <v>215.77600000000001</v>
      </c>
      <c r="Z54" s="107">
        <f t="shared" si="12"/>
        <v>503.89499999999998</v>
      </c>
      <c r="AA54" s="107">
        <f t="shared" si="12"/>
        <v>164.417</v>
      </c>
      <c r="AB54" s="107">
        <f t="shared" si="12"/>
        <v>158.03699999999998</v>
      </c>
      <c r="AC54" s="107">
        <f t="shared" si="12"/>
        <v>158.041</v>
      </c>
      <c r="AD54" s="107">
        <f t="shared" si="12"/>
        <v>184.29399999999998</v>
      </c>
      <c r="AE54" s="107">
        <f t="shared" si="12"/>
        <v>130</v>
      </c>
      <c r="AF54" s="107">
        <f t="shared" si="12"/>
        <v>120.057</v>
      </c>
      <c r="AG54" s="107">
        <f t="shared" si="12"/>
        <v>123.65</v>
      </c>
      <c r="AH54" s="107">
        <f t="shared" si="12"/>
        <v>102.02</v>
      </c>
      <c r="AI54" s="107">
        <f t="shared" si="12"/>
        <v>97.238</v>
      </c>
      <c r="AJ54" s="107">
        <f t="shared" si="12"/>
        <v>97.955999999999989</v>
      </c>
      <c r="AK54" s="107">
        <f t="shared" si="12"/>
        <v>103.517</v>
      </c>
      <c r="AL54" s="107">
        <f t="shared" si="12"/>
        <v>162.328</v>
      </c>
      <c r="AM54" s="107">
        <f t="shared" si="12"/>
        <v>260.57799999999997</v>
      </c>
      <c r="AN54" s="107">
        <f t="shared" si="12"/>
        <v>294.69599999999997</v>
      </c>
      <c r="AO54" s="107">
        <f t="shared" si="12"/>
        <v>296.06600000000003</v>
      </c>
      <c r="AP54" s="107">
        <f t="shared" si="12"/>
        <v>180.85599999999999</v>
      </c>
      <c r="AQ54" s="107">
        <f t="shared" si="12"/>
        <v>235.489</v>
      </c>
      <c r="AR54" s="107">
        <f t="shared" si="12"/>
        <v>231.25399999999999</v>
      </c>
      <c r="AS54" s="107">
        <f t="shared" si="12"/>
        <v>247.41300000000001</v>
      </c>
      <c r="AT54" s="107">
        <f t="shared" si="12"/>
        <v>302.57400000000001</v>
      </c>
      <c r="AU54" s="107">
        <f t="shared" si="12"/>
        <v>311.52</v>
      </c>
      <c r="AV54" s="107">
        <f t="shared" si="12"/>
        <v>295.15999999999997</v>
      </c>
      <c r="AW54" s="107">
        <f t="shared" si="12"/>
        <v>223.84399999999999</v>
      </c>
      <c r="AX54" s="107">
        <f t="shared" si="12"/>
        <v>258.75900000000001</v>
      </c>
      <c r="AY54" s="107">
        <f t="shared" si="12"/>
        <v>259.59100000000001</v>
      </c>
      <c r="AZ54" s="107">
        <f t="shared" si="12"/>
        <v>246.77999999999997</v>
      </c>
      <c r="BA54" s="107">
        <f t="shared" si="12"/>
        <v>246.876</v>
      </c>
      <c r="BB54" s="107">
        <f t="shared" si="12"/>
        <v>199.09800000000001</v>
      </c>
      <c r="BC54" s="107">
        <f t="shared" si="12"/>
        <v>205.017</v>
      </c>
      <c r="BD54" s="107">
        <f t="shared" si="12"/>
        <v>204.99700000000001</v>
      </c>
      <c r="BE54" s="107">
        <f t="shared" si="12"/>
        <v>197.16</v>
      </c>
      <c r="BF54" s="107">
        <f t="shared" si="12"/>
        <v>208.74699999999999</v>
      </c>
      <c r="BG54" s="107">
        <f t="shared" si="12"/>
        <v>204.977</v>
      </c>
      <c r="BH54" s="107">
        <f t="shared" si="12"/>
        <v>134.904</v>
      </c>
      <c r="BI54" s="107">
        <f t="shared" si="12"/>
        <v>67.215000000000003</v>
      </c>
      <c r="BJ54" s="107">
        <f t="shared" si="12"/>
        <v>123.548</v>
      </c>
      <c r="BK54" s="107">
        <f t="shared" si="12"/>
        <v>71.167000000000002</v>
      </c>
      <c r="BL54" s="107">
        <f t="shared" si="12"/>
        <v>135.232</v>
      </c>
      <c r="BM54" s="107">
        <f t="shared" si="12"/>
        <v>131.35999999999999</v>
      </c>
      <c r="BN54" s="107">
        <f t="shared" si="12"/>
        <v>138.637</v>
      </c>
      <c r="BO54" s="107">
        <f t="shared" ref="BO54:CX54" si="13">BO18+BO28+BO42</f>
        <v>74.305000000000007</v>
      </c>
      <c r="BP54" s="107">
        <f t="shared" si="13"/>
        <v>74.914000000000001</v>
      </c>
      <c r="BQ54" s="107">
        <f t="shared" si="13"/>
        <v>140.00700000000001</v>
      </c>
      <c r="BR54" s="107">
        <f t="shared" si="13"/>
        <v>75.544000000000011</v>
      </c>
      <c r="BS54" s="107">
        <f t="shared" si="13"/>
        <v>74.14</v>
      </c>
      <c r="BT54" s="107">
        <f t="shared" si="13"/>
        <v>74.676000000000002</v>
      </c>
      <c r="BU54" s="107">
        <f t="shared" si="13"/>
        <v>86.352000000000004</v>
      </c>
      <c r="BV54" s="107">
        <f t="shared" si="13"/>
        <v>88.519000000000005</v>
      </c>
      <c r="BW54" s="107">
        <f t="shared" si="13"/>
        <v>76.878</v>
      </c>
      <c r="BX54" s="107">
        <f t="shared" si="13"/>
        <v>92.631</v>
      </c>
      <c r="BY54" s="107">
        <f t="shared" si="13"/>
        <v>93.028999999999996</v>
      </c>
      <c r="BZ54" s="107">
        <f t="shared" si="13"/>
        <v>101.209</v>
      </c>
      <c r="CA54" s="107">
        <f t="shared" si="13"/>
        <v>92.701999999999998</v>
      </c>
      <c r="CB54" s="107">
        <f t="shared" si="13"/>
        <v>90.424000000000007</v>
      </c>
      <c r="CC54" s="107">
        <f t="shared" si="13"/>
        <v>74.793000000000006</v>
      </c>
      <c r="CD54" s="107">
        <f t="shared" si="13"/>
        <v>120.60599999999999</v>
      </c>
      <c r="CE54" s="107">
        <f t="shared" si="13"/>
        <v>73.22</v>
      </c>
      <c r="CF54" s="107">
        <f t="shared" si="13"/>
        <v>81.658000000000001</v>
      </c>
      <c r="CG54" s="107">
        <f t="shared" si="13"/>
        <v>74.044999999999987</v>
      </c>
      <c r="CH54" s="107">
        <f t="shared" si="13"/>
        <v>200</v>
      </c>
      <c r="CI54" s="107">
        <f t="shared" si="13"/>
        <v>200.00200000000001</v>
      </c>
      <c r="CJ54" s="107">
        <f t="shared" si="13"/>
        <v>200.03199999999998</v>
      </c>
      <c r="CK54" s="107">
        <f t="shared" si="13"/>
        <v>200.03899999999999</v>
      </c>
      <c r="CL54" s="107">
        <f t="shared" si="13"/>
        <v>200.13499999999999</v>
      </c>
      <c r="CM54" s="107">
        <f t="shared" si="13"/>
        <v>200.376</v>
      </c>
      <c r="CN54" s="107">
        <f t="shared" si="13"/>
        <v>200.25200000000001</v>
      </c>
      <c r="CO54" s="107">
        <f t="shared" si="13"/>
        <v>221.66499999999999</v>
      </c>
      <c r="CP54" s="107">
        <f t="shared" si="13"/>
        <v>149.85599999999999</v>
      </c>
      <c r="CQ54" s="107">
        <f t="shared" si="13"/>
        <v>135.38200000000001</v>
      </c>
      <c r="CR54" s="107">
        <f t="shared" si="13"/>
        <v>125.31100000000001</v>
      </c>
      <c r="CS54" s="107">
        <f t="shared" si="13"/>
        <v>121.33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4215.6147500000006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46329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43.6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>
        <v>5.5</v>
      </c>
      <c r="O5" s="25">
        <v>40.1</v>
      </c>
      <c r="P5" s="25">
        <v>15.4</v>
      </c>
      <c r="Q5" s="25">
        <v>48.5</v>
      </c>
      <c r="R5" s="25">
        <v>118.3</v>
      </c>
      <c r="S5" s="25">
        <v>153.30000000000001</v>
      </c>
      <c r="T5" s="25">
        <v>37.1</v>
      </c>
      <c r="U5" s="25">
        <v>101.3</v>
      </c>
      <c r="V5" s="25">
        <v>214.3</v>
      </c>
      <c r="W5" s="25">
        <v>237.1</v>
      </c>
      <c r="X5" s="25">
        <v>215.3</v>
      </c>
      <c r="Y5" s="25">
        <v>147.1</v>
      </c>
      <c r="Z5" s="25">
        <v>484.4</v>
      </c>
      <c r="AA5" s="25">
        <v>69.900000000000006</v>
      </c>
      <c r="AB5" s="25">
        <v>68.8</v>
      </c>
      <c r="AC5" s="25">
        <v>39.299999999999997</v>
      </c>
      <c r="AD5" s="25">
        <v>57.9</v>
      </c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>
        <v>49.4</v>
      </c>
      <c r="BM5" s="25">
        <v>49.4</v>
      </c>
      <c r="BN5" s="25">
        <v>101.8</v>
      </c>
      <c r="BO5" s="25">
        <v>20.8</v>
      </c>
      <c r="BP5" s="25">
        <v>22.7</v>
      </c>
      <c r="BQ5" s="25">
        <v>-47</v>
      </c>
      <c r="BR5" s="25">
        <v>29.9</v>
      </c>
      <c r="BS5" s="25">
        <v>15.4</v>
      </c>
      <c r="BT5" s="25">
        <v>20.399999999999999</v>
      </c>
      <c r="BU5" s="25">
        <v>-2.8</v>
      </c>
      <c r="BV5" s="25">
        <v>56.8</v>
      </c>
      <c r="BW5" s="25">
        <v>45.4</v>
      </c>
      <c r="BX5" s="25">
        <v>36.299999999999997</v>
      </c>
      <c r="BY5" s="25">
        <v>34.200000000000003</v>
      </c>
      <c r="BZ5" s="25">
        <v>-10.7</v>
      </c>
      <c r="CA5" s="25">
        <v>33.799999999999997</v>
      </c>
      <c r="CB5" s="25">
        <v>0.3</v>
      </c>
      <c r="CC5" s="25">
        <v>35.6</v>
      </c>
      <c r="CD5" s="25">
        <v>-50.6</v>
      </c>
      <c r="CE5" s="25">
        <v>-2.2000000000000002</v>
      </c>
      <c r="CF5" s="25">
        <v>-11.4</v>
      </c>
      <c r="CG5" s="25">
        <v>35.799999999999997</v>
      </c>
      <c r="CH5" s="25">
        <v>6.9</v>
      </c>
      <c r="CI5" s="25">
        <v>48</v>
      </c>
      <c r="CJ5" s="25">
        <v>78.2</v>
      </c>
      <c r="CK5" s="25">
        <v>55.7</v>
      </c>
      <c r="CL5" s="25">
        <v>34.6</v>
      </c>
      <c r="CM5" s="25">
        <v>79.599999999999994</v>
      </c>
      <c r="CN5" s="25">
        <v>41.2</v>
      </c>
      <c r="CO5" s="25">
        <v>82.1</v>
      </c>
      <c r="CP5" s="25">
        <v>144.19999999999999</v>
      </c>
      <c r="CQ5" s="25">
        <v>116.6</v>
      </c>
      <c r="CR5" s="25">
        <v>76.400000000000006</v>
      </c>
      <c r="CS5" s="25">
        <v>12.2</v>
      </c>
      <c r="CT5" s="26"/>
      <c r="CU5" s="26"/>
      <c r="CV5" s="26"/>
      <c r="CW5" s="27"/>
      <c r="CX5" s="132">
        <f t="array" ref="CX5">SUMPRODUCT(B5:CW5*0.25)</f>
        <v>834.05000000000018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225.93</v>
      </c>
      <c r="C8" s="138">
        <v>227.16</v>
      </c>
      <c r="D8" s="138">
        <v>228.07</v>
      </c>
      <c r="E8" s="138">
        <v>232.55</v>
      </c>
      <c r="F8" s="138">
        <v>228.85</v>
      </c>
      <c r="G8" s="138">
        <v>227.63</v>
      </c>
      <c r="H8" s="138">
        <v>227.33</v>
      </c>
      <c r="I8" s="138">
        <v>228.13</v>
      </c>
      <c r="J8" s="138">
        <v>229.81</v>
      </c>
      <c r="K8" s="138">
        <v>228.85</v>
      </c>
      <c r="L8" s="138">
        <v>230.4</v>
      </c>
      <c r="M8" s="138">
        <v>235.54</v>
      </c>
      <c r="N8" s="138">
        <v>238.92</v>
      </c>
      <c r="O8" s="138">
        <v>240.16</v>
      </c>
      <c r="P8" s="138">
        <v>242.54</v>
      </c>
      <c r="Q8" s="138">
        <v>243.08</v>
      </c>
      <c r="R8" s="138">
        <v>240.81</v>
      </c>
      <c r="S8" s="138">
        <v>241.13</v>
      </c>
      <c r="T8" s="138">
        <v>243.24</v>
      </c>
      <c r="U8" s="138">
        <v>245.05</v>
      </c>
      <c r="V8" s="138">
        <v>241.04</v>
      </c>
      <c r="W8" s="138">
        <v>244.4</v>
      </c>
      <c r="X8" s="138">
        <v>244.36</v>
      </c>
      <c r="Y8" s="138">
        <v>251.35</v>
      </c>
      <c r="Z8" s="138">
        <v>238.29</v>
      </c>
      <c r="AA8" s="138">
        <v>267.76</v>
      </c>
      <c r="AB8" s="138">
        <v>297.52999999999997</v>
      </c>
      <c r="AC8" s="138">
        <v>307.54000000000002</v>
      </c>
      <c r="AD8" s="138">
        <v>300.39</v>
      </c>
      <c r="AE8" s="138">
        <v>277.95999999999998</v>
      </c>
      <c r="AF8" s="138">
        <v>236.7</v>
      </c>
      <c r="AG8" s="138">
        <v>232.39</v>
      </c>
      <c r="AH8" s="138">
        <v>253.15</v>
      </c>
      <c r="AI8" s="138">
        <v>248.19</v>
      </c>
      <c r="AJ8" s="138">
        <v>247.01</v>
      </c>
      <c r="AK8" s="138">
        <v>242.07</v>
      </c>
      <c r="AL8" s="138">
        <v>227.05</v>
      </c>
      <c r="AM8" s="138">
        <v>230</v>
      </c>
      <c r="AN8" s="138">
        <v>238.2</v>
      </c>
      <c r="AO8" s="138">
        <v>234.68</v>
      </c>
      <c r="AP8" s="138">
        <v>258.45</v>
      </c>
      <c r="AQ8" s="138">
        <v>249.3</v>
      </c>
      <c r="AR8" s="138">
        <v>246.99</v>
      </c>
      <c r="AS8" s="138">
        <v>243.29</v>
      </c>
      <c r="AT8" s="138">
        <v>231.8</v>
      </c>
      <c r="AU8" s="138">
        <v>235.13</v>
      </c>
      <c r="AV8" s="138">
        <v>230</v>
      </c>
      <c r="AW8" s="138">
        <v>230</v>
      </c>
      <c r="AX8" s="138">
        <v>241.78</v>
      </c>
      <c r="AY8" s="138">
        <v>239.82</v>
      </c>
      <c r="AZ8" s="138">
        <v>241.83</v>
      </c>
      <c r="BA8" s="138">
        <v>241.22</v>
      </c>
      <c r="BB8" s="138">
        <v>227.87</v>
      </c>
      <c r="BC8" s="138">
        <v>232.7</v>
      </c>
      <c r="BD8" s="138">
        <v>234.08</v>
      </c>
      <c r="BE8" s="138">
        <v>247.17</v>
      </c>
      <c r="BF8" s="138">
        <v>205.28</v>
      </c>
      <c r="BG8" s="138">
        <v>232</v>
      </c>
      <c r="BH8" s="138">
        <v>228.01</v>
      </c>
      <c r="BI8" s="138">
        <v>254.91</v>
      </c>
      <c r="BJ8" s="138">
        <v>244.22</v>
      </c>
      <c r="BK8" s="138">
        <v>261.45999999999998</v>
      </c>
      <c r="BL8" s="138">
        <v>319.45</v>
      </c>
      <c r="BM8" s="138">
        <v>324.97000000000003</v>
      </c>
      <c r="BN8" s="138">
        <v>309.31</v>
      </c>
      <c r="BO8" s="138">
        <v>319.2</v>
      </c>
      <c r="BP8" s="138">
        <v>332.3</v>
      </c>
      <c r="BQ8" s="138">
        <v>340.03</v>
      </c>
      <c r="BR8" s="138">
        <v>317.88</v>
      </c>
      <c r="BS8" s="138">
        <v>323.45</v>
      </c>
      <c r="BT8" s="138">
        <v>329.48</v>
      </c>
      <c r="BU8" s="138">
        <v>333.23</v>
      </c>
      <c r="BV8" s="138">
        <v>327.48</v>
      </c>
      <c r="BW8" s="138">
        <v>328.27</v>
      </c>
      <c r="BX8" s="138">
        <v>330.76</v>
      </c>
      <c r="BY8" s="138">
        <v>331.25</v>
      </c>
      <c r="BZ8" s="138">
        <v>329.32</v>
      </c>
      <c r="CA8" s="138">
        <v>325.94</v>
      </c>
      <c r="CB8" s="138">
        <v>332.55</v>
      </c>
      <c r="CC8" s="138">
        <v>320.76</v>
      </c>
      <c r="CD8" s="138">
        <v>328.99</v>
      </c>
      <c r="CE8" s="138">
        <v>321.93</v>
      </c>
      <c r="CF8" s="138">
        <v>317.92</v>
      </c>
      <c r="CG8" s="138">
        <v>294.18</v>
      </c>
      <c r="CH8" s="138">
        <v>325.27</v>
      </c>
      <c r="CI8" s="138">
        <v>318.25</v>
      </c>
      <c r="CJ8" s="138">
        <v>297.56</v>
      </c>
      <c r="CK8" s="138">
        <v>278.31</v>
      </c>
      <c r="CL8" s="138">
        <v>305.91000000000003</v>
      </c>
      <c r="CM8" s="138">
        <v>283.62</v>
      </c>
      <c r="CN8" s="138">
        <v>271.22000000000003</v>
      </c>
      <c r="CO8" s="138">
        <v>262.55</v>
      </c>
      <c r="CP8" s="138">
        <v>251</v>
      </c>
      <c r="CQ8" s="138">
        <v>247.99</v>
      </c>
      <c r="CR8" s="138">
        <v>243.04</v>
      </c>
      <c r="CS8" s="138">
        <v>235.72</v>
      </c>
      <c r="CT8" s="139"/>
      <c r="CU8" s="139"/>
      <c r="CV8" s="139"/>
      <c r="CW8" s="140"/>
      <c r="CX8" s="141">
        <f>IF(SUM(B8:CW8)&lt;&gt;0,AVERAGEIF(B8:CW8,"&lt;&gt;"""),"")</f>
        <v>265.22541666666666</v>
      </c>
    </row>
    <row r="9" spans="1:102" ht="24.95" customHeight="1" thickBot="1" x14ac:dyDescent="0.25">
      <c r="A9" s="133" t="s">
        <v>6</v>
      </c>
      <c r="B9" s="42">
        <v>228.42750000000001</v>
      </c>
      <c r="C9" s="43">
        <v>228.42750000000001</v>
      </c>
      <c r="D9" s="43">
        <v>228.42750000000001</v>
      </c>
      <c r="E9" s="43">
        <v>228.42750000000001</v>
      </c>
      <c r="F9" s="43">
        <v>227.98500000000001</v>
      </c>
      <c r="G9" s="43">
        <v>227.98500000000001</v>
      </c>
      <c r="H9" s="43">
        <v>227.98500000000001</v>
      </c>
      <c r="I9" s="43">
        <v>227.98500000000001</v>
      </c>
      <c r="J9" s="43">
        <v>231.15</v>
      </c>
      <c r="K9" s="43">
        <v>231.15</v>
      </c>
      <c r="L9" s="43">
        <v>231.15</v>
      </c>
      <c r="M9" s="43">
        <v>231.15</v>
      </c>
      <c r="N9" s="43">
        <v>241.17500000000001</v>
      </c>
      <c r="O9" s="43">
        <v>241.17500000000001</v>
      </c>
      <c r="P9" s="43">
        <v>241.17500000000001</v>
      </c>
      <c r="Q9" s="43">
        <v>241.17500000000001</v>
      </c>
      <c r="R9" s="43">
        <v>242.5575</v>
      </c>
      <c r="S9" s="43">
        <v>242.5575</v>
      </c>
      <c r="T9" s="43">
        <v>242.5575</v>
      </c>
      <c r="U9" s="43">
        <v>242.5575</v>
      </c>
      <c r="V9" s="43">
        <v>245.28749999999999</v>
      </c>
      <c r="W9" s="43">
        <v>245.28749999999999</v>
      </c>
      <c r="X9" s="43">
        <v>245.28749999999999</v>
      </c>
      <c r="Y9" s="43">
        <v>245.28749999999999</v>
      </c>
      <c r="Z9" s="43">
        <v>277.77999999999997</v>
      </c>
      <c r="AA9" s="43">
        <v>277.77999999999997</v>
      </c>
      <c r="AB9" s="43">
        <v>277.77999999999997</v>
      </c>
      <c r="AC9" s="43">
        <v>277.77999999999997</v>
      </c>
      <c r="AD9" s="43">
        <v>261.86</v>
      </c>
      <c r="AE9" s="43">
        <v>261.86</v>
      </c>
      <c r="AF9" s="43">
        <v>261.86</v>
      </c>
      <c r="AG9" s="43">
        <v>261.86</v>
      </c>
      <c r="AH9" s="43">
        <v>247.60499999999999</v>
      </c>
      <c r="AI9" s="43">
        <v>247.60499999999999</v>
      </c>
      <c r="AJ9" s="43">
        <v>247.60499999999999</v>
      </c>
      <c r="AK9" s="43">
        <v>247.60499999999999</v>
      </c>
      <c r="AL9" s="43">
        <v>232.48249999999999</v>
      </c>
      <c r="AM9" s="43">
        <v>232.48249999999999</v>
      </c>
      <c r="AN9" s="43">
        <v>232.48249999999999</v>
      </c>
      <c r="AO9" s="43">
        <v>232.48249999999999</v>
      </c>
      <c r="AP9" s="43">
        <v>249.50749999999999</v>
      </c>
      <c r="AQ9" s="43">
        <v>249.50749999999999</v>
      </c>
      <c r="AR9" s="43">
        <v>249.50749999999999</v>
      </c>
      <c r="AS9" s="43">
        <v>249.50749999999999</v>
      </c>
      <c r="AT9" s="43">
        <v>231.73249999999999</v>
      </c>
      <c r="AU9" s="43">
        <v>231.73249999999999</v>
      </c>
      <c r="AV9" s="43">
        <v>231.73249999999999</v>
      </c>
      <c r="AW9" s="43">
        <v>231.73249999999999</v>
      </c>
      <c r="AX9" s="43">
        <v>241.16249999999999</v>
      </c>
      <c r="AY9" s="43">
        <v>241.16249999999999</v>
      </c>
      <c r="AZ9" s="43">
        <v>241.16249999999999</v>
      </c>
      <c r="BA9" s="43">
        <v>241.16249999999999</v>
      </c>
      <c r="BB9" s="43">
        <v>235.45500000000001</v>
      </c>
      <c r="BC9" s="43">
        <v>235.45500000000001</v>
      </c>
      <c r="BD9" s="43">
        <v>235.45500000000001</v>
      </c>
      <c r="BE9" s="43">
        <v>235.45500000000001</v>
      </c>
      <c r="BF9" s="43">
        <v>230.05</v>
      </c>
      <c r="BG9" s="43">
        <v>230.05</v>
      </c>
      <c r="BH9" s="43">
        <v>230.05</v>
      </c>
      <c r="BI9" s="43">
        <v>230.05</v>
      </c>
      <c r="BJ9" s="43">
        <v>287.52499999999998</v>
      </c>
      <c r="BK9" s="43">
        <v>287.52499999999998</v>
      </c>
      <c r="BL9" s="43">
        <v>287.52499999999998</v>
      </c>
      <c r="BM9" s="43">
        <v>287.52499999999998</v>
      </c>
      <c r="BN9" s="43">
        <v>325.20999999999998</v>
      </c>
      <c r="BO9" s="43">
        <v>325.20999999999998</v>
      </c>
      <c r="BP9" s="43">
        <v>325.20999999999998</v>
      </c>
      <c r="BQ9" s="43">
        <v>325.20999999999998</v>
      </c>
      <c r="BR9" s="43">
        <v>326.01</v>
      </c>
      <c r="BS9" s="43">
        <v>326.01</v>
      </c>
      <c r="BT9" s="43">
        <v>326.01</v>
      </c>
      <c r="BU9" s="43">
        <v>326.01</v>
      </c>
      <c r="BV9" s="43">
        <v>329.44</v>
      </c>
      <c r="BW9" s="43">
        <v>329.44</v>
      </c>
      <c r="BX9" s="43">
        <v>329.44</v>
      </c>
      <c r="BY9" s="43">
        <v>329.44</v>
      </c>
      <c r="BZ9" s="43">
        <v>327.14249999999998</v>
      </c>
      <c r="CA9" s="43">
        <v>327.14249999999998</v>
      </c>
      <c r="CB9" s="43">
        <v>327.14249999999998</v>
      </c>
      <c r="CC9" s="43">
        <v>327.14249999999998</v>
      </c>
      <c r="CD9" s="43">
        <v>315.755</v>
      </c>
      <c r="CE9" s="43">
        <v>315.755</v>
      </c>
      <c r="CF9" s="43">
        <v>315.755</v>
      </c>
      <c r="CG9" s="43">
        <v>315.755</v>
      </c>
      <c r="CH9" s="43">
        <v>304.84750000000003</v>
      </c>
      <c r="CI9" s="43">
        <v>304.84750000000003</v>
      </c>
      <c r="CJ9" s="43">
        <v>304.84750000000003</v>
      </c>
      <c r="CK9" s="43">
        <v>304.84750000000003</v>
      </c>
      <c r="CL9" s="43">
        <v>280.82499999999999</v>
      </c>
      <c r="CM9" s="43">
        <v>280.82499999999999</v>
      </c>
      <c r="CN9" s="43">
        <v>280.82499999999999</v>
      </c>
      <c r="CO9" s="43">
        <v>280.82499999999999</v>
      </c>
      <c r="CP9" s="43">
        <v>244.4375</v>
      </c>
      <c r="CQ9" s="43">
        <v>244.4375</v>
      </c>
      <c r="CR9" s="43">
        <v>244.4375</v>
      </c>
      <c r="CS9" s="43">
        <v>244.4375</v>
      </c>
      <c r="CT9" s="44"/>
      <c r="CU9" s="44"/>
      <c r="CV9" s="44"/>
      <c r="CW9" s="45"/>
      <c r="CX9" s="142">
        <f>IF(SUM(B9:CW9)&lt;&gt;0,AVERAGEIF(B9:CW9,"&lt;&gt;"""),"")</f>
        <v>265.2254166666666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>
        <v>47</v>
      </c>
      <c r="BR14" s="149"/>
      <c r="BS14" s="149"/>
      <c r="BT14" s="149"/>
      <c r="BU14" s="149">
        <v>2.8</v>
      </c>
      <c r="BV14" s="149"/>
      <c r="BW14" s="149"/>
      <c r="BX14" s="149"/>
      <c r="BY14" s="149"/>
      <c r="BZ14" s="149">
        <v>10.7</v>
      </c>
      <c r="CA14" s="149"/>
      <c r="CB14" s="149"/>
      <c r="CC14" s="149"/>
      <c r="CD14" s="149">
        <v>50.6</v>
      </c>
      <c r="CE14" s="149">
        <v>2.2000000000000002</v>
      </c>
      <c r="CF14" s="149">
        <v>11.4</v>
      </c>
      <c r="CG14" s="149"/>
      <c r="CH14" s="149"/>
      <c r="CI14" s="149"/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31.175000000000001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47</v>
      </c>
      <c r="BR17" s="160">
        <f t="shared" si="1"/>
        <v>0</v>
      </c>
      <c r="BS17" s="160">
        <f t="shared" si="1"/>
        <v>0</v>
      </c>
      <c r="BT17" s="160">
        <f t="shared" si="1"/>
        <v>0</v>
      </c>
      <c r="BU17" s="160">
        <f t="shared" si="1"/>
        <v>2.8</v>
      </c>
      <c r="BV17" s="160">
        <f t="shared" si="1"/>
        <v>0</v>
      </c>
      <c r="BW17" s="160">
        <f t="shared" si="1"/>
        <v>0</v>
      </c>
      <c r="BX17" s="160">
        <f t="shared" si="1"/>
        <v>0</v>
      </c>
      <c r="BY17" s="160">
        <f t="shared" si="1"/>
        <v>0</v>
      </c>
      <c r="BZ17" s="160">
        <f t="shared" si="1"/>
        <v>10.7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50.6</v>
      </c>
      <c r="CE17" s="160">
        <f t="shared" si="1"/>
        <v>2.2000000000000002</v>
      </c>
      <c r="CF17" s="160">
        <f t="shared" si="1"/>
        <v>11.4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0</v>
      </c>
      <c r="CK17" s="160">
        <f t="shared" si="1"/>
        <v>0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31.175000000000001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43.6</v>
      </c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>
        <v>5.5</v>
      </c>
      <c r="O22" s="149">
        <v>40.1</v>
      </c>
      <c r="P22" s="149">
        <v>15.4</v>
      </c>
      <c r="Q22" s="149">
        <v>48.5</v>
      </c>
      <c r="R22" s="149">
        <v>118.3</v>
      </c>
      <c r="S22" s="149">
        <v>153.30000000000001</v>
      </c>
      <c r="T22" s="149">
        <v>37.1</v>
      </c>
      <c r="U22" s="149">
        <v>101.3</v>
      </c>
      <c r="V22" s="149">
        <v>214.3</v>
      </c>
      <c r="W22" s="149">
        <v>237.1</v>
      </c>
      <c r="X22" s="149">
        <v>215.3</v>
      </c>
      <c r="Y22" s="149">
        <v>147.1</v>
      </c>
      <c r="Z22" s="149">
        <v>484.4</v>
      </c>
      <c r="AA22" s="149">
        <v>69.900000000000006</v>
      </c>
      <c r="AB22" s="149">
        <v>68.8</v>
      </c>
      <c r="AC22" s="149">
        <v>39.299999999999997</v>
      </c>
      <c r="AD22" s="149">
        <v>57.9</v>
      </c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>
        <v>49.4</v>
      </c>
      <c r="BM22" s="149">
        <v>49.4</v>
      </c>
      <c r="BN22" s="149">
        <v>101.8</v>
      </c>
      <c r="BO22" s="149">
        <v>20.8</v>
      </c>
      <c r="BP22" s="149">
        <v>22.7</v>
      </c>
      <c r="BQ22" s="149"/>
      <c r="BR22" s="149">
        <v>29.9</v>
      </c>
      <c r="BS22" s="149">
        <v>15.4</v>
      </c>
      <c r="BT22" s="149">
        <v>20.399999999999999</v>
      </c>
      <c r="BU22" s="149"/>
      <c r="BV22" s="149">
        <v>56.8</v>
      </c>
      <c r="BW22" s="149">
        <v>45.4</v>
      </c>
      <c r="BX22" s="149">
        <v>36.299999999999997</v>
      </c>
      <c r="BY22" s="149">
        <v>34.200000000000003</v>
      </c>
      <c r="BZ22" s="149"/>
      <c r="CA22" s="149">
        <v>33.799999999999997</v>
      </c>
      <c r="CB22" s="149">
        <v>0.3</v>
      </c>
      <c r="CC22" s="149">
        <v>35.6</v>
      </c>
      <c r="CD22" s="149"/>
      <c r="CE22" s="149"/>
      <c r="CF22" s="149"/>
      <c r="CG22" s="149">
        <v>35.799999999999997</v>
      </c>
      <c r="CH22" s="149">
        <v>6.9</v>
      </c>
      <c r="CI22" s="149">
        <v>48</v>
      </c>
      <c r="CJ22" s="149">
        <v>78.2</v>
      </c>
      <c r="CK22" s="149">
        <v>55.7</v>
      </c>
      <c r="CL22" s="149">
        <v>34.6</v>
      </c>
      <c r="CM22" s="149">
        <v>79.599999999999994</v>
      </c>
      <c r="CN22" s="149">
        <v>41.2</v>
      </c>
      <c r="CO22" s="149">
        <v>82.1</v>
      </c>
      <c r="CP22" s="149">
        <v>144.19999999999999</v>
      </c>
      <c r="CQ22" s="149">
        <v>116.6</v>
      </c>
      <c r="CR22" s="149">
        <v>76.400000000000006</v>
      </c>
      <c r="CS22" s="149">
        <v>12.2</v>
      </c>
      <c r="CT22" s="150"/>
      <c r="CU22" s="150"/>
      <c r="CV22" s="150"/>
      <c r="CW22" s="151"/>
      <c r="CX22" s="152">
        <f t="array" ref="CX22">SUMPRODUCT(B22:CW22*0.25)</f>
        <v>865.22500000000014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43.6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5.5</v>
      </c>
      <c r="O25" s="160">
        <f t="shared" si="2"/>
        <v>40.1</v>
      </c>
      <c r="P25" s="160">
        <f t="shared" si="2"/>
        <v>15.4</v>
      </c>
      <c r="Q25" s="160">
        <f t="shared" si="2"/>
        <v>48.5</v>
      </c>
      <c r="R25" s="160">
        <f t="shared" si="2"/>
        <v>118.3</v>
      </c>
      <c r="S25" s="160">
        <f t="shared" si="2"/>
        <v>153.30000000000001</v>
      </c>
      <c r="T25" s="160">
        <f t="shared" si="2"/>
        <v>37.1</v>
      </c>
      <c r="U25" s="160">
        <f t="shared" si="2"/>
        <v>101.3</v>
      </c>
      <c r="V25" s="160">
        <f t="shared" si="2"/>
        <v>214.3</v>
      </c>
      <c r="W25" s="160">
        <f t="shared" si="2"/>
        <v>237.1</v>
      </c>
      <c r="X25" s="160">
        <f t="shared" si="2"/>
        <v>215.3</v>
      </c>
      <c r="Y25" s="160">
        <f t="shared" si="2"/>
        <v>147.1</v>
      </c>
      <c r="Z25" s="160">
        <f t="shared" si="2"/>
        <v>484.4</v>
      </c>
      <c r="AA25" s="160">
        <f t="shared" si="2"/>
        <v>69.900000000000006</v>
      </c>
      <c r="AB25" s="160">
        <f t="shared" si="2"/>
        <v>68.8</v>
      </c>
      <c r="AC25" s="160">
        <f t="shared" si="2"/>
        <v>39.299999999999997</v>
      </c>
      <c r="AD25" s="160">
        <f t="shared" si="2"/>
        <v>57.9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49.4</v>
      </c>
      <c r="BM25" s="160">
        <f t="shared" si="2"/>
        <v>49.4</v>
      </c>
      <c r="BN25" s="160">
        <f t="shared" si="2"/>
        <v>101.8</v>
      </c>
      <c r="BO25" s="160">
        <f t="shared" ref="BO25:CW25" si="3">SUM(BO20:BO24)</f>
        <v>20.8</v>
      </c>
      <c r="BP25" s="160">
        <f t="shared" si="3"/>
        <v>22.7</v>
      </c>
      <c r="BQ25" s="160">
        <f t="shared" si="3"/>
        <v>0</v>
      </c>
      <c r="BR25" s="160">
        <f t="shared" si="3"/>
        <v>29.9</v>
      </c>
      <c r="BS25" s="160">
        <f t="shared" si="3"/>
        <v>15.4</v>
      </c>
      <c r="BT25" s="160">
        <f t="shared" si="3"/>
        <v>20.399999999999999</v>
      </c>
      <c r="BU25" s="160">
        <f t="shared" si="3"/>
        <v>0</v>
      </c>
      <c r="BV25" s="160">
        <f t="shared" si="3"/>
        <v>56.8</v>
      </c>
      <c r="BW25" s="160">
        <f t="shared" si="3"/>
        <v>45.4</v>
      </c>
      <c r="BX25" s="160">
        <f t="shared" si="3"/>
        <v>36.299999999999997</v>
      </c>
      <c r="BY25" s="160">
        <f t="shared" si="3"/>
        <v>34.200000000000003</v>
      </c>
      <c r="BZ25" s="160">
        <f t="shared" si="3"/>
        <v>0</v>
      </c>
      <c r="CA25" s="160">
        <f t="shared" si="3"/>
        <v>33.799999999999997</v>
      </c>
      <c r="CB25" s="160">
        <f t="shared" si="3"/>
        <v>0.3</v>
      </c>
      <c r="CC25" s="160">
        <f t="shared" si="3"/>
        <v>35.6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35.799999999999997</v>
      </c>
      <c r="CH25" s="160">
        <f t="shared" si="3"/>
        <v>6.9</v>
      </c>
      <c r="CI25" s="160">
        <f t="shared" si="3"/>
        <v>48</v>
      </c>
      <c r="CJ25" s="160">
        <f t="shared" si="3"/>
        <v>78.2</v>
      </c>
      <c r="CK25" s="160">
        <f t="shared" si="3"/>
        <v>55.7</v>
      </c>
      <c r="CL25" s="160">
        <f t="shared" si="3"/>
        <v>34.6</v>
      </c>
      <c r="CM25" s="160">
        <f t="shared" si="3"/>
        <v>79.599999999999994</v>
      </c>
      <c r="CN25" s="160">
        <f t="shared" si="3"/>
        <v>41.2</v>
      </c>
      <c r="CO25" s="160">
        <f t="shared" si="3"/>
        <v>82.1</v>
      </c>
      <c r="CP25" s="160">
        <f t="shared" si="3"/>
        <v>144.19999999999999</v>
      </c>
      <c r="CQ25" s="160">
        <f t="shared" si="3"/>
        <v>116.6</v>
      </c>
      <c r="CR25" s="160">
        <f t="shared" si="3"/>
        <v>76.400000000000006</v>
      </c>
      <c r="CS25" s="160">
        <f t="shared" si="3"/>
        <v>12.2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865.22500000000014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2026-11-02T14:25:58Z</dcterms:created>
  <dcterms:modified xsi:type="dcterms:W3CDTF">2026-11-02T14:26:01Z</dcterms:modified>
</cp:coreProperties>
</file>