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<sst xmlns="http://schemas.openxmlformats.org/spreadsheetml/2006/main" count="122" uniqueCount="56">
  <si>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30/01/2026 16:40:55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</si>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</sst>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FBF-4F62-A2B1-785A6F1CA31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18</c:v>
                </c:pt>
                <c:pt idx="21">
                  <c:v>18</c:v>
                </c:pt>
                <c:pt idx="22">
                  <c:v>18</c:v>
                </c:pt>
                <c:pt idx="23">
                  <c:v>18</c:v>
                </c:pt>
                <c:pt idx="24">
                  <c:v>18</c:v>
                </c:pt>
                <c:pt idx="25">
                  <c:v>18</c:v>
                </c:pt>
                <c:pt idx="26">
                  <c:v>18</c:v>
                </c:pt>
                <c:pt idx="27">
                  <c:v>18</c:v>
                </c:pt>
                <c:pt idx="40">
                  <c:v>42</c:v>
                </c:pt>
                <c:pt idx="41">
                  <c:v>42</c:v>
                </c:pt>
                <c:pt idx="42">
                  <c:v>42</c:v>
                </c:pt>
                <c:pt idx="43">
                  <c:v>42</c:v>
                </c:pt>
                <c:pt idx="44">
                  <c:v>42</c:v>
                </c:pt>
                <c:pt idx="45">
                  <c:v>42</c:v>
                </c:pt>
                <c:pt idx="46">
                  <c:v>42</c:v>
                </c:pt>
                <c:pt idx="47">
                  <c:v>42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42</c:v>
                </c:pt>
                <c:pt idx="57">
                  <c:v>42</c:v>
                </c:pt>
                <c:pt idx="58">
                  <c:v>42</c:v>
                </c:pt>
                <c:pt idx="59">
                  <c:v>42</c:v>
                </c:pt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4">
                  <c:v>23</c:v>
                </c:pt>
                <c:pt idx="85">
                  <c:v>23</c:v>
                </c:pt>
                <c:pt idx="86">
                  <c:v>23</c:v>
                </c:pt>
                <c:pt idx="8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BF-4F62-A2B1-785A6F1CA31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7">
                  <c:v>0.48</c:v>
                </c:pt>
                <c:pt idx="38">
                  <c:v>0.48</c:v>
                </c:pt>
                <c:pt idx="39">
                  <c:v>0.48</c:v>
                </c:pt>
                <c:pt idx="45">
                  <c:v>0.96</c:v>
                </c:pt>
                <c:pt idx="46">
                  <c:v>2.4</c:v>
                </c:pt>
                <c:pt idx="47">
                  <c:v>2.4</c:v>
                </c:pt>
                <c:pt idx="48">
                  <c:v>2.8</c:v>
                </c:pt>
                <c:pt idx="49">
                  <c:v>1.1200000000000001</c:v>
                </c:pt>
                <c:pt idx="56">
                  <c:v>0.96</c:v>
                </c:pt>
                <c:pt idx="57">
                  <c:v>0.96</c:v>
                </c:pt>
                <c:pt idx="60">
                  <c:v>0.48</c:v>
                </c:pt>
                <c:pt idx="61">
                  <c:v>0.48</c:v>
                </c:pt>
                <c:pt idx="62">
                  <c:v>0.48</c:v>
                </c:pt>
                <c:pt idx="6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BF-4F62-A2B1-785A6F1CA31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1.04</c:v>
                </c:pt>
                <c:pt idx="1">
                  <c:v>1.08</c:v>
                </c:pt>
                <c:pt idx="2">
                  <c:v>0.52</c:v>
                </c:pt>
                <c:pt idx="3">
                  <c:v>0.52</c:v>
                </c:pt>
                <c:pt idx="4">
                  <c:v>0.52</c:v>
                </c:pt>
                <c:pt idx="5">
                  <c:v>0.52</c:v>
                </c:pt>
                <c:pt idx="6">
                  <c:v>0.52</c:v>
                </c:pt>
                <c:pt idx="7">
                  <c:v>0.52</c:v>
                </c:pt>
                <c:pt idx="8">
                  <c:v>0.48</c:v>
                </c:pt>
                <c:pt idx="9">
                  <c:v>1.04</c:v>
                </c:pt>
                <c:pt idx="10">
                  <c:v>0.48</c:v>
                </c:pt>
                <c:pt idx="11">
                  <c:v>0.52</c:v>
                </c:pt>
                <c:pt idx="12">
                  <c:v>0.52</c:v>
                </c:pt>
                <c:pt idx="13">
                  <c:v>0.52</c:v>
                </c:pt>
                <c:pt idx="19">
                  <c:v>0.52</c:v>
                </c:pt>
                <c:pt idx="20">
                  <c:v>0.52</c:v>
                </c:pt>
                <c:pt idx="21">
                  <c:v>0.52</c:v>
                </c:pt>
                <c:pt idx="22">
                  <c:v>1.04</c:v>
                </c:pt>
                <c:pt idx="23">
                  <c:v>1.04</c:v>
                </c:pt>
                <c:pt idx="24">
                  <c:v>0.52</c:v>
                </c:pt>
                <c:pt idx="25">
                  <c:v>0.52</c:v>
                </c:pt>
                <c:pt idx="26">
                  <c:v>0.52</c:v>
                </c:pt>
                <c:pt idx="35">
                  <c:v>12</c:v>
                </c:pt>
                <c:pt idx="52">
                  <c:v>0.52</c:v>
                </c:pt>
                <c:pt idx="53">
                  <c:v>0.52</c:v>
                </c:pt>
                <c:pt idx="54">
                  <c:v>0.52</c:v>
                </c:pt>
                <c:pt idx="61">
                  <c:v>0.48</c:v>
                </c:pt>
                <c:pt idx="62">
                  <c:v>1.04</c:v>
                </c:pt>
                <c:pt idx="63">
                  <c:v>1.04</c:v>
                </c:pt>
                <c:pt idx="64">
                  <c:v>1</c:v>
                </c:pt>
                <c:pt idx="65">
                  <c:v>1</c:v>
                </c:pt>
                <c:pt idx="66">
                  <c:v>0.52</c:v>
                </c:pt>
                <c:pt idx="67">
                  <c:v>1.08</c:v>
                </c:pt>
                <c:pt idx="68">
                  <c:v>1</c:v>
                </c:pt>
                <c:pt idx="69">
                  <c:v>1.04</c:v>
                </c:pt>
                <c:pt idx="70">
                  <c:v>1.04</c:v>
                </c:pt>
                <c:pt idx="71">
                  <c:v>1</c:v>
                </c:pt>
                <c:pt idx="72">
                  <c:v>0.52</c:v>
                </c:pt>
                <c:pt idx="73">
                  <c:v>0.52</c:v>
                </c:pt>
                <c:pt idx="74">
                  <c:v>0.56000000000000005</c:v>
                </c:pt>
                <c:pt idx="75">
                  <c:v>0.52</c:v>
                </c:pt>
                <c:pt idx="76">
                  <c:v>0.52</c:v>
                </c:pt>
                <c:pt idx="77">
                  <c:v>1</c:v>
                </c:pt>
                <c:pt idx="78">
                  <c:v>1.04</c:v>
                </c:pt>
                <c:pt idx="79">
                  <c:v>1.08</c:v>
                </c:pt>
                <c:pt idx="80">
                  <c:v>1</c:v>
                </c:pt>
                <c:pt idx="81">
                  <c:v>1.08</c:v>
                </c:pt>
                <c:pt idx="82">
                  <c:v>1.04</c:v>
                </c:pt>
                <c:pt idx="83">
                  <c:v>0.52</c:v>
                </c:pt>
                <c:pt idx="84">
                  <c:v>1.04</c:v>
                </c:pt>
                <c:pt idx="87">
                  <c:v>0.48</c:v>
                </c:pt>
                <c:pt idx="90">
                  <c:v>0.52</c:v>
                </c:pt>
                <c:pt idx="91">
                  <c:v>0.52</c:v>
                </c:pt>
                <c:pt idx="92">
                  <c:v>0.52</c:v>
                </c:pt>
                <c:pt idx="93">
                  <c:v>0.52</c:v>
                </c:pt>
                <c:pt idx="94">
                  <c:v>1.04</c:v>
                </c:pt>
                <c:pt idx="95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BF-4F62-A2B1-785A6F1CA31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FBF-4F62-A2B1-785A6F1CA31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FBF-4F62-A2B1-785A6F1CA31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FBF-4F62-A2B1-785A6F1CA31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FBF-4F62-A2B1-785A6F1CA31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FBF-4F62-A2B1-785A6F1CA31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1">
                  <c:v>1.7869999999999999</c:v>
                </c:pt>
                <c:pt idx="13">
                  <c:v>0.91400000000000003</c:v>
                </c:pt>
                <c:pt idx="14">
                  <c:v>1.4019999999999999</c:v>
                </c:pt>
                <c:pt idx="20">
                  <c:v>1.9850000000000001</c:v>
                </c:pt>
                <c:pt idx="23">
                  <c:v>0.64700000000000002</c:v>
                </c:pt>
                <c:pt idx="24">
                  <c:v>2.6779999999999999</c:v>
                </c:pt>
                <c:pt idx="28">
                  <c:v>20.077999999999999</c:v>
                </c:pt>
                <c:pt idx="29">
                  <c:v>7.9509999999999996</c:v>
                </c:pt>
                <c:pt idx="30">
                  <c:v>7.0629999999999997</c:v>
                </c:pt>
                <c:pt idx="31">
                  <c:v>8</c:v>
                </c:pt>
                <c:pt idx="32">
                  <c:v>6.173</c:v>
                </c:pt>
                <c:pt idx="33">
                  <c:v>4.7359999999999998</c:v>
                </c:pt>
                <c:pt idx="34">
                  <c:v>8</c:v>
                </c:pt>
                <c:pt idx="35">
                  <c:v>8</c:v>
                </c:pt>
                <c:pt idx="36">
                  <c:v>30.026</c:v>
                </c:pt>
                <c:pt idx="37">
                  <c:v>30.442</c:v>
                </c:pt>
                <c:pt idx="38">
                  <c:v>31.779</c:v>
                </c:pt>
                <c:pt idx="39">
                  <c:v>28.968</c:v>
                </c:pt>
                <c:pt idx="43">
                  <c:v>62.440999999999995</c:v>
                </c:pt>
                <c:pt idx="44">
                  <c:v>51.158999999999999</c:v>
                </c:pt>
                <c:pt idx="45">
                  <c:v>4.2350000000000003</c:v>
                </c:pt>
                <c:pt idx="46">
                  <c:v>1.167</c:v>
                </c:pt>
                <c:pt idx="49">
                  <c:v>0.83</c:v>
                </c:pt>
                <c:pt idx="50">
                  <c:v>43.802999999999997</c:v>
                </c:pt>
                <c:pt idx="51">
                  <c:v>85.875</c:v>
                </c:pt>
                <c:pt idx="52">
                  <c:v>65.704000000000008</c:v>
                </c:pt>
                <c:pt idx="53">
                  <c:v>12.035</c:v>
                </c:pt>
                <c:pt idx="54">
                  <c:v>9.7949999999999999</c:v>
                </c:pt>
                <c:pt idx="55">
                  <c:v>5.4429999999999996</c:v>
                </c:pt>
                <c:pt idx="56">
                  <c:v>14.467000000000001</c:v>
                </c:pt>
                <c:pt idx="57">
                  <c:v>4.7569999999999997</c:v>
                </c:pt>
                <c:pt idx="60">
                  <c:v>30.663</c:v>
                </c:pt>
                <c:pt idx="61">
                  <c:v>21.117000000000001</c:v>
                </c:pt>
                <c:pt idx="62">
                  <c:v>17.277000000000001</c:v>
                </c:pt>
                <c:pt idx="63">
                  <c:v>14.952</c:v>
                </c:pt>
                <c:pt idx="64">
                  <c:v>17.315000000000001</c:v>
                </c:pt>
                <c:pt idx="68">
                  <c:v>12.228999999999999</c:v>
                </c:pt>
                <c:pt idx="72">
                  <c:v>3.1219999999999999</c:v>
                </c:pt>
                <c:pt idx="75">
                  <c:v>11.382999999999999</c:v>
                </c:pt>
                <c:pt idx="81">
                  <c:v>39.649000000000001</c:v>
                </c:pt>
                <c:pt idx="82">
                  <c:v>5.2919999999999998</c:v>
                </c:pt>
                <c:pt idx="83">
                  <c:v>28.677</c:v>
                </c:pt>
                <c:pt idx="88">
                  <c:v>9.2059999999999995</c:v>
                </c:pt>
                <c:pt idx="89">
                  <c:v>9.1940000000000008</c:v>
                </c:pt>
                <c:pt idx="90">
                  <c:v>8.58</c:v>
                </c:pt>
                <c:pt idx="91">
                  <c:v>8.2840000000000007</c:v>
                </c:pt>
                <c:pt idx="92">
                  <c:v>13.657999999999999</c:v>
                </c:pt>
                <c:pt idx="95">
                  <c:v>26.724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FBF-4F62-A2B1-785A6F1CA31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5.3</c:v>
                </c:pt>
                <c:pt idx="22">
                  <c:v>1.3</c:v>
                </c:pt>
                <c:pt idx="23">
                  <c:v>0</c:v>
                </c:pt>
                <c:pt idx="24">
                  <c:v>0</c:v>
                </c:pt>
                <c:pt idx="25">
                  <c:v>0.3</c:v>
                </c:pt>
                <c:pt idx="26">
                  <c:v>2.9</c:v>
                </c:pt>
                <c:pt idx="27">
                  <c:v>12.3</c:v>
                </c:pt>
                <c:pt idx="28">
                  <c:v>0</c:v>
                </c:pt>
                <c:pt idx="29">
                  <c:v>12.8</c:v>
                </c:pt>
                <c:pt idx="30">
                  <c:v>16.899999999999999</c:v>
                </c:pt>
                <c:pt idx="31">
                  <c:v>24.7</c:v>
                </c:pt>
                <c:pt idx="32">
                  <c:v>8.3000000000000007</c:v>
                </c:pt>
                <c:pt idx="33">
                  <c:v>11</c:v>
                </c:pt>
                <c:pt idx="34">
                  <c:v>7.5</c:v>
                </c:pt>
                <c:pt idx="35">
                  <c:v>23.9</c:v>
                </c:pt>
                <c:pt idx="36">
                  <c:v>8.4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6.1999999999999993</c:v>
                </c:pt>
                <c:pt idx="69">
                  <c:v>39.5</c:v>
                </c:pt>
                <c:pt idx="70">
                  <c:v>39</c:v>
                </c:pt>
                <c:pt idx="71">
                  <c:v>41.6</c:v>
                </c:pt>
                <c:pt idx="72">
                  <c:v>60.3</c:v>
                </c:pt>
                <c:pt idx="73">
                  <c:v>64.599999999999994</c:v>
                </c:pt>
                <c:pt idx="74">
                  <c:v>56.7</c:v>
                </c:pt>
                <c:pt idx="75">
                  <c:v>34.6</c:v>
                </c:pt>
                <c:pt idx="76">
                  <c:v>0</c:v>
                </c:pt>
                <c:pt idx="77">
                  <c:v>15.8</c:v>
                </c:pt>
                <c:pt idx="78">
                  <c:v>0</c:v>
                </c:pt>
                <c:pt idx="79">
                  <c:v>0</c:v>
                </c:pt>
                <c:pt idx="80">
                  <c:v>37.700000000000003</c:v>
                </c:pt>
                <c:pt idx="81">
                  <c:v>0</c:v>
                </c:pt>
                <c:pt idx="82">
                  <c:v>31.6</c:v>
                </c:pt>
                <c:pt idx="83">
                  <c:v>2.5</c:v>
                </c:pt>
                <c:pt idx="84">
                  <c:v>14.7</c:v>
                </c:pt>
                <c:pt idx="85">
                  <c:v>5.2</c:v>
                </c:pt>
                <c:pt idx="86">
                  <c:v>0.4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14.8</c:v>
                </c:pt>
                <c:pt idx="94">
                  <c:v>19.5</c:v>
                </c:pt>
                <c:pt idx="95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FBF-4F62-A2B1-785A6F1CA31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2">
                  <c:v>6.4880000000000004</c:v>
                </c:pt>
                <c:pt idx="33">
                  <c:v>7.1289999999999996</c:v>
                </c:pt>
                <c:pt idx="34">
                  <c:v>7.0709999999999997</c:v>
                </c:pt>
                <c:pt idx="35">
                  <c:v>12.105</c:v>
                </c:pt>
                <c:pt idx="36">
                  <c:v>8.3550000000000004</c:v>
                </c:pt>
                <c:pt idx="84">
                  <c:v>8.5649999999999995</c:v>
                </c:pt>
                <c:pt idx="85">
                  <c:v>12.948</c:v>
                </c:pt>
                <c:pt idx="86">
                  <c:v>17.696000000000002</c:v>
                </c:pt>
                <c:pt idx="87">
                  <c:v>20.779</c:v>
                </c:pt>
                <c:pt idx="88">
                  <c:v>34.79</c:v>
                </c:pt>
                <c:pt idx="89">
                  <c:v>34.69</c:v>
                </c:pt>
                <c:pt idx="90">
                  <c:v>34.51</c:v>
                </c:pt>
                <c:pt idx="91">
                  <c:v>34.57</c:v>
                </c:pt>
                <c:pt idx="92">
                  <c:v>34.71</c:v>
                </c:pt>
                <c:pt idx="93">
                  <c:v>32.840000000000003</c:v>
                </c:pt>
                <c:pt idx="94">
                  <c:v>29.75</c:v>
                </c:pt>
                <c:pt idx="95">
                  <c:v>27.15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BF-4F62-A2B1-785A6F1CA31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FBF-4F62-A2B1-785A6F1CA31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FBF-4F62-A2B1-785A6F1CA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73.12</c:v>
                </c:pt>
                <c:pt idx="1">
                  <c:v>77</c:v>
                </c:pt>
                <c:pt idx="2">
                  <c:v>84.98</c:v>
                </c:pt>
                <c:pt idx="3">
                  <c:v>78.69</c:v>
                </c:pt>
                <c:pt idx="4">
                  <c:v>71.510000000000005</c:v>
                </c:pt>
                <c:pt idx="5">
                  <c:v>85.81</c:v>
                </c:pt>
                <c:pt idx="6">
                  <c:v>71.64</c:v>
                </c:pt>
                <c:pt idx="7">
                  <c:v>90.48</c:v>
                </c:pt>
                <c:pt idx="8">
                  <c:v>91.41</c:v>
                </c:pt>
                <c:pt idx="9">
                  <c:v>90.42</c:v>
                </c:pt>
                <c:pt idx="10">
                  <c:v>72.760000000000005</c:v>
                </c:pt>
                <c:pt idx="11">
                  <c:v>92.13</c:v>
                </c:pt>
                <c:pt idx="12">
                  <c:v>93.56</c:v>
                </c:pt>
                <c:pt idx="13">
                  <c:v>93.19</c:v>
                </c:pt>
                <c:pt idx="14">
                  <c:v>93.15</c:v>
                </c:pt>
                <c:pt idx="15">
                  <c:v>88.16</c:v>
                </c:pt>
                <c:pt idx="16">
                  <c:v>88.17</c:v>
                </c:pt>
                <c:pt idx="17">
                  <c:v>88.17</c:v>
                </c:pt>
                <c:pt idx="18">
                  <c:v>73.19</c:v>
                </c:pt>
                <c:pt idx="19">
                  <c:v>80.430000000000007</c:v>
                </c:pt>
                <c:pt idx="20">
                  <c:v>93.19</c:v>
                </c:pt>
                <c:pt idx="21">
                  <c:v>94.9</c:v>
                </c:pt>
                <c:pt idx="22">
                  <c:v>98.01</c:v>
                </c:pt>
                <c:pt idx="23">
                  <c:v>93.78</c:v>
                </c:pt>
                <c:pt idx="24">
                  <c:v>93.13</c:v>
                </c:pt>
                <c:pt idx="25">
                  <c:v>105.76</c:v>
                </c:pt>
                <c:pt idx="26">
                  <c:v>102.13</c:v>
                </c:pt>
                <c:pt idx="27">
                  <c:v>113.97</c:v>
                </c:pt>
                <c:pt idx="28">
                  <c:v>108.34</c:v>
                </c:pt>
                <c:pt idx="29">
                  <c:v>117.09</c:v>
                </c:pt>
                <c:pt idx="30">
                  <c:v>120.08</c:v>
                </c:pt>
                <c:pt idx="31">
                  <c:v>121.3</c:v>
                </c:pt>
                <c:pt idx="32">
                  <c:v>118.92</c:v>
                </c:pt>
                <c:pt idx="33">
                  <c:v>122.74</c:v>
                </c:pt>
                <c:pt idx="34">
                  <c:v>126.78</c:v>
                </c:pt>
                <c:pt idx="35">
                  <c:v>138.27000000000001</c:v>
                </c:pt>
                <c:pt idx="36">
                  <c:v>126.86</c:v>
                </c:pt>
                <c:pt idx="37">
                  <c:v>94.51</c:v>
                </c:pt>
                <c:pt idx="38">
                  <c:v>84.17</c:v>
                </c:pt>
                <c:pt idx="39">
                  <c:v>84.91</c:v>
                </c:pt>
                <c:pt idx="40">
                  <c:v>88.92</c:v>
                </c:pt>
                <c:pt idx="41">
                  <c:v>81.459999999999994</c:v>
                </c:pt>
                <c:pt idx="42">
                  <c:v>78.17</c:v>
                </c:pt>
                <c:pt idx="43">
                  <c:v>79.72</c:v>
                </c:pt>
                <c:pt idx="44">
                  <c:v>66.69</c:v>
                </c:pt>
                <c:pt idx="45">
                  <c:v>65.760000000000005</c:v>
                </c:pt>
                <c:pt idx="46">
                  <c:v>65.760000000000005</c:v>
                </c:pt>
                <c:pt idx="47">
                  <c:v>44.51</c:v>
                </c:pt>
                <c:pt idx="48">
                  <c:v>43.71</c:v>
                </c:pt>
                <c:pt idx="49">
                  <c:v>65.760000000000005</c:v>
                </c:pt>
                <c:pt idx="50">
                  <c:v>65.87</c:v>
                </c:pt>
                <c:pt idx="51">
                  <c:v>69.98</c:v>
                </c:pt>
                <c:pt idx="52">
                  <c:v>81.63</c:v>
                </c:pt>
                <c:pt idx="53">
                  <c:v>79.260000000000005</c:v>
                </c:pt>
                <c:pt idx="54">
                  <c:v>79.099999999999994</c:v>
                </c:pt>
                <c:pt idx="55">
                  <c:v>82.61</c:v>
                </c:pt>
                <c:pt idx="56">
                  <c:v>75.97</c:v>
                </c:pt>
                <c:pt idx="57">
                  <c:v>75.66</c:v>
                </c:pt>
                <c:pt idx="58">
                  <c:v>74.099999999999994</c:v>
                </c:pt>
                <c:pt idx="59">
                  <c:v>71.489999999999995</c:v>
                </c:pt>
                <c:pt idx="60">
                  <c:v>77.22</c:v>
                </c:pt>
                <c:pt idx="61">
                  <c:v>79.14</c:v>
                </c:pt>
                <c:pt idx="62">
                  <c:v>84.94</c:v>
                </c:pt>
                <c:pt idx="63">
                  <c:v>94.7</c:v>
                </c:pt>
                <c:pt idx="64">
                  <c:v>111.23</c:v>
                </c:pt>
                <c:pt idx="65">
                  <c:v>119.6</c:v>
                </c:pt>
                <c:pt idx="66">
                  <c:v>125.31</c:v>
                </c:pt>
                <c:pt idx="67">
                  <c:v>135.51</c:v>
                </c:pt>
                <c:pt idx="68">
                  <c:v>138.33000000000001</c:v>
                </c:pt>
                <c:pt idx="69">
                  <c:v>145.09</c:v>
                </c:pt>
                <c:pt idx="70">
                  <c:v>144.65</c:v>
                </c:pt>
                <c:pt idx="71">
                  <c:v>146.88999999999999</c:v>
                </c:pt>
                <c:pt idx="72">
                  <c:v>152.6</c:v>
                </c:pt>
                <c:pt idx="73">
                  <c:v>148.38999999999999</c:v>
                </c:pt>
                <c:pt idx="74">
                  <c:v>144.1</c:v>
                </c:pt>
                <c:pt idx="75">
                  <c:v>140.9</c:v>
                </c:pt>
                <c:pt idx="76">
                  <c:v>139.05000000000001</c:v>
                </c:pt>
                <c:pt idx="77">
                  <c:v>138.02000000000001</c:v>
                </c:pt>
                <c:pt idx="78">
                  <c:v>126.6</c:v>
                </c:pt>
                <c:pt idx="79">
                  <c:v>122.91</c:v>
                </c:pt>
                <c:pt idx="80">
                  <c:v>131.94999999999999</c:v>
                </c:pt>
                <c:pt idx="81">
                  <c:v>127.49</c:v>
                </c:pt>
                <c:pt idx="82">
                  <c:v>120.07</c:v>
                </c:pt>
                <c:pt idx="83">
                  <c:v>109.34</c:v>
                </c:pt>
                <c:pt idx="84">
                  <c:v>118.14</c:v>
                </c:pt>
                <c:pt idx="85">
                  <c:v>111.85</c:v>
                </c:pt>
                <c:pt idx="86">
                  <c:v>108.15</c:v>
                </c:pt>
                <c:pt idx="87">
                  <c:v>100.83</c:v>
                </c:pt>
                <c:pt idx="88">
                  <c:v>95.58</c:v>
                </c:pt>
                <c:pt idx="89">
                  <c:v>94.85</c:v>
                </c:pt>
                <c:pt idx="90">
                  <c:v>96.15</c:v>
                </c:pt>
                <c:pt idx="91">
                  <c:v>96.1</c:v>
                </c:pt>
                <c:pt idx="92">
                  <c:v>93.16</c:v>
                </c:pt>
                <c:pt idx="93">
                  <c:v>107.07</c:v>
                </c:pt>
                <c:pt idx="94">
                  <c:v>100.94</c:v>
                </c:pt>
                <c:pt idx="95">
                  <c:v>93.17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FBF-4F62-A2B1-785A6F1CA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27C-4523-A06E-B252184E58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6">
                  <c:v>3.3769999999999998</c:v>
                </c:pt>
                <c:pt idx="76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C-4523-A06E-B252184E58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10.358000000000001</c:v>
                </c:pt>
                <c:pt idx="1">
                  <c:v>6.27</c:v>
                </c:pt>
                <c:pt idx="2">
                  <c:v>3.3479999999999999</c:v>
                </c:pt>
                <c:pt idx="3">
                  <c:v>3.4119999999999999</c:v>
                </c:pt>
                <c:pt idx="4">
                  <c:v>9.7710000000000008</c:v>
                </c:pt>
                <c:pt idx="5">
                  <c:v>3.26</c:v>
                </c:pt>
                <c:pt idx="6">
                  <c:v>10.807</c:v>
                </c:pt>
                <c:pt idx="7">
                  <c:v>3.2639999999999998</c:v>
                </c:pt>
                <c:pt idx="8">
                  <c:v>3.1399999999999997</c:v>
                </c:pt>
                <c:pt idx="9">
                  <c:v>3.1639999999999997</c:v>
                </c:pt>
                <c:pt idx="10">
                  <c:v>11.055</c:v>
                </c:pt>
                <c:pt idx="11">
                  <c:v>3.1959999999999997</c:v>
                </c:pt>
                <c:pt idx="12">
                  <c:v>4.5439999999999996</c:v>
                </c:pt>
                <c:pt idx="13">
                  <c:v>3.3319999999999999</c:v>
                </c:pt>
                <c:pt idx="14">
                  <c:v>3.3319999999999999</c:v>
                </c:pt>
                <c:pt idx="15">
                  <c:v>3.3079999999999998</c:v>
                </c:pt>
                <c:pt idx="16">
                  <c:v>7.5040000000000004</c:v>
                </c:pt>
                <c:pt idx="17">
                  <c:v>7.4459999999999997</c:v>
                </c:pt>
                <c:pt idx="18">
                  <c:v>18.29</c:v>
                </c:pt>
                <c:pt idx="19">
                  <c:v>20.381999999999998</c:v>
                </c:pt>
                <c:pt idx="20">
                  <c:v>2.9959999999999996</c:v>
                </c:pt>
                <c:pt idx="21">
                  <c:v>3.1040000000000001</c:v>
                </c:pt>
                <c:pt idx="22">
                  <c:v>3.0999999999999996</c:v>
                </c:pt>
                <c:pt idx="23">
                  <c:v>3.1319999999999997</c:v>
                </c:pt>
                <c:pt idx="24">
                  <c:v>3.2480000000000002</c:v>
                </c:pt>
                <c:pt idx="25">
                  <c:v>3.34</c:v>
                </c:pt>
                <c:pt idx="26">
                  <c:v>3.476</c:v>
                </c:pt>
                <c:pt idx="27">
                  <c:v>7.944</c:v>
                </c:pt>
                <c:pt idx="28">
                  <c:v>3.3040000000000003</c:v>
                </c:pt>
                <c:pt idx="29">
                  <c:v>3.2840000000000003</c:v>
                </c:pt>
                <c:pt idx="30">
                  <c:v>3.3200000000000003</c:v>
                </c:pt>
                <c:pt idx="31">
                  <c:v>7.5049999999999999</c:v>
                </c:pt>
                <c:pt idx="32">
                  <c:v>2.6</c:v>
                </c:pt>
                <c:pt idx="33">
                  <c:v>2.6</c:v>
                </c:pt>
                <c:pt idx="34">
                  <c:v>6.5780000000000003</c:v>
                </c:pt>
                <c:pt idx="35">
                  <c:v>6.6420000000000003</c:v>
                </c:pt>
                <c:pt idx="36">
                  <c:v>6.5119999999999996</c:v>
                </c:pt>
                <c:pt idx="37">
                  <c:v>2.4</c:v>
                </c:pt>
                <c:pt idx="38">
                  <c:v>2.4</c:v>
                </c:pt>
                <c:pt idx="39">
                  <c:v>2.2999999999999998</c:v>
                </c:pt>
                <c:pt idx="40">
                  <c:v>9.379999999999999</c:v>
                </c:pt>
                <c:pt idx="41">
                  <c:v>11.414999999999999</c:v>
                </c:pt>
                <c:pt idx="42">
                  <c:v>11.286000000000001</c:v>
                </c:pt>
                <c:pt idx="43">
                  <c:v>6.2309999999999999</c:v>
                </c:pt>
                <c:pt idx="44">
                  <c:v>11.330000000000002</c:v>
                </c:pt>
                <c:pt idx="45">
                  <c:v>6.3570000000000002</c:v>
                </c:pt>
                <c:pt idx="46">
                  <c:v>6.4470000000000001</c:v>
                </c:pt>
                <c:pt idx="47">
                  <c:v>2.2000000000000002</c:v>
                </c:pt>
                <c:pt idx="48">
                  <c:v>2.1</c:v>
                </c:pt>
                <c:pt idx="49">
                  <c:v>2.1</c:v>
                </c:pt>
                <c:pt idx="50">
                  <c:v>11.173999999999999</c:v>
                </c:pt>
                <c:pt idx="51">
                  <c:v>9.1920000000000002</c:v>
                </c:pt>
                <c:pt idx="52">
                  <c:v>4.1669999999999998</c:v>
                </c:pt>
                <c:pt idx="53">
                  <c:v>9.4700000000000006</c:v>
                </c:pt>
                <c:pt idx="54">
                  <c:v>9.3629999999999995</c:v>
                </c:pt>
                <c:pt idx="55">
                  <c:v>9.2899999999999991</c:v>
                </c:pt>
                <c:pt idx="56">
                  <c:v>10.000999999999999</c:v>
                </c:pt>
                <c:pt idx="57">
                  <c:v>5.0009999999999994</c:v>
                </c:pt>
                <c:pt idx="58">
                  <c:v>0.64400000000000002</c:v>
                </c:pt>
                <c:pt idx="59">
                  <c:v>0.64400000000000002</c:v>
                </c:pt>
                <c:pt idx="60">
                  <c:v>2.7720000000000002</c:v>
                </c:pt>
                <c:pt idx="61">
                  <c:v>2.7600000000000002</c:v>
                </c:pt>
                <c:pt idx="62">
                  <c:v>2.7080000000000002</c:v>
                </c:pt>
                <c:pt idx="63">
                  <c:v>0.59199999999999997</c:v>
                </c:pt>
                <c:pt idx="64">
                  <c:v>2.7560000000000002</c:v>
                </c:pt>
                <c:pt idx="65">
                  <c:v>4.7</c:v>
                </c:pt>
                <c:pt idx="66">
                  <c:v>2.6880000000000002</c:v>
                </c:pt>
                <c:pt idx="67">
                  <c:v>4.3230000000000004</c:v>
                </c:pt>
                <c:pt idx="68">
                  <c:v>0.78400000000000003</c:v>
                </c:pt>
                <c:pt idx="69">
                  <c:v>5.3029999999999999</c:v>
                </c:pt>
                <c:pt idx="70">
                  <c:v>5.4169999999999998</c:v>
                </c:pt>
                <c:pt idx="71">
                  <c:v>6.4350000000000005</c:v>
                </c:pt>
                <c:pt idx="72">
                  <c:v>5.5330000000000004</c:v>
                </c:pt>
                <c:pt idx="73">
                  <c:v>7.8329999999999993</c:v>
                </c:pt>
                <c:pt idx="74">
                  <c:v>5.3769999999999998</c:v>
                </c:pt>
                <c:pt idx="75">
                  <c:v>0.74</c:v>
                </c:pt>
                <c:pt idx="76">
                  <c:v>9.2639999999999993</c:v>
                </c:pt>
                <c:pt idx="77">
                  <c:v>9.3659999999999997</c:v>
                </c:pt>
                <c:pt idx="78">
                  <c:v>2.512</c:v>
                </c:pt>
                <c:pt idx="79">
                  <c:v>0.64</c:v>
                </c:pt>
                <c:pt idx="80">
                  <c:v>5.5219999999999994</c:v>
                </c:pt>
                <c:pt idx="81">
                  <c:v>5.4009999999999998</c:v>
                </c:pt>
                <c:pt idx="82">
                  <c:v>5.4529999999999994</c:v>
                </c:pt>
                <c:pt idx="83">
                  <c:v>0.7</c:v>
                </c:pt>
                <c:pt idx="84">
                  <c:v>7.2939999999999996</c:v>
                </c:pt>
                <c:pt idx="85">
                  <c:v>2.5640000000000001</c:v>
                </c:pt>
                <c:pt idx="86">
                  <c:v>2.6520000000000001</c:v>
                </c:pt>
                <c:pt idx="87">
                  <c:v>2.7119999999999997</c:v>
                </c:pt>
                <c:pt idx="88">
                  <c:v>2.5680000000000001</c:v>
                </c:pt>
                <c:pt idx="89">
                  <c:v>2.512</c:v>
                </c:pt>
                <c:pt idx="90">
                  <c:v>2.544</c:v>
                </c:pt>
                <c:pt idx="91">
                  <c:v>2.4239999999999999</c:v>
                </c:pt>
                <c:pt idx="92">
                  <c:v>6.7729999999999997</c:v>
                </c:pt>
                <c:pt idx="93">
                  <c:v>6.7089999999999996</c:v>
                </c:pt>
                <c:pt idx="94">
                  <c:v>6.7799999999999994</c:v>
                </c:pt>
                <c:pt idx="95">
                  <c:v>6.6989999999999998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7C-4523-A06E-B252184E58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26.892999999999997</c:v>
                </c:pt>
                <c:pt idx="1">
                  <c:v>25.516999999999999</c:v>
                </c:pt>
                <c:pt idx="2">
                  <c:v>15.928999999999998</c:v>
                </c:pt>
                <c:pt idx="3">
                  <c:v>23.561999999999998</c:v>
                </c:pt>
                <c:pt idx="4">
                  <c:v>30.021000000000001</c:v>
                </c:pt>
                <c:pt idx="5">
                  <c:v>16.465000000000003</c:v>
                </c:pt>
                <c:pt idx="6">
                  <c:v>29.826999999999998</c:v>
                </c:pt>
                <c:pt idx="7">
                  <c:v>11.436999999999999</c:v>
                </c:pt>
                <c:pt idx="8">
                  <c:v>11.873999999999999</c:v>
                </c:pt>
                <c:pt idx="9">
                  <c:v>11.958</c:v>
                </c:pt>
                <c:pt idx="10">
                  <c:v>29.728000000000002</c:v>
                </c:pt>
                <c:pt idx="11">
                  <c:v>11.673999999999999</c:v>
                </c:pt>
                <c:pt idx="12">
                  <c:v>11.599</c:v>
                </c:pt>
                <c:pt idx="13">
                  <c:v>11.565000000000001</c:v>
                </c:pt>
                <c:pt idx="14">
                  <c:v>11.692</c:v>
                </c:pt>
                <c:pt idx="15">
                  <c:v>16.640999999999998</c:v>
                </c:pt>
                <c:pt idx="16">
                  <c:v>16.596</c:v>
                </c:pt>
                <c:pt idx="17">
                  <c:v>16.001999999999999</c:v>
                </c:pt>
                <c:pt idx="18">
                  <c:v>21.704000000000001</c:v>
                </c:pt>
                <c:pt idx="19">
                  <c:v>22.070999999999998</c:v>
                </c:pt>
                <c:pt idx="20">
                  <c:v>9.3190000000000008</c:v>
                </c:pt>
                <c:pt idx="21">
                  <c:v>11.54</c:v>
                </c:pt>
                <c:pt idx="22">
                  <c:v>9.520999999999999</c:v>
                </c:pt>
                <c:pt idx="23">
                  <c:v>9.0869999999999997</c:v>
                </c:pt>
                <c:pt idx="24">
                  <c:v>9.495000000000001</c:v>
                </c:pt>
                <c:pt idx="25">
                  <c:v>9.4939999999999998</c:v>
                </c:pt>
                <c:pt idx="26">
                  <c:v>9.6150000000000002</c:v>
                </c:pt>
                <c:pt idx="27">
                  <c:v>14.682</c:v>
                </c:pt>
                <c:pt idx="28">
                  <c:v>10.216000000000001</c:v>
                </c:pt>
                <c:pt idx="29">
                  <c:v>10.443999999999999</c:v>
                </c:pt>
                <c:pt idx="30">
                  <c:v>10.584</c:v>
                </c:pt>
                <c:pt idx="31">
                  <c:v>14.93</c:v>
                </c:pt>
                <c:pt idx="32">
                  <c:v>10.484</c:v>
                </c:pt>
                <c:pt idx="33">
                  <c:v>10.585000000000001</c:v>
                </c:pt>
                <c:pt idx="34">
                  <c:v>13.344999999999999</c:v>
                </c:pt>
                <c:pt idx="35">
                  <c:v>8.8670000000000009</c:v>
                </c:pt>
                <c:pt idx="36">
                  <c:v>33.397999999999996</c:v>
                </c:pt>
                <c:pt idx="37">
                  <c:v>21.254000000000001</c:v>
                </c:pt>
                <c:pt idx="38">
                  <c:v>21.662000000000003</c:v>
                </c:pt>
                <c:pt idx="39">
                  <c:v>19.77</c:v>
                </c:pt>
                <c:pt idx="40">
                  <c:v>25.374000000000002</c:v>
                </c:pt>
                <c:pt idx="41">
                  <c:v>23.119999999999997</c:v>
                </c:pt>
                <c:pt idx="42">
                  <c:v>21.345000000000002</c:v>
                </c:pt>
                <c:pt idx="43">
                  <c:v>14.835000000000001</c:v>
                </c:pt>
                <c:pt idx="44">
                  <c:v>31.36</c:v>
                </c:pt>
                <c:pt idx="45">
                  <c:v>22.866</c:v>
                </c:pt>
                <c:pt idx="46">
                  <c:v>22.809000000000001</c:v>
                </c:pt>
                <c:pt idx="47">
                  <c:v>28.549000000000003</c:v>
                </c:pt>
                <c:pt idx="48">
                  <c:v>35.869999999999997</c:v>
                </c:pt>
                <c:pt idx="49">
                  <c:v>32.973999999999997</c:v>
                </c:pt>
                <c:pt idx="50">
                  <c:v>47.405000000000001</c:v>
                </c:pt>
                <c:pt idx="51">
                  <c:v>45.556999999999995</c:v>
                </c:pt>
                <c:pt idx="52">
                  <c:v>15.262</c:v>
                </c:pt>
                <c:pt idx="53">
                  <c:v>34.449000000000005</c:v>
                </c:pt>
                <c:pt idx="54">
                  <c:v>30.57</c:v>
                </c:pt>
                <c:pt idx="55">
                  <c:v>25.41</c:v>
                </c:pt>
                <c:pt idx="56">
                  <c:v>23.881</c:v>
                </c:pt>
                <c:pt idx="57">
                  <c:v>19.131</c:v>
                </c:pt>
                <c:pt idx="58">
                  <c:v>14.965</c:v>
                </c:pt>
                <c:pt idx="59">
                  <c:v>16.393000000000001</c:v>
                </c:pt>
                <c:pt idx="60">
                  <c:v>13.645</c:v>
                </c:pt>
                <c:pt idx="61">
                  <c:v>5.4260000000000002</c:v>
                </c:pt>
                <c:pt idx="62">
                  <c:v>4.7080000000000002</c:v>
                </c:pt>
                <c:pt idx="63">
                  <c:v>7.593</c:v>
                </c:pt>
                <c:pt idx="64">
                  <c:v>18.512</c:v>
                </c:pt>
                <c:pt idx="65">
                  <c:v>22.51</c:v>
                </c:pt>
                <c:pt idx="66">
                  <c:v>18.875</c:v>
                </c:pt>
                <c:pt idx="67">
                  <c:v>20.706000000000003</c:v>
                </c:pt>
                <c:pt idx="68">
                  <c:v>8.8569999999999993</c:v>
                </c:pt>
                <c:pt idx="69">
                  <c:v>21.59</c:v>
                </c:pt>
                <c:pt idx="70">
                  <c:v>22.013000000000002</c:v>
                </c:pt>
                <c:pt idx="71">
                  <c:v>23.917000000000002</c:v>
                </c:pt>
                <c:pt idx="72">
                  <c:v>30.692999999999998</c:v>
                </c:pt>
                <c:pt idx="73">
                  <c:v>30.396999999999998</c:v>
                </c:pt>
                <c:pt idx="74">
                  <c:v>25.939</c:v>
                </c:pt>
                <c:pt idx="75">
                  <c:v>20.853999999999999</c:v>
                </c:pt>
                <c:pt idx="76">
                  <c:v>41.939</c:v>
                </c:pt>
                <c:pt idx="77">
                  <c:v>66.066000000000003</c:v>
                </c:pt>
                <c:pt idx="78">
                  <c:v>35.024999999999999</c:v>
                </c:pt>
                <c:pt idx="79">
                  <c:v>23.704000000000001</c:v>
                </c:pt>
                <c:pt idx="80">
                  <c:v>27.341999999999999</c:v>
                </c:pt>
                <c:pt idx="81">
                  <c:v>24.626999999999999</c:v>
                </c:pt>
                <c:pt idx="82">
                  <c:v>27.352</c:v>
                </c:pt>
                <c:pt idx="83">
                  <c:v>25.523</c:v>
                </c:pt>
                <c:pt idx="84">
                  <c:v>34.869</c:v>
                </c:pt>
                <c:pt idx="85">
                  <c:v>33.554000000000002</c:v>
                </c:pt>
                <c:pt idx="86">
                  <c:v>33.457000000000001</c:v>
                </c:pt>
                <c:pt idx="87">
                  <c:v>33.355999999999995</c:v>
                </c:pt>
                <c:pt idx="88">
                  <c:v>36.427999999999997</c:v>
                </c:pt>
                <c:pt idx="89">
                  <c:v>36.372</c:v>
                </c:pt>
                <c:pt idx="90">
                  <c:v>36.066000000000003</c:v>
                </c:pt>
                <c:pt idx="91">
                  <c:v>35.949999999999996</c:v>
                </c:pt>
                <c:pt idx="92">
                  <c:v>37.115000000000002</c:v>
                </c:pt>
                <c:pt idx="93">
                  <c:v>36.421999999999997</c:v>
                </c:pt>
                <c:pt idx="94">
                  <c:v>38.545000000000002</c:v>
                </c:pt>
                <c:pt idx="95">
                  <c:v>46.941000000000003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7C-4523-A06E-B252184E58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27C-4523-A06E-B252184E58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27C-4523-A06E-B252184E58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27C-4523-A06E-B252184E58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27C-4523-A06E-B252184E58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27C-4523-A06E-B252184E58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2">
                  <c:v>4</c:v>
                </c:pt>
                <c:pt idx="35">
                  <c:v>38.692</c:v>
                </c:pt>
                <c:pt idx="43">
                  <c:v>81.569000000000003</c:v>
                </c:pt>
                <c:pt idx="44">
                  <c:v>26.963000000000001</c:v>
                </c:pt>
                <c:pt idx="50">
                  <c:v>13.744</c:v>
                </c:pt>
                <c:pt idx="51">
                  <c:v>62.232999999999997</c:v>
                </c:pt>
                <c:pt idx="52">
                  <c:v>87.834999999999994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27C-4523-A06E-B252184E58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9.6</c:v>
                </c:pt>
                <c:pt idx="2">
                  <c:v>28.3</c:v>
                </c:pt>
                <c:pt idx="3">
                  <c:v>18.7</c:v>
                </c:pt>
                <c:pt idx="4">
                  <c:v>0</c:v>
                </c:pt>
                <c:pt idx="5">
                  <c:v>30.2</c:v>
                </c:pt>
                <c:pt idx="6">
                  <c:v>0</c:v>
                </c:pt>
                <c:pt idx="7">
                  <c:v>39.200000000000003</c:v>
                </c:pt>
                <c:pt idx="8">
                  <c:v>39</c:v>
                </c:pt>
                <c:pt idx="9">
                  <c:v>39</c:v>
                </c:pt>
                <c:pt idx="10">
                  <c:v>0</c:v>
                </c:pt>
                <c:pt idx="11">
                  <c:v>39.5</c:v>
                </c:pt>
                <c:pt idx="12">
                  <c:v>31.9</c:v>
                </c:pt>
                <c:pt idx="13">
                  <c:v>38.9</c:v>
                </c:pt>
                <c:pt idx="14">
                  <c:v>39</c:v>
                </c:pt>
                <c:pt idx="15">
                  <c:v>30</c:v>
                </c:pt>
                <c:pt idx="16">
                  <c:v>25.9</c:v>
                </c:pt>
                <c:pt idx="17">
                  <c:v>27</c:v>
                </c:pt>
                <c:pt idx="18">
                  <c:v>0</c:v>
                </c:pt>
                <c:pt idx="19">
                  <c:v>0</c:v>
                </c:pt>
                <c:pt idx="20">
                  <c:v>0.4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49.5</c:v>
                </c:pt>
                <c:pt idx="65">
                  <c:v>23.9</c:v>
                </c:pt>
                <c:pt idx="66">
                  <c:v>25.3</c:v>
                </c:pt>
                <c:pt idx="67">
                  <c:v>25.5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41.5</c:v>
                </c:pt>
                <c:pt idx="73">
                  <c:v>41.5</c:v>
                </c:pt>
                <c:pt idx="74">
                  <c:v>41.5</c:v>
                </c:pt>
                <c:pt idx="75">
                  <c:v>41.5</c:v>
                </c:pt>
                <c:pt idx="76">
                  <c:v>3.5</c:v>
                </c:pt>
                <c:pt idx="77">
                  <c:v>0</c:v>
                </c:pt>
                <c:pt idx="78">
                  <c:v>22.2</c:v>
                </c:pt>
                <c:pt idx="79">
                  <c:v>35.700000000000003</c:v>
                </c:pt>
                <c:pt idx="80">
                  <c:v>0</c:v>
                </c:pt>
                <c:pt idx="81">
                  <c:v>5.5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3.2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27C-4523-A06E-B252184E58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23.789000000000001</c:v>
                </c:pt>
                <c:pt idx="1">
                  <c:v>19.693000000000001</c:v>
                </c:pt>
                <c:pt idx="2">
                  <c:v>12.943</c:v>
                </c:pt>
                <c:pt idx="3">
                  <c:v>14.846</c:v>
                </c:pt>
                <c:pt idx="4">
                  <c:v>20.728000000000002</c:v>
                </c:pt>
                <c:pt idx="5">
                  <c:v>10.618</c:v>
                </c:pt>
                <c:pt idx="6">
                  <c:v>19.885999999999999</c:v>
                </c:pt>
                <c:pt idx="7">
                  <c:v>6.6189999999999998</c:v>
                </c:pt>
                <c:pt idx="8">
                  <c:v>6.4660000000000002</c:v>
                </c:pt>
                <c:pt idx="9">
                  <c:v>6.8819999999999997</c:v>
                </c:pt>
                <c:pt idx="10">
                  <c:v>19.696999999999999</c:v>
                </c:pt>
                <c:pt idx="11">
                  <c:v>7.9370000000000003</c:v>
                </c:pt>
                <c:pt idx="12">
                  <c:v>8.4770000000000003</c:v>
                </c:pt>
                <c:pt idx="13">
                  <c:v>7.6369999999999996</c:v>
                </c:pt>
                <c:pt idx="14">
                  <c:v>7.3780000000000001</c:v>
                </c:pt>
                <c:pt idx="15">
                  <c:v>10.029</c:v>
                </c:pt>
                <c:pt idx="16">
                  <c:v>10.016</c:v>
                </c:pt>
                <c:pt idx="17">
                  <c:v>9.5969999999999995</c:v>
                </c:pt>
                <c:pt idx="18">
                  <c:v>20.006</c:v>
                </c:pt>
                <c:pt idx="19">
                  <c:v>18.067</c:v>
                </c:pt>
                <c:pt idx="20">
                  <c:v>7.79</c:v>
                </c:pt>
                <c:pt idx="21">
                  <c:v>9.15</c:v>
                </c:pt>
                <c:pt idx="22">
                  <c:v>7.7619999999999996</c:v>
                </c:pt>
                <c:pt idx="23">
                  <c:v>7.468</c:v>
                </c:pt>
                <c:pt idx="24">
                  <c:v>7.5549999999999997</c:v>
                </c:pt>
                <c:pt idx="25">
                  <c:v>5.9969999999999999</c:v>
                </c:pt>
                <c:pt idx="26">
                  <c:v>8.3290000000000006</c:v>
                </c:pt>
                <c:pt idx="27">
                  <c:v>7.6239999999999997</c:v>
                </c:pt>
                <c:pt idx="28">
                  <c:v>6.0579999999999998</c:v>
                </c:pt>
                <c:pt idx="29">
                  <c:v>7.0289999999999999</c:v>
                </c:pt>
                <c:pt idx="30">
                  <c:v>10.085000000000001</c:v>
                </c:pt>
                <c:pt idx="31">
                  <c:v>10.276999999999999</c:v>
                </c:pt>
                <c:pt idx="32">
                  <c:v>7.8639999999999999</c:v>
                </c:pt>
                <c:pt idx="33">
                  <c:v>9.657</c:v>
                </c:pt>
                <c:pt idx="34">
                  <c:v>2.6469999999999998</c:v>
                </c:pt>
                <c:pt idx="35">
                  <c:v>1.847</c:v>
                </c:pt>
                <c:pt idx="36">
                  <c:v>6.8520000000000003</c:v>
                </c:pt>
                <c:pt idx="37">
                  <c:v>7.2679999999999998</c:v>
                </c:pt>
                <c:pt idx="38">
                  <c:v>8.1969999999999992</c:v>
                </c:pt>
                <c:pt idx="39">
                  <c:v>7.3780000000000001</c:v>
                </c:pt>
                <c:pt idx="40">
                  <c:v>7.2460000000000004</c:v>
                </c:pt>
                <c:pt idx="41">
                  <c:v>7.4649999999999999</c:v>
                </c:pt>
                <c:pt idx="42">
                  <c:v>9.3689999999999998</c:v>
                </c:pt>
                <c:pt idx="43">
                  <c:v>1.806</c:v>
                </c:pt>
                <c:pt idx="44">
                  <c:v>23.506</c:v>
                </c:pt>
                <c:pt idx="45">
                  <c:v>17.972000000000001</c:v>
                </c:pt>
                <c:pt idx="46">
                  <c:v>16.311</c:v>
                </c:pt>
                <c:pt idx="47">
                  <c:v>13.651</c:v>
                </c:pt>
                <c:pt idx="48">
                  <c:v>24.83</c:v>
                </c:pt>
                <c:pt idx="49">
                  <c:v>26.876000000000001</c:v>
                </c:pt>
                <c:pt idx="50">
                  <c:v>31.48</c:v>
                </c:pt>
                <c:pt idx="51">
                  <c:v>28.893000000000001</c:v>
                </c:pt>
                <c:pt idx="52">
                  <c:v>18.96</c:v>
                </c:pt>
                <c:pt idx="53">
                  <c:v>28.635999999999999</c:v>
                </c:pt>
                <c:pt idx="54">
                  <c:v>30.382000000000001</c:v>
                </c:pt>
                <c:pt idx="55">
                  <c:v>30.742999999999999</c:v>
                </c:pt>
                <c:pt idx="56">
                  <c:v>23.545000000000002</c:v>
                </c:pt>
                <c:pt idx="57">
                  <c:v>23.585000000000001</c:v>
                </c:pt>
                <c:pt idx="58">
                  <c:v>26.390999999999998</c:v>
                </c:pt>
                <c:pt idx="59">
                  <c:v>24.963000000000001</c:v>
                </c:pt>
                <c:pt idx="60">
                  <c:v>14.726000000000001</c:v>
                </c:pt>
                <c:pt idx="61">
                  <c:v>13.891</c:v>
                </c:pt>
                <c:pt idx="62">
                  <c:v>11.381</c:v>
                </c:pt>
                <c:pt idx="63">
                  <c:v>9.0069999999999997</c:v>
                </c:pt>
                <c:pt idx="64">
                  <c:v>12.587999999999999</c:v>
                </c:pt>
                <c:pt idx="65">
                  <c:v>14.851000000000001</c:v>
                </c:pt>
                <c:pt idx="66">
                  <c:v>15.28</c:v>
                </c:pt>
                <c:pt idx="67">
                  <c:v>15.551</c:v>
                </c:pt>
                <c:pt idx="68">
                  <c:v>9.8019999999999996</c:v>
                </c:pt>
                <c:pt idx="69">
                  <c:v>13.688000000000001</c:v>
                </c:pt>
                <c:pt idx="70">
                  <c:v>12.602</c:v>
                </c:pt>
                <c:pt idx="71">
                  <c:v>12.247999999999999</c:v>
                </c:pt>
                <c:pt idx="72">
                  <c:v>9.26</c:v>
                </c:pt>
                <c:pt idx="73">
                  <c:v>8.4179999999999993</c:v>
                </c:pt>
                <c:pt idx="74">
                  <c:v>7.4690000000000003</c:v>
                </c:pt>
                <c:pt idx="75">
                  <c:v>6.4610000000000003</c:v>
                </c:pt>
                <c:pt idx="76">
                  <c:v>7.44</c:v>
                </c:pt>
                <c:pt idx="77">
                  <c:v>6.3920000000000003</c:v>
                </c:pt>
                <c:pt idx="78">
                  <c:v>6.2880000000000003</c:v>
                </c:pt>
                <c:pt idx="79">
                  <c:v>6.0380000000000003</c:v>
                </c:pt>
                <c:pt idx="80">
                  <c:v>5.8440000000000003</c:v>
                </c:pt>
                <c:pt idx="81">
                  <c:v>5.2009999999999996</c:v>
                </c:pt>
                <c:pt idx="82">
                  <c:v>5.1159999999999997</c:v>
                </c:pt>
                <c:pt idx="83">
                  <c:v>5.4550000000000001</c:v>
                </c:pt>
                <c:pt idx="84">
                  <c:v>5.1319999999999997</c:v>
                </c:pt>
                <c:pt idx="85">
                  <c:v>5.0389999999999997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27C-4523-A06E-B252184E58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27C-4523-A06E-B252184E58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27C-4523-A06E-B252184E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73.12</c:v>
                </c:pt>
                <c:pt idx="1">
                  <c:v>77</c:v>
                </c:pt>
                <c:pt idx="2">
                  <c:v>84.98</c:v>
                </c:pt>
                <c:pt idx="3">
                  <c:v>78.69</c:v>
                </c:pt>
                <c:pt idx="4">
                  <c:v>71.510000000000005</c:v>
                </c:pt>
                <c:pt idx="5">
                  <c:v>85.81</c:v>
                </c:pt>
                <c:pt idx="6">
                  <c:v>71.64</c:v>
                </c:pt>
                <c:pt idx="7">
                  <c:v>90.48</c:v>
                </c:pt>
                <c:pt idx="8">
                  <c:v>91.41</c:v>
                </c:pt>
                <c:pt idx="9">
                  <c:v>90.42</c:v>
                </c:pt>
                <c:pt idx="10">
                  <c:v>72.760000000000005</c:v>
                </c:pt>
                <c:pt idx="11">
                  <c:v>92.13</c:v>
                </c:pt>
                <c:pt idx="12">
                  <c:v>93.56</c:v>
                </c:pt>
                <c:pt idx="13">
                  <c:v>93.19</c:v>
                </c:pt>
                <c:pt idx="14">
                  <c:v>93.15</c:v>
                </c:pt>
                <c:pt idx="15">
                  <c:v>88.16</c:v>
                </c:pt>
                <c:pt idx="16">
                  <c:v>88.17</c:v>
                </c:pt>
                <c:pt idx="17">
                  <c:v>88.17</c:v>
                </c:pt>
                <c:pt idx="18">
                  <c:v>73.19</c:v>
                </c:pt>
                <c:pt idx="19">
                  <c:v>80.430000000000007</c:v>
                </c:pt>
                <c:pt idx="20">
                  <c:v>93.19</c:v>
                </c:pt>
                <c:pt idx="21">
                  <c:v>94.9</c:v>
                </c:pt>
                <c:pt idx="22">
                  <c:v>98.01</c:v>
                </c:pt>
                <c:pt idx="23">
                  <c:v>93.78</c:v>
                </c:pt>
                <c:pt idx="24">
                  <c:v>93.13</c:v>
                </c:pt>
                <c:pt idx="25">
                  <c:v>105.76</c:v>
                </c:pt>
                <c:pt idx="26">
                  <c:v>102.13</c:v>
                </c:pt>
                <c:pt idx="27">
                  <c:v>113.97</c:v>
                </c:pt>
                <c:pt idx="28">
                  <c:v>108.34</c:v>
                </c:pt>
                <c:pt idx="29">
                  <c:v>117.09</c:v>
                </c:pt>
                <c:pt idx="30">
                  <c:v>120.08</c:v>
                </c:pt>
                <c:pt idx="31">
                  <c:v>121.3</c:v>
                </c:pt>
                <c:pt idx="32">
                  <c:v>118.92</c:v>
                </c:pt>
                <c:pt idx="33">
                  <c:v>122.74</c:v>
                </c:pt>
                <c:pt idx="34">
                  <c:v>126.78</c:v>
                </c:pt>
                <c:pt idx="35">
                  <c:v>138.27000000000001</c:v>
                </c:pt>
                <c:pt idx="36">
                  <c:v>126.86</c:v>
                </c:pt>
                <c:pt idx="37">
                  <c:v>94.51</c:v>
                </c:pt>
                <c:pt idx="38">
                  <c:v>84.17</c:v>
                </c:pt>
                <c:pt idx="39">
                  <c:v>84.91</c:v>
                </c:pt>
                <c:pt idx="40">
                  <c:v>88.92</c:v>
                </c:pt>
                <c:pt idx="41">
                  <c:v>81.459999999999994</c:v>
                </c:pt>
                <c:pt idx="42">
                  <c:v>78.17</c:v>
                </c:pt>
                <c:pt idx="43">
                  <c:v>79.72</c:v>
                </c:pt>
                <c:pt idx="44">
                  <c:v>66.69</c:v>
                </c:pt>
                <c:pt idx="45">
                  <c:v>65.760000000000005</c:v>
                </c:pt>
                <c:pt idx="46">
                  <c:v>65.760000000000005</c:v>
                </c:pt>
                <c:pt idx="47">
                  <c:v>44.51</c:v>
                </c:pt>
                <c:pt idx="48">
                  <c:v>43.71</c:v>
                </c:pt>
                <c:pt idx="49">
                  <c:v>65.760000000000005</c:v>
                </c:pt>
                <c:pt idx="50">
                  <c:v>65.87</c:v>
                </c:pt>
                <c:pt idx="51">
                  <c:v>69.98</c:v>
                </c:pt>
                <c:pt idx="52">
                  <c:v>81.63</c:v>
                </c:pt>
                <c:pt idx="53">
                  <c:v>79.260000000000005</c:v>
                </c:pt>
                <c:pt idx="54">
                  <c:v>79.099999999999994</c:v>
                </c:pt>
                <c:pt idx="55">
                  <c:v>82.61</c:v>
                </c:pt>
                <c:pt idx="56">
                  <c:v>75.97</c:v>
                </c:pt>
                <c:pt idx="57">
                  <c:v>75.66</c:v>
                </c:pt>
                <c:pt idx="58">
                  <c:v>74.099999999999994</c:v>
                </c:pt>
                <c:pt idx="59">
                  <c:v>71.489999999999995</c:v>
                </c:pt>
                <c:pt idx="60">
                  <c:v>77.22</c:v>
                </c:pt>
                <c:pt idx="61">
                  <c:v>79.14</c:v>
                </c:pt>
                <c:pt idx="62">
                  <c:v>84.94</c:v>
                </c:pt>
                <c:pt idx="63">
                  <c:v>94.7</c:v>
                </c:pt>
                <c:pt idx="64">
                  <c:v>111.23</c:v>
                </c:pt>
                <c:pt idx="65">
                  <c:v>119.6</c:v>
                </c:pt>
                <c:pt idx="66">
                  <c:v>125.31</c:v>
                </c:pt>
                <c:pt idx="67">
                  <c:v>135.51</c:v>
                </c:pt>
                <c:pt idx="68">
                  <c:v>138.33000000000001</c:v>
                </c:pt>
                <c:pt idx="69">
                  <c:v>145.09</c:v>
                </c:pt>
                <c:pt idx="70">
                  <c:v>144.65</c:v>
                </c:pt>
                <c:pt idx="71">
                  <c:v>146.88999999999999</c:v>
                </c:pt>
                <c:pt idx="72">
                  <c:v>152.6</c:v>
                </c:pt>
                <c:pt idx="73">
                  <c:v>148.38999999999999</c:v>
                </c:pt>
                <c:pt idx="74">
                  <c:v>144.1</c:v>
                </c:pt>
                <c:pt idx="75">
                  <c:v>140.9</c:v>
                </c:pt>
                <c:pt idx="76">
                  <c:v>139.05000000000001</c:v>
                </c:pt>
                <c:pt idx="77">
                  <c:v>138.02000000000001</c:v>
                </c:pt>
                <c:pt idx="78">
                  <c:v>126.6</c:v>
                </c:pt>
                <c:pt idx="79">
                  <c:v>122.91</c:v>
                </c:pt>
                <c:pt idx="80">
                  <c:v>131.94999999999999</c:v>
                </c:pt>
                <c:pt idx="81">
                  <c:v>127.49</c:v>
                </c:pt>
                <c:pt idx="82">
                  <c:v>120.07</c:v>
                </c:pt>
                <c:pt idx="83">
                  <c:v>109.34</c:v>
                </c:pt>
                <c:pt idx="84">
                  <c:v>118.14</c:v>
                </c:pt>
                <c:pt idx="85">
                  <c:v>111.85</c:v>
                </c:pt>
                <c:pt idx="86">
                  <c:v>108.15</c:v>
                </c:pt>
                <c:pt idx="87">
                  <c:v>100.83</c:v>
                </c:pt>
                <c:pt idx="88">
                  <c:v>95.58</c:v>
                </c:pt>
                <c:pt idx="89">
                  <c:v>94.85</c:v>
                </c:pt>
                <c:pt idx="90">
                  <c:v>96.15</c:v>
                </c:pt>
                <c:pt idx="91">
                  <c:v>96.1</c:v>
                </c:pt>
                <c:pt idx="92">
                  <c:v>93.16</c:v>
                </c:pt>
                <c:pt idx="93">
                  <c:v>107.07</c:v>
                </c:pt>
                <c:pt idx="94">
                  <c:v>100.94</c:v>
                </c:pt>
                <c:pt idx="95">
                  <c:v>93.17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27C-4523-A06E-B252184E58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3" sqref="B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61.04</v>
      </c>
      <c r="C5" s="25">
        <v>61.08</v>
      </c>
      <c r="D5" s="25">
        <v>60.52</v>
      </c>
      <c r="E5" s="25">
        <v>60.52</v>
      </c>
      <c r="F5" s="25">
        <v>60.52</v>
      </c>
      <c r="G5" s="25">
        <v>60.52</v>
      </c>
      <c r="H5" s="25">
        <v>60.52</v>
      </c>
      <c r="I5" s="25">
        <v>60.52</v>
      </c>
      <c r="J5" s="25">
        <v>60.48</v>
      </c>
      <c r="K5" s="25">
        <v>61.04</v>
      </c>
      <c r="L5" s="25">
        <v>60.48</v>
      </c>
      <c r="M5" s="25">
        <v>62.307000000000002</v>
      </c>
      <c r="N5" s="25">
        <v>60.52</v>
      </c>
      <c r="O5" s="25">
        <v>61.433999999999997</v>
      </c>
      <c r="P5" s="25">
        <v>61.402000000000001</v>
      </c>
      <c r="Q5" s="25">
        <v>60</v>
      </c>
      <c r="R5" s="25">
        <v>60</v>
      </c>
      <c r="S5" s="25">
        <v>60</v>
      </c>
      <c r="T5" s="25">
        <v>60</v>
      </c>
      <c r="U5" s="25">
        <v>60.52</v>
      </c>
      <c r="V5" s="25">
        <v>20.504999999999999</v>
      </c>
      <c r="W5" s="25">
        <v>23.82</v>
      </c>
      <c r="X5" s="25">
        <v>20.34</v>
      </c>
      <c r="Y5" s="25">
        <v>19.687000000000001</v>
      </c>
      <c r="Z5" s="25">
        <v>21.198</v>
      </c>
      <c r="AA5" s="25">
        <v>18.82</v>
      </c>
      <c r="AB5" s="25">
        <v>21.42</v>
      </c>
      <c r="AC5" s="25">
        <v>30.3</v>
      </c>
      <c r="AD5" s="25">
        <v>20.077999999999999</v>
      </c>
      <c r="AE5" s="25">
        <v>20.751000000000001</v>
      </c>
      <c r="AF5" s="25">
        <v>23.963000000000001</v>
      </c>
      <c r="AG5" s="25">
        <v>32.700000000000003</v>
      </c>
      <c r="AH5" s="25">
        <v>20.960999999999999</v>
      </c>
      <c r="AI5" s="25">
        <v>22.864999999999998</v>
      </c>
      <c r="AJ5" s="25">
        <v>22.571000000000002</v>
      </c>
      <c r="AK5" s="25">
        <v>56.005000000000003</v>
      </c>
      <c r="AL5" s="25">
        <v>46.780999999999999</v>
      </c>
      <c r="AM5" s="25">
        <v>30.922000000000001</v>
      </c>
      <c r="AN5" s="25">
        <v>32.259</v>
      </c>
      <c r="AO5" s="25">
        <v>29.448</v>
      </c>
      <c r="AP5" s="25">
        <v>42</v>
      </c>
      <c r="AQ5" s="25">
        <v>42</v>
      </c>
      <c r="AR5" s="25">
        <v>42</v>
      </c>
      <c r="AS5" s="25">
        <v>104.441</v>
      </c>
      <c r="AT5" s="25">
        <v>93.159000000000006</v>
      </c>
      <c r="AU5" s="25">
        <v>47.195</v>
      </c>
      <c r="AV5" s="25">
        <v>45.567</v>
      </c>
      <c r="AW5" s="25">
        <v>44.4</v>
      </c>
      <c r="AX5" s="25">
        <v>62.8</v>
      </c>
      <c r="AY5" s="25">
        <v>61.95</v>
      </c>
      <c r="AZ5" s="25">
        <v>103.803</v>
      </c>
      <c r="BA5" s="25">
        <v>145.875</v>
      </c>
      <c r="BB5" s="25">
        <v>126.224</v>
      </c>
      <c r="BC5" s="25">
        <v>72.555000000000007</v>
      </c>
      <c r="BD5" s="25">
        <v>70.314999999999998</v>
      </c>
      <c r="BE5" s="25">
        <v>65.442999999999998</v>
      </c>
      <c r="BF5" s="25">
        <v>57.427</v>
      </c>
      <c r="BG5" s="25">
        <v>47.716999999999999</v>
      </c>
      <c r="BH5" s="25">
        <v>42</v>
      </c>
      <c r="BI5" s="25">
        <v>42</v>
      </c>
      <c r="BJ5" s="25">
        <v>31.143000000000001</v>
      </c>
      <c r="BK5" s="25">
        <v>22.077000000000002</v>
      </c>
      <c r="BL5" s="25">
        <v>18.797000000000001</v>
      </c>
      <c r="BM5" s="25">
        <v>17.192</v>
      </c>
      <c r="BN5" s="25">
        <v>83.314999999999998</v>
      </c>
      <c r="BO5" s="25">
        <v>66</v>
      </c>
      <c r="BP5" s="25">
        <v>65.52</v>
      </c>
      <c r="BQ5" s="25">
        <v>66.08</v>
      </c>
      <c r="BR5" s="25">
        <v>19.428999999999998</v>
      </c>
      <c r="BS5" s="25">
        <v>40.54</v>
      </c>
      <c r="BT5" s="25">
        <v>40.04</v>
      </c>
      <c r="BU5" s="25">
        <v>42.6</v>
      </c>
      <c r="BV5" s="25">
        <v>86.941999999999993</v>
      </c>
      <c r="BW5" s="25">
        <v>88.12</v>
      </c>
      <c r="BX5" s="25">
        <v>80.260000000000005</v>
      </c>
      <c r="BY5" s="25">
        <v>69.503</v>
      </c>
      <c r="BZ5" s="25">
        <v>65.52</v>
      </c>
      <c r="CA5" s="25">
        <v>81.8</v>
      </c>
      <c r="CB5" s="25">
        <v>66.040000000000006</v>
      </c>
      <c r="CC5" s="25">
        <v>66.08</v>
      </c>
      <c r="CD5" s="25">
        <v>38.700000000000003</v>
      </c>
      <c r="CE5" s="25">
        <v>40.728999999999999</v>
      </c>
      <c r="CF5" s="25">
        <v>37.932000000000002</v>
      </c>
      <c r="CG5" s="25">
        <v>31.696999999999999</v>
      </c>
      <c r="CH5" s="25">
        <v>47.305</v>
      </c>
      <c r="CI5" s="25">
        <v>41.148000000000003</v>
      </c>
      <c r="CJ5" s="25">
        <v>41.095999999999997</v>
      </c>
      <c r="CK5" s="25">
        <v>44.259</v>
      </c>
      <c r="CL5" s="25">
        <v>43.996000000000002</v>
      </c>
      <c r="CM5" s="25">
        <v>43.884</v>
      </c>
      <c r="CN5" s="25">
        <v>43.61</v>
      </c>
      <c r="CO5" s="25">
        <v>43.374000000000002</v>
      </c>
      <c r="CP5" s="25">
        <v>48.887999999999998</v>
      </c>
      <c r="CQ5" s="25">
        <v>48.16</v>
      </c>
      <c r="CR5" s="25">
        <v>50.29</v>
      </c>
      <c r="CS5" s="25">
        <v>58.594000000000001</v>
      </c>
      <c r="CT5" s="26"/>
      <c r="CU5" s="26"/>
      <c r="CV5" s="26"/>
      <c r="CW5" s="27"/>
      <c r="CX5" s="28">
        <f t="array" ref="CX5">SUMPRODUCT(B5:CW5*0.25)</f>
        <v>1232.0870000000002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73.12</v>
      </c>
      <c r="C8" s="37">
        <v>77</v>
      </c>
      <c r="D8" s="37">
        <v>84.98</v>
      </c>
      <c r="E8" s="37">
        <v>78.69</v>
      </c>
      <c r="F8" s="37">
        <v>71.510000000000005</v>
      </c>
      <c r="G8" s="37">
        <v>85.81</v>
      </c>
      <c r="H8" s="37">
        <v>71.64</v>
      </c>
      <c r="I8" s="37">
        <v>90.48</v>
      </c>
      <c r="J8" s="37">
        <v>91.41</v>
      </c>
      <c r="K8" s="37">
        <v>90.42</v>
      </c>
      <c r="L8" s="37">
        <v>72.760000000000005</v>
      </c>
      <c r="M8" s="37">
        <v>92.13</v>
      </c>
      <c r="N8" s="37">
        <v>93.56</v>
      </c>
      <c r="O8" s="37">
        <v>93.19</v>
      </c>
      <c r="P8" s="37">
        <v>93.15</v>
      </c>
      <c r="Q8" s="37">
        <v>88.16</v>
      </c>
      <c r="R8" s="37">
        <v>88.17</v>
      </c>
      <c r="S8" s="37">
        <v>88.17</v>
      </c>
      <c r="T8" s="37">
        <v>73.19</v>
      </c>
      <c r="U8" s="37">
        <v>80.430000000000007</v>
      </c>
      <c r="V8" s="37">
        <v>93.19</v>
      </c>
      <c r="W8" s="37">
        <v>94.9</v>
      </c>
      <c r="X8" s="37">
        <v>98.01</v>
      </c>
      <c r="Y8" s="37">
        <v>93.78</v>
      </c>
      <c r="Z8" s="37">
        <v>93.13</v>
      </c>
      <c r="AA8" s="37">
        <v>105.76</v>
      </c>
      <c r="AB8" s="37">
        <v>102.13</v>
      </c>
      <c r="AC8" s="37">
        <v>113.97</v>
      </c>
      <c r="AD8" s="37">
        <v>108.34</v>
      </c>
      <c r="AE8" s="37">
        <v>117.09</v>
      </c>
      <c r="AF8" s="37">
        <v>120.08</v>
      </c>
      <c r="AG8" s="37">
        <v>121.3</v>
      </c>
      <c r="AH8" s="37">
        <v>118.92</v>
      </c>
      <c r="AI8" s="37">
        <v>122.74</v>
      </c>
      <c r="AJ8" s="37">
        <v>126.78</v>
      </c>
      <c r="AK8" s="37">
        <v>138.27000000000001</v>
      </c>
      <c r="AL8" s="37">
        <v>126.86</v>
      </c>
      <c r="AM8" s="37">
        <v>94.51</v>
      </c>
      <c r="AN8" s="37">
        <v>84.17</v>
      </c>
      <c r="AO8" s="37">
        <v>84.91</v>
      </c>
      <c r="AP8" s="37">
        <v>88.92</v>
      </c>
      <c r="AQ8" s="37">
        <v>81.459999999999994</v>
      </c>
      <c r="AR8" s="37">
        <v>78.17</v>
      </c>
      <c r="AS8" s="37">
        <v>79.72</v>
      </c>
      <c r="AT8" s="37">
        <v>66.69</v>
      </c>
      <c r="AU8" s="37">
        <v>65.760000000000005</v>
      </c>
      <c r="AV8" s="37">
        <v>65.760000000000005</v>
      </c>
      <c r="AW8" s="37">
        <v>44.51</v>
      </c>
      <c r="AX8" s="37">
        <v>43.71</v>
      </c>
      <c r="AY8" s="37">
        <v>65.760000000000005</v>
      </c>
      <c r="AZ8" s="37">
        <v>65.87</v>
      </c>
      <c r="BA8" s="37">
        <v>69.98</v>
      </c>
      <c r="BB8" s="37">
        <v>81.63</v>
      </c>
      <c r="BC8" s="37">
        <v>79.260000000000005</v>
      </c>
      <c r="BD8" s="37">
        <v>79.099999999999994</v>
      </c>
      <c r="BE8" s="37">
        <v>82.61</v>
      </c>
      <c r="BF8" s="37">
        <v>75.97</v>
      </c>
      <c r="BG8" s="37">
        <v>75.66</v>
      </c>
      <c r="BH8" s="37">
        <v>74.099999999999994</v>
      </c>
      <c r="BI8" s="37">
        <v>71.489999999999995</v>
      </c>
      <c r="BJ8" s="37">
        <v>77.22</v>
      </c>
      <c r="BK8" s="37">
        <v>79.14</v>
      </c>
      <c r="BL8" s="37">
        <v>84.94</v>
      </c>
      <c r="BM8" s="37">
        <v>94.7</v>
      </c>
      <c r="BN8" s="37">
        <v>111.23</v>
      </c>
      <c r="BO8" s="37">
        <v>119.6</v>
      </c>
      <c r="BP8" s="37">
        <v>125.31</v>
      </c>
      <c r="BQ8" s="37">
        <v>135.51</v>
      </c>
      <c r="BR8" s="37">
        <v>138.33000000000001</v>
      </c>
      <c r="BS8" s="37">
        <v>145.09</v>
      </c>
      <c r="BT8" s="37">
        <v>144.65</v>
      </c>
      <c r="BU8" s="37">
        <v>146.88999999999999</v>
      </c>
      <c r="BV8" s="37">
        <v>152.6</v>
      </c>
      <c r="BW8" s="37">
        <v>148.38999999999999</v>
      </c>
      <c r="BX8" s="37">
        <v>144.1</v>
      </c>
      <c r="BY8" s="37">
        <v>140.9</v>
      </c>
      <c r="BZ8" s="37">
        <v>139.05000000000001</v>
      </c>
      <c r="CA8" s="37">
        <v>138.02000000000001</v>
      </c>
      <c r="CB8" s="37">
        <v>126.6</v>
      </c>
      <c r="CC8" s="37">
        <v>122.91</v>
      </c>
      <c r="CD8" s="37">
        <v>131.94999999999999</v>
      </c>
      <c r="CE8" s="37">
        <v>127.49</v>
      </c>
      <c r="CF8" s="37">
        <v>120.07</v>
      </c>
      <c r="CG8" s="37">
        <v>109.34</v>
      </c>
      <c r="CH8" s="37">
        <v>118.14</v>
      </c>
      <c r="CI8" s="37">
        <v>111.85</v>
      </c>
      <c r="CJ8" s="37">
        <v>108.15</v>
      </c>
      <c r="CK8" s="37">
        <v>100.83</v>
      </c>
      <c r="CL8" s="37">
        <v>95.58</v>
      </c>
      <c r="CM8" s="37">
        <v>94.85</v>
      </c>
      <c r="CN8" s="37">
        <v>96.15</v>
      </c>
      <c r="CO8" s="37">
        <v>96.1</v>
      </c>
      <c r="CP8" s="37">
        <v>93.16</v>
      </c>
      <c r="CQ8" s="37">
        <v>107.07</v>
      </c>
      <c r="CR8" s="37">
        <v>100.94</v>
      </c>
      <c r="CS8" s="37">
        <v>93.17</v>
      </c>
      <c r="CT8" s="38"/>
      <c r="CU8" s="38"/>
      <c r="CV8" s="38"/>
      <c r="CW8" s="39"/>
      <c r="CX8" s="40">
        <f>IF(SUM(B8:CW8)&lt;&gt;0,AVERAGEIF(B8:CW8,"&lt;&gt;"""),"")</f>
        <v>98.885000000000034</v>
      </c>
    </row>
    <row r="9" spans="1:102" ht="24.95" customHeight="1" thickBot="1" x14ac:dyDescent="0.25">
      <c r="A9" s="41" t="s">
        <v>6</v>
      </c>
      <c r="B9" s="42">
        <v>78.447500000000005</v>
      </c>
      <c r="C9" s="43">
        <v>78.447500000000005</v>
      </c>
      <c r="D9" s="43">
        <v>78.447500000000005</v>
      </c>
      <c r="E9" s="43">
        <v>78.447500000000005</v>
      </c>
      <c r="F9" s="43">
        <v>79.86</v>
      </c>
      <c r="G9" s="43">
        <v>79.86</v>
      </c>
      <c r="H9" s="43">
        <v>79.86</v>
      </c>
      <c r="I9" s="43">
        <v>79.86</v>
      </c>
      <c r="J9" s="43">
        <v>86.68</v>
      </c>
      <c r="K9" s="43">
        <v>86.68</v>
      </c>
      <c r="L9" s="43">
        <v>86.68</v>
      </c>
      <c r="M9" s="43">
        <v>86.68</v>
      </c>
      <c r="N9" s="43">
        <v>92.015000000000001</v>
      </c>
      <c r="O9" s="43">
        <v>92.015000000000001</v>
      </c>
      <c r="P9" s="43">
        <v>92.015000000000001</v>
      </c>
      <c r="Q9" s="43">
        <v>92.015000000000001</v>
      </c>
      <c r="R9" s="43">
        <v>82.49</v>
      </c>
      <c r="S9" s="43">
        <v>82.49</v>
      </c>
      <c r="T9" s="43">
        <v>82.49</v>
      </c>
      <c r="U9" s="43">
        <v>82.49</v>
      </c>
      <c r="V9" s="43">
        <v>94.97</v>
      </c>
      <c r="W9" s="43">
        <v>94.97</v>
      </c>
      <c r="X9" s="43">
        <v>94.97</v>
      </c>
      <c r="Y9" s="43">
        <v>94.97</v>
      </c>
      <c r="Z9" s="43">
        <v>103.7475</v>
      </c>
      <c r="AA9" s="43">
        <v>103.7475</v>
      </c>
      <c r="AB9" s="43">
        <v>103.7475</v>
      </c>
      <c r="AC9" s="43">
        <v>103.7475</v>
      </c>
      <c r="AD9" s="43">
        <v>116.7025</v>
      </c>
      <c r="AE9" s="43">
        <v>116.7025</v>
      </c>
      <c r="AF9" s="43">
        <v>116.7025</v>
      </c>
      <c r="AG9" s="43">
        <v>116.7025</v>
      </c>
      <c r="AH9" s="43">
        <v>126.67749999999999</v>
      </c>
      <c r="AI9" s="43">
        <v>126.67749999999999</v>
      </c>
      <c r="AJ9" s="43">
        <v>126.67749999999999</v>
      </c>
      <c r="AK9" s="43">
        <v>126.67749999999999</v>
      </c>
      <c r="AL9" s="43">
        <v>97.612499999999997</v>
      </c>
      <c r="AM9" s="43">
        <v>97.612499999999997</v>
      </c>
      <c r="AN9" s="43">
        <v>97.612499999999997</v>
      </c>
      <c r="AO9" s="43">
        <v>97.612499999999997</v>
      </c>
      <c r="AP9" s="43">
        <v>82.067499999999995</v>
      </c>
      <c r="AQ9" s="43">
        <v>82.067499999999995</v>
      </c>
      <c r="AR9" s="43">
        <v>82.067499999999995</v>
      </c>
      <c r="AS9" s="43">
        <v>82.067499999999995</v>
      </c>
      <c r="AT9" s="43">
        <v>60.68</v>
      </c>
      <c r="AU9" s="43">
        <v>60.68</v>
      </c>
      <c r="AV9" s="43">
        <v>60.68</v>
      </c>
      <c r="AW9" s="43">
        <v>60.68</v>
      </c>
      <c r="AX9" s="43">
        <v>61.33</v>
      </c>
      <c r="AY9" s="43">
        <v>61.33</v>
      </c>
      <c r="AZ9" s="43">
        <v>61.33</v>
      </c>
      <c r="BA9" s="43">
        <v>61.33</v>
      </c>
      <c r="BB9" s="43">
        <v>80.650000000000006</v>
      </c>
      <c r="BC9" s="43">
        <v>80.650000000000006</v>
      </c>
      <c r="BD9" s="43">
        <v>80.650000000000006</v>
      </c>
      <c r="BE9" s="43">
        <v>80.650000000000006</v>
      </c>
      <c r="BF9" s="43">
        <v>74.305000000000007</v>
      </c>
      <c r="BG9" s="43">
        <v>74.305000000000007</v>
      </c>
      <c r="BH9" s="43">
        <v>74.305000000000007</v>
      </c>
      <c r="BI9" s="43">
        <v>74.305000000000007</v>
      </c>
      <c r="BJ9" s="43">
        <v>84</v>
      </c>
      <c r="BK9" s="43">
        <v>84</v>
      </c>
      <c r="BL9" s="43">
        <v>84</v>
      </c>
      <c r="BM9" s="43">
        <v>84</v>
      </c>
      <c r="BN9" s="43">
        <v>122.91249999999999</v>
      </c>
      <c r="BO9" s="43">
        <v>122.91249999999999</v>
      </c>
      <c r="BP9" s="43">
        <v>122.91249999999999</v>
      </c>
      <c r="BQ9" s="43">
        <v>122.91249999999999</v>
      </c>
      <c r="BR9" s="43">
        <v>143.74</v>
      </c>
      <c r="BS9" s="43">
        <v>143.74</v>
      </c>
      <c r="BT9" s="43">
        <v>143.74</v>
      </c>
      <c r="BU9" s="43">
        <v>143.74</v>
      </c>
      <c r="BV9" s="43">
        <v>146.4975</v>
      </c>
      <c r="BW9" s="43">
        <v>146.4975</v>
      </c>
      <c r="BX9" s="43">
        <v>146.4975</v>
      </c>
      <c r="BY9" s="43">
        <v>146.4975</v>
      </c>
      <c r="BZ9" s="43">
        <v>131.64500000000001</v>
      </c>
      <c r="CA9" s="43">
        <v>131.64500000000001</v>
      </c>
      <c r="CB9" s="43">
        <v>131.64500000000001</v>
      </c>
      <c r="CC9" s="43">
        <v>131.64500000000001</v>
      </c>
      <c r="CD9" s="43">
        <v>122.21250000000001</v>
      </c>
      <c r="CE9" s="43">
        <v>122.21250000000001</v>
      </c>
      <c r="CF9" s="43">
        <v>122.21250000000001</v>
      </c>
      <c r="CG9" s="43">
        <v>122.21250000000001</v>
      </c>
      <c r="CH9" s="43">
        <v>109.74250000000001</v>
      </c>
      <c r="CI9" s="43">
        <v>109.74250000000001</v>
      </c>
      <c r="CJ9" s="43">
        <v>109.74250000000001</v>
      </c>
      <c r="CK9" s="43">
        <v>109.74250000000001</v>
      </c>
      <c r="CL9" s="43">
        <v>95.67</v>
      </c>
      <c r="CM9" s="43">
        <v>95.67</v>
      </c>
      <c r="CN9" s="43">
        <v>95.67</v>
      </c>
      <c r="CO9" s="43">
        <v>95.67</v>
      </c>
      <c r="CP9" s="43">
        <v>98.584999999999994</v>
      </c>
      <c r="CQ9" s="43">
        <v>98.584999999999994</v>
      </c>
      <c r="CR9" s="43">
        <v>98.584999999999994</v>
      </c>
      <c r="CS9" s="43">
        <v>98.584999999999994</v>
      </c>
      <c r="CT9" s="44"/>
      <c r="CU9" s="44"/>
      <c r="CV9" s="44"/>
      <c r="CW9" s="45"/>
      <c r="CX9" s="46">
        <f>IF(SUM(B9:CW9)&lt;&gt;0,AVERAGEIF(B9:CW9,"&lt;&gt;"""),"")</f>
        <v>98.885000000000005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>
        <v>1.7869999999999999</v>
      </c>
      <c r="N13" s="65"/>
      <c r="O13" s="65">
        <v>0.91400000000000003</v>
      </c>
      <c r="P13" s="65">
        <v>1.4019999999999999</v>
      </c>
      <c r="Q13" s="65"/>
      <c r="R13" s="65"/>
      <c r="S13" s="65"/>
      <c r="T13" s="65"/>
      <c r="U13" s="65"/>
      <c r="V13" s="65">
        <v>1.9850000000000001</v>
      </c>
      <c r="W13" s="65"/>
      <c r="X13" s="65"/>
      <c r="Y13" s="65">
        <v>0.64700000000000002</v>
      </c>
      <c r="Z13" s="65">
        <v>2.6779999999999999</v>
      </c>
      <c r="AA13" s="65"/>
      <c r="AB13" s="65"/>
      <c r="AC13" s="65"/>
      <c r="AD13" s="65">
        <v>20.077999999999999</v>
      </c>
      <c r="AE13" s="65">
        <v>7.9509999999999996</v>
      </c>
      <c r="AF13" s="65">
        <v>7.0629999999999997</v>
      </c>
      <c r="AG13" s="65">
        <v>8</v>
      </c>
      <c r="AH13" s="65">
        <v>6.173</v>
      </c>
      <c r="AI13" s="65">
        <v>4.7359999999999998</v>
      </c>
      <c r="AJ13" s="65">
        <v>8</v>
      </c>
      <c r="AK13" s="65">
        <v>8</v>
      </c>
      <c r="AL13" s="65">
        <v>30.026</v>
      </c>
      <c r="AM13" s="65">
        <v>30.442</v>
      </c>
      <c r="AN13" s="65">
        <v>31.779</v>
      </c>
      <c r="AO13" s="65">
        <v>28.968</v>
      </c>
      <c r="AP13" s="65"/>
      <c r="AQ13" s="65"/>
      <c r="AR13" s="65"/>
      <c r="AS13" s="65">
        <v>62.440999999999995</v>
      </c>
      <c r="AT13" s="65">
        <v>51.158999999999999</v>
      </c>
      <c r="AU13" s="65">
        <v>4.2350000000000003</v>
      </c>
      <c r="AV13" s="65">
        <v>1.167</v>
      </c>
      <c r="AW13" s="65"/>
      <c r="AX13" s="65"/>
      <c r="AY13" s="65">
        <v>0.83</v>
      </c>
      <c r="AZ13" s="65">
        <v>43.802999999999997</v>
      </c>
      <c r="BA13" s="65">
        <v>85.875</v>
      </c>
      <c r="BB13" s="65">
        <v>65.704000000000008</v>
      </c>
      <c r="BC13" s="65">
        <v>12.035</v>
      </c>
      <c r="BD13" s="65">
        <v>9.7949999999999999</v>
      </c>
      <c r="BE13" s="65">
        <v>5.4429999999999996</v>
      </c>
      <c r="BF13" s="65">
        <v>14.467000000000001</v>
      </c>
      <c r="BG13" s="65">
        <v>4.7569999999999997</v>
      </c>
      <c r="BH13" s="65"/>
      <c r="BI13" s="65"/>
      <c r="BJ13" s="65">
        <v>30.663</v>
      </c>
      <c r="BK13" s="65">
        <v>21.117000000000001</v>
      </c>
      <c r="BL13" s="65">
        <v>17.277000000000001</v>
      </c>
      <c r="BM13" s="65">
        <v>14.952</v>
      </c>
      <c r="BN13" s="65">
        <v>17.315000000000001</v>
      </c>
      <c r="BO13" s="65"/>
      <c r="BP13" s="65"/>
      <c r="BQ13" s="65"/>
      <c r="BR13" s="65">
        <v>12.228999999999999</v>
      </c>
      <c r="BS13" s="65"/>
      <c r="BT13" s="65"/>
      <c r="BU13" s="65"/>
      <c r="BV13" s="65">
        <v>3.1219999999999999</v>
      </c>
      <c r="BW13" s="65"/>
      <c r="BX13" s="65"/>
      <c r="BY13" s="65">
        <v>11.382999999999999</v>
      </c>
      <c r="BZ13" s="65"/>
      <c r="CA13" s="65"/>
      <c r="CB13" s="65"/>
      <c r="CC13" s="65"/>
      <c r="CD13" s="65"/>
      <c r="CE13" s="65">
        <v>39.649000000000001</v>
      </c>
      <c r="CF13" s="65">
        <v>5.2919999999999998</v>
      </c>
      <c r="CG13" s="65">
        <v>28.677</v>
      </c>
      <c r="CH13" s="65"/>
      <c r="CI13" s="65"/>
      <c r="CJ13" s="65"/>
      <c r="CK13" s="65"/>
      <c r="CL13" s="65">
        <v>9.2059999999999995</v>
      </c>
      <c r="CM13" s="65">
        <v>9.1940000000000008</v>
      </c>
      <c r="CN13" s="65">
        <v>8.58</v>
      </c>
      <c r="CO13" s="65">
        <v>8.2840000000000007</v>
      </c>
      <c r="CP13" s="65">
        <v>13.657999999999999</v>
      </c>
      <c r="CQ13" s="65"/>
      <c r="CR13" s="65"/>
      <c r="CS13" s="65">
        <v>26.724</v>
      </c>
      <c r="CT13" s="66"/>
      <c r="CU13" s="66"/>
      <c r="CV13" s="66"/>
      <c r="CW13" s="67"/>
      <c r="CX13" s="68">
        <f t="array" ref="CX13">SUMPRODUCT(B13:CW13*0.25)</f>
        <v>209.91550000000001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>
        <v>6.4880000000000004</v>
      </c>
      <c r="AI15" s="71">
        <v>7.1289999999999996</v>
      </c>
      <c r="AJ15" s="71">
        <v>7.0709999999999997</v>
      </c>
      <c r="AK15" s="71">
        <v>12.105</v>
      </c>
      <c r="AL15" s="71">
        <v>8.3550000000000004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8.5649999999999995</v>
      </c>
      <c r="CI15" s="71">
        <v>12.948</v>
      </c>
      <c r="CJ15" s="71">
        <v>17.696000000000002</v>
      </c>
      <c r="CK15" s="71">
        <v>20.779</v>
      </c>
      <c r="CL15" s="71">
        <v>34.79</v>
      </c>
      <c r="CM15" s="71">
        <v>34.69</v>
      </c>
      <c r="CN15" s="71">
        <v>34.51</v>
      </c>
      <c r="CO15" s="71">
        <v>34.57</v>
      </c>
      <c r="CP15" s="71">
        <v>34.71</v>
      </c>
      <c r="CQ15" s="71">
        <v>32.840000000000003</v>
      </c>
      <c r="CR15" s="71">
        <v>29.75</v>
      </c>
      <c r="CS15" s="71">
        <v>27.15</v>
      </c>
      <c r="CT15" s="72"/>
      <c r="CU15" s="72"/>
      <c r="CV15" s="72"/>
      <c r="CW15" s="73"/>
      <c r="CX15" s="74">
        <f t="array" ref="CX15">SUMPRODUCT(B15:CW15*0.25)</f>
        <v>91.03649999999999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1.7869999999999999</v>
      </c>
      <c r="N17" s="77">
        <f t="shared" si="0"/>
        <v>0</v>
      </c>
      <c r="O17" s="77">
        <f t="shared" si="0"/>
        <v>0.91400000000000003</v>
      </c>
      <c r="P17" s="77">
        <f t="shared" si="0"/>
        <v>1.4019999999999999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1.9850000000000001</v>
      </c>
      <c r="W17" s="77">
        <f t="shared" si="0"/>
        <v>0</v>
      </c>
      <c r="X17" s="77">
        <f t="shared" si="0"/>
        <v>0</v>
      </c>
      <c r="Y17" s="77">
        <f t="shared" si="0"/>
        <v>0.64700000000000002</v>
      </c>
      <c r="Z17" s="77">
        <f t="shared" si="0"/>
        <v>2.6779999999999999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20.077999999999999</v>
      </c>
      <c r="AE17" s="77">
        <f t="shared" si="0"/>
        <v>7.9509999999999996</v>
      </c>
      <c r="AF17" s="77">
        <f t="shared" si="0"/>
        <v>7.0629999999999997</v>
      </c>
      <c r="AG17" s="77">
        <f t="shared" si="0"/>
        <v>8</v>
      </c>
      <c r="AH17" s="77">
        <f t="shared" si="0"/>
        <v>12.661000000000001</v>
      </c>
      <c r="AI17" s="77">
        <f t="shared" si="0"/>
        <v>11.864999999999998</v>
      </c>
      <c r="AJ17" s="77">
        <f t="shared" si="0"/>
        <v>15.071</v>
      </c>
      <c r="AK17" s="77">
        <f t="shared" si="0"/>
        <v>20.105</v>
      </c>
      <c r="AL17" s="77">
        <f t="shared" si="0"/>
        <v>38.381</v>
      </c>
      <c r="AM17" s="77">
        <f t="shared" si="0"/>
        <v>30.442</v>
      </c>
      <c r="AN17" s="77">
        <f t="shared" si="0"/>
        <v>31.779</v>
      </c>
      <c r="AO17" s="77">
        <f t="shared" si="0"/>
        <v>28.968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62.440999999999995</v>
      </c>
      <c r="AT17" s="77">
        <f t="shared" si="0"/>
        <v>51.158999999999999</v>
      </c>
      <c r="AU17" s="77">
        <f t="shared" si="0"/>
        <v>4.2350000000000003</v>
      </c>
      <c r="AV17" s="77">
        <f t="shared" si="0"/>
        <v>1.167</v>
      </c>
      <c r="AW17" s="77">
        <f t="shared" si="0"/>
        <v>0</v>
      </c>
      <c r="AX17" s="77">
        <f t="shared" si="0"/>
        <v>0</v>
      </c>
      <c r="AY17" s="77">
        <f t="shared" si="0"/>
        <v>0.83</v>
      </c>
      <c r="AZ17" s="77">
        <f t="shared" si="0"/>
        <v>43.802999999999997</v>
      </c>
      <c r="BA17" s="77">
        <f t="shared" si="0"/>
        <v>85.875</v>
      </c>
      <c r="BB17" s="77">
        <f t="shared" si="0"/>
        <v>65.704000000000008</v>
      </c>
      <c r="BC17" s="77">
        <f t="shared" si="0"/>
        <v>12.035</v>
      </c>
      <c r="BD17" s="77">
        <f t="shared" si="0"/>
        <v>9.7949999999999999</v>
      </c>
      <c r="BE17" s="77">
        <f t="shared" si="0"/>
        <v>5.4429999999999996</v>
      </c>
      <c r="BF17" s="77">
        <f t="shared" si="0"/>
        <v>14.467000000000001</v>
      </c>
      <c r="BG17" s="77">
        <f t="shared" si="0"/>
        <v>4.7569999999999997</v>
      </c>
      <c r="BH17" s="77">
        <f t="shared" si="0"/>
        <v>0</v>
      </c>
      <c r="BI17" s="77">
        <f t="shared" si="0"/>
        <v>0</v>
      </c>
      <c r="BJ17" s="77">
        <f t="shared" si="0"/>
        <v>30.663</v>
      </c>
      <c r="BK17" s="77">
        <f t="shared" si="0"/>
        <v>21.117000000000001</v>
      </c>
      <c r="BL17" s="77">
        <f t="shared" si="0"/>
        <v>17.277000000000001</v>
      </c>
      <c r="BM17" s="77">
        <f t="shared" si="0"/>
        <v>14.952</v>
      </c>
      <c r="BN17" s="77">
        <f t="shared" si="0"/>
        <v>17.315000000000001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12.228999999999999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3.1219999999999999</v>
      </c>
      <c r="BW17" s="77">
        <f t="shared" si="1"/>
        <v>0</v>
      </c>
      <c r="BX17" s="77">
        <f t="shared" si="1"/>
        <v>0</v>
      </c>
      <c r="BY17" s="77">
        <f t="shared" si="1"/>
        <v>11.382999999999999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39.649000000000001</v>
      </c>
      <c r="CF17" s="77">
        <f t="shared" si="1"/>
        <v>5.2919999999999998</v>
      </c>
      <c r="CG17" s="77">
        <f t="shared" si="1"/>
        <v>28.677</v>
      </c>
      <c r="CH17" s="77">
        <f t="shared" si="1"/>
        <v>8.5649999999999995</v>
      </c>
      <c r="CI17" s="77">
        <f t="shared" si="1"/>
        <v>12.948</v>
      </c>
      <c r="CJ17" s="77">
        <f t="shared" si="1"/>
        <v>17.696000000000002</v>
      </c>
      <c r="CK17" s="77">
        <f t="shared" si="1"/>
        <v>20.779</v>
      </c>
      <c r="CL17" s="77">
        <f t="shared" si="1"/>
        <v>43.995999999999995</v>
      </c>
      <c r="CM17" s="77">
        <f t="shared" si="1"/>
        <v>43.884</v>
      </c>
      <c r="CN17" s="77">
        <f t="shared" si="1"/>
        <v>43.089999999999996</v>
      </c>
      <c r="CO17" s="77">
        <f t="shared" si="1"/>
        <v>42.853999999999999</v>
      </c>
      <c r="CP17" s="77">
        <f t="shared" si="1"/>
        <v>48.368000000000002</v>
      </c>
      <c r="CQ17" s="77">
        <f t="shared" si="1"/>
        <v>32.840000000000003</v>
      </c>
      <c r="CR17" s="77">
        <f t="shared" si="1"/>
        <v>29.75</v>
      </c>
      <c r="CS17" s="77">
        <f t="shared" si="1"/>
        <v>53.873999999999995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300.952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60</v>
      </c>
      <c r="C20" s="88">
        <v>60</v>
      </c>
      <c r="D20" s="88">
        <v>60</v>
      </c>
      <c r="E20" s="88">
        <v>60</v>
      </c>
      <c r="F20" s="88">
        <v>60</v>
      </c>
      <c r="G20" s="88">
        <v>60</v>
      </c>
      <c r="H20" s="88">
        <v>60</v>
      </c>
      <c r="I20" s="88">
        <v>60</v>
      </c>
      <c r="J20" s="88">
        <v>60</v>
      </c>
      <c r="K20" s="88">
        <v>60</v>
      </c>
      <c r="L20" s="88">
        <v>60</v>
      </c>
      <c r="M20" s="88">
        <v>60</v>
      </c>
      <c r="N20" s="88">
        <v>60</v>
      </c>
      <c r="O20" s="88">
        <v>60</v>
      </c>
      <c r="P20" s="88">
        <v>60</v>
      </c>
      <c r="Q20" s="88">
        <v>60</v>
      </c>
      <c r="R20" s="88">
        <v>60</v>
      </c>
      <c r="S20" s="88">
        <v>60</v>
      </c>
      <c r="T20" s="88">
        <v>60</v>
      </c>
      <c r="U20" s="88">
        <v>60</v>
      </c>
      <c r="V20" s="88">
        <v>18</v>
      </c>
      <c r="W20" s="88">
        <v>18</v>
      </c>
      <c r="X20" s="88">
        <v>18</v>
      </c>
      <c r="Y20" s="88">
        <v>18</v>
      </c>
      <c r="Z20" s="88">
        <v>18</v>
      </c>
      <c r="AA20" s="88">
        <v>18</v>
      </c>
      <c r="AB20" s="88">
        <v>18</v>
      </c>
      <c r="AC20" s="88">
        <v>18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42</v>
      </c>
      <c r="AQ20" s="88">
        <v>42</v>
      </c>
      <c r="AR20" s="88">
        <v>42</v>
      </c>
      <c r="AS20" s="88">
        <v>42</v>
      </c>
      <c r="AT20" s="88">
        <v>42</v>
      </c>
      <c r="AU20" s="88">
        <v>42</v>
      </c>
      <c r="AV20" s="88">
        <v>42</v>
      </c>
      <c r="AW20" s="88">
        <v>42</v>
      </c>
      <c r="AX20" s="88">
        <v>60</v>
      </c>
      <c r="AY20" s="88">
        <v>60</v>
      </c>
      <c r="AZ20" s="88">
        <v>60</v>
      </c>
      <c r="BA20" s="88">
        <v>60</v>
      </c>
      <c r="BB20" s="88">
        <v>60</v>
      </c>
      <c r="BC20" s="88">
        <v>60</v>
      </c>
      <c r="BD20" s="88">
        <v>60</v>
      </c>
      <c r="BE20" s="88">
        <v>60</v>
      </c>
      <c r="BF20" s="88">
        <v>42</v>
      </c>
      <c r="BG20" s="88">
        <v>42</v>
      </c>
      <c r="BH20" s="88">
        <v>42</v>
      </c>
      <c r="BI20" s="88">
        <v>42</v>
      </c>
      <c r="BJ20" s="88"/>
      <c r="BK20" s="88"/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>
        <v>65</v>
      </c>
      <c r="CA20" s="88">
        <v>65</v>
      </c>
      <c r="CB20" s="88">
        <v>65</v>
      </c>
      <c r="CC20" s="88">
        <v>65</v>
      </c>
      <c r="CD20" s="88"/>
      <c r="CE20" s="88"/>
      <c r="CF20" s="88"/>
      <c r="CG20" s="88"/>
      <c r="CH20" s="88">
        <v>23</v>
      </c>
      <c r="CI20" s="88">
        <v>23</v>
      </c>
      <c r="CJ20" s="88">
        <v>23</v>
      </c>
      <c r="CK20" s="88">
        <v>23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758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>
        <v>0.48</v>
      </c>
      <c r="AN21" s="94">
        <v>0.48</v>
      </c>
      <c r="AO21" s="94">
        <v>0.48</v>
      </c>
      <c r="AP21" s="94"/>
      <c r="AQ21" s="94"/>
      <c r="AR21" s="94"/>
      <c r="AS21" s="94"/>
      <c r="AT21" s="94"/>
      <c r="AU21" s="94">
        <v>0.96</v>
      </c>
      <c r="AV21" s="94">
        <v>2.4</v>
      </c>
      <c r="AW21" s="94">
        <v>2.4</v>
      </c>
      <c r="AX21" s="94">
        <v>2.8</v>
      </c>
      <c r="AY21" s="94">
        <v>1.1200000000000001</v>
      </c>
      <c r="AZ21" s="94"/>
      <c r="BA21" s="94"/>
      <c r="BB21" s="94"/>
      <c r="BC21" s="94"/>
      <c r="BD21" s="94"/>
      <c r="BE21" s="94"/>
      <c r="BF21" s="94">
        <v>0.96</v>
      </c>
      <c r="BG21" s="94">
        <v>0.96</v>
      </c>
      <c r="BH21" s="94"/>
      <c r="BI21" s="94"/>
      <c r="BJ21" s="94">
        <v>0.48</v>
      </c>
      <c r="BK21" s="94">
        <v>0.48</v>
      </c>
      <c r="BL21" s="94">
        <v>0.48</v>
      </c>
      <c r="BM21" s="94">
        <v>1.2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3.9200000000000008</v>
      </c>
    </row>
    <row r="22" spans="1:102" ht="24.95" customHeight="1" x14ac:dyDescent="0.2">
      <c r="A22" s="92" t="s">
        <v>18</v>
      </c>
      <c r="B22" s="98">
        <v>1.04</v>
      </c>
      <c r="C22" s="99">
        <v>1.08</v>
      </c>
      <c r="D22" s="99">
        <v>0.52</v>
      </c>
      <c r="E22" s="99">
        <v>0.52</v>
      </c>
      <c r="F22" s="99">
        <v>0.52</v>
      </c>
      <c r="G22" s="99">
        <v>0.52</v>
      </c>
      <c r="H22" s="99">
        <v>0.52</v>
      </c>
      <c r="I22" s="99">
        <v>0.52</v>
      </c>
      <c r="J22" s="99">
        <v>0.48</v>
      </c>
      <c r="K22" s="99">
        <v>1.04</v>
      </c>
      <c r="L22" s="99">
        <v>0.48</v>
      </c>
      <c r="M22" s="99">
        <v>0.52</v>
      </c>
      <c r="N22" s="99">
        <v>0.52</v>
      </c>
      <c r="O22" s="99">
        <v>0.52</v>
      </c>
      <c r="P22" s="99"/>
      <c r="Q22" s="99"/>
      <c r="R22" s="99"/>
      <c r="S22" s="99"/>
      <c r="T22" s="99"/>
      <c r="U22" s="99">
        <v>0.52</v>
      </c>
      <c r="V22" s="99">
        <v>0.52</v>
      </c>
      <c r="W22" s="99">
        <v>0.52</v>
      </c>
      <c r="X22" s="99">
        <v>1.04</v>
      </c>
      <c r="Y22" s="99">
        <v>1.04</v>
      </c>
      <c r="Z22" s="99">
        <v>0.52</v>
      </c>
      <c r="AA22" s="99">
        <v>0.52</v>
      </c>
      <c r="AB22" s="99">
        <v>0.52</v>
      </c>
      <c r="AC22" s="99"/>
      <c r="AD22" s="99"/>
      <c r="AE22" s="99"/>
      <c r="AF22" s="99"/>
      <c r="AG22" s="99"/>
      <c r="AH22" s="99"/>
      <c r="AI22" s="99"/>
      <c r="AJ22" s="99"/>
      <c r="AK22" s="99">
        <v>12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0.52</v>
      </c>
      <c r="BC22" s="99">
        <v>0.52</v>
      </c>
      <c r="BD22" s="99">
        <v>0.52</v>
      </c>
      <c r="BE22" s="99"/>
      <c r="BF22" s="99"/>
      <c r="BG22" s="99"/>
      <c r="BH22" s="99"/>
      <c r="BI22" s="99"/>
      <c r="BJ22" s="99"/>
      <c r="BK22" s="99">
        <v>0.48</v>
      </c>
      <c r="BL22" s="99">
        <v>1.04</v>
      </c>
      <c r="BM22" s="99">
        <v>1.04</v>
      </c>
      <c r="BN22" s="99">
        <v>1</v>
      </c>
      <c r="BO22" s="99">
        <v>1</v>
      </c>
      <c r="BP22" s="99">
        <v>0.52</v>
      </c>
      <c r="BQ22" s="99">
        <v>1.08</v>
      </c>
      <c r="BR22" s="99">
        <v>1</v>
      </c>
      <c r="BS22" s="99">
        <v>1.04</v>
      </c>
      <c r="BT22" s="99">
        <v>1.04</v>
      </c>
      <c r="BU22" s="99">
        <v>1</v>
      </c>
      <c r="BV22" s="99">
        <v>0.52</v>
      </c>
      <c r="BW22" s="99">
        <v>0.52</v>
      </c>
      <c r="BX22" s="99">
        <v>0.56000000000000005</v>
      </c>
      <c r="BY22" s="99">
        <v>0.52</v>
      </c>
      <c r="BZ22" s="99">
        <v>0.52</v>
      </c>
      <c r="CA22" s="99">
        <v>1</v>
      </c>
      <c r="CB22" s="99">
        <v>1.04</v>
      </c>
      <c r="CC22" s="99">
        <v>1.08</v>
      </c>
      <c r="CD22" s="99">
        <v>1</v>
      </c>
      <c r="CE22" s="99">
        <v>1.08</v>
      </c>
      <c r="CF22" s="99">
        <v>1.04</v>
      </c>
      <c r="CG22" s="99">
        <v>0.52</v>
      </c>
      <c r="CH22" s="99">
        <v>1.04</v>
      </c>
      <c r="CI22" s="99"/>
      <c r="CJ22" s="99"/>
      <c r="CK22" s="99">
        <v>0.48</v>
      </c>
      <c r="CL22" s="99"/>
      <c r="CM22" s="99"/>
      <c r="CN22" s="99">
        <v>0.52</v>
      </c>
      <c r="CO22" s="99">
        <v>0.52</v>
      </c>
      <c r="CP22" s="99">
        <v>0.52</v>
      </c>
      <c r="CQ22" s="99">
        <v>0.52</v>
      </c>
      <c r="CR22" s="99">
        <v>1.04</v>
      </c>
      <c r="CS22" s="99">
        <v>0.52</v>
      </c>
      <c r="CT22" s="100"/>
      <c r="CU22" s="100"/>
      <c r="CV22" s="100"/>
      <c r="CW22" s="96"/>
      <c r="CX22" s="97">
        <f t="array" ref="CX22">SUMPRODUCT(B22:CW22*0.25)</f>
        <v>13.090000000000003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61.04</v>
      </c>
      <c r="C27" s="107">
        <f t="shared" si="2"/>
        <v>61.08</v>
      </c>
      <c r="D27" s="107">
        <f t="shared" si="2"/>
        <v>60.52</v>
      </c>
      <c r="E27" s="107">
        <f t="shared" si="2"/>
        <v>60.52</v>
      </c>
      <c r="F27" s="107">
        <f t="shared" si="2"/>
        <v>60.52</v>
      </c>
      <c r="G27" s="107">
        <f t="shared" si="2"/>
        <v>60.52</v>
      </c>
      <c r="H27" s="107">
        <f t="shared" si="2"/>
        <v>60.52</v>
      </c>
      <c r="I27" s="107">
        <f t="shared" si="2"/>
        <v>60.52</v>
      </c>
      <c r="J27" s="107">
        <f t="shared" si="2"/>
        <v>60.48</v>
      </c>
      <c r="K27" s="107">
        <f t="shared" si="2"/>
        <v>61.04</v>
      </c>
      <c r="L27" s="107">
        <f t="shared" si="2"/>
        <v>60.48</v>
      </c>
      <c r="M27" s="107">
        <f t="shared" si="2"/>
        <v>60.52</v>
      </c>
      <c r="N27" s="107">
        <f t="shared" si="2"/>
        <v>60.52</v>
      </c>
      <c r="O27" s="107">
        <f t="shared" si="2"/>
        <v>60.52</v>
      </c>
      <c r="P27" s="107">
        <f t="shared" si="2"/>
        <v>60</v>
      </c>
      <c r="Q27" s="107">
        <f>SUM(Q20:Q26)</f>
        <v>60</v>
      </c>
      <c r="R27" s="107">
        <f t="shared" ref="R27:CC27" si="3">SUM(R20:R26)</f>
        <v>60</v>
      </c>
      <c r="S27" s="107">
        <f t="shared" si="3"/>
        <v>60</v>
      </c>
      <c r="T27" s="107">
        <f t="shared" si="3"/>
        <v>60</v>
      </c>
      <c r="U27" s="107">
        <f t="shared" si="3"/>
        <v>60.52</v>
      </c>
      <c r="V27" s="107">
        <f t="shared" si="3"/>
        <v>18.52</v>
      </c>
      <c r="W27" s="107">
        <f t="shared" si="3"/>
        <v>18.52</v>
      </c>
      <c r="X27" s="107">
        <f t="shared" si="3"/>
        <v>19.04</v>
      </c>
      <c r="Y27" s="107">
        <f t="shared" si="3"/>
        <v>19.04</v>
      </c>
      <c r="Z27" s="107">
        <f t="shared" si="3"/>
        <v>18.52</v>
      </c>
      <c r="AA27" s="107">
        <f t="shared" si="3"/>
        <v>18.52</v>
      </c>
      <c r="AB27" s="107">
        <f t="shared" si="3"/>
        <v>18.52</v>
      </c>
      <c r="AC27" s="107">
        <f t="shared" si="3"/>
        <v>18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12</v>
      </c>
      <c r="AL27" s="107">
        <f t="shared" si="3"/>
        <v>0</v>
      </c>
      <c r="AM27" s="107">
        <f t="shared" si="3"/>
        <v>0.48</v>
      </c>
      <c r="AN27" s="107">
        <f t="shared" si="3"/>
        <v>0.48</v>
      </c>
      <c r="AO27" s="107">
        <f t="shared" si="3"/>
        <v>0.48</v>
      </c>
      <c r="AP27" s="107">
        <f t="shared" si="3"/>
        <v>42</v>
      </c>
      <c r="AQ27" s="107">
        <f t="shared" si="3"/>
        <v>42</v>
      </c>
      <c r="AR27" s="107">
        <f t="shared" si="3"/>
        <v>42</v>
      </c>
      <c r="AS27" s="107">
        <f t="shared" si="3"/>
        <v>42</v>
      </c>
      <c r="AT27" s="107">
        <f t="shared" si="3"/>
        <v>42</v>
      </c>
      <c r="AU27" s="107">
        <f t="shared" si="3"/>
        <v>42.96</v>
      </c>
      <c r="AV27" s="107">
        <f t="shared" si="3"/>
        <v>44.4</v>
      </c>
      <c r="AW27" s="107">
        <f t="shared" si="3"/>
        <v>44.4</v>
      </c>
      <c r="AX27" s="107">
        <f t="shared" si="3"/>
        <v>62.8</v>
      </c>
      <c r="AY27" s="107">
        <f t="shared" si="3"/>
        <v>61.12</v>
      </c>
      <c r="AZ27" s="107">
        <f t="shared" si="3"/>
        <v>60</v>
      </c>
      <c r="BA27" s="107">
        <f t="shared" si="3"/>
        <v>60</v>
      </c>
      <c r="BB27" s="107">
        <f t="shared" si="3"/>
        <v>60.52</v>
      </c>
      <c r="BC27" s="107">
        <f t="shared" si="3"/>
        <v>60.52</v>
      </c>
      <c r="BD27" s="107">
        <f t="shared" si="3"/>
        <v>60.52</v>
      </c>
      <c r="BE27" s="107">
        <f t="shared" si="3"/>
        <v>60</v>
      </c>
      <c r="BF27" s="107">
        <f t="shared" si="3"/>
        <v>42.96</v>
      </c>
      <c r="BG27" s="107">
        <f t="shared" si="3"/>
        <v>42.96</v>
      </c>
      <c r="BH27" s="107">
        <f t="shared" si="3"/>
        <v>42</v>
      </c>
      <c r="BI27" s="107">
        <f t="shared" si="3"/>
        <v>42</v>
      </c>
      <c r="BJ27" s="107">
        <f t="shared" si="3"/>
        <v>0.48</v>
      </c>
      <c r="BK27" s="107">
        <f t="shared" si="3"/>
        <v>0.96</v>
      </c>
      <c r="BL27" s="107">
        <f t="shared" si="3"/>
        <v>1.52</v>
      </c>
      <c r="BM27" s="107">
        <f t="shared" si="3"/>
        <v>2.2400000000000002</v>
      </c>
      <c r="BN27" s="107">
        <f t="shared" si="3"/>
        <v>66</v>
      </c>
      <c r="BO27" s="107">
        <f t="shared" si="3"/>
        <v>66</v>
      </c>
      <c r="BP27" s="107">
        <f t="shared" si="3"/>
        <v>65.52</v>
      </c>
      <c r="BQ27" s="107">
        <f t="shared" si="3"/>
        <v>66.08</v>
      </c>
      <c r="BR27" s="107">
        <f t="shared" si="3"/>
        <v>1</v>
      </c>
      <c r="BS27" s="107">
        <f t="shared" si="3"/>
        <v>1.04</v>
      </c>
      <c r="BT27" s="107">
        <f t="shared" si="3"/>
        <v>1.04</v>
      </c>
      <c r="BU27" s="107">
        <f t="shared" si="3"/>
        <v>1</v>
      </c>
      <c r="BV27" s="107">
        <f t="shared" si="3"/>
        <v>23.52</v>
      </c>
      <c r="BW27" s="107">
        <f t="shared" si="3"/>
        <v>23.52</v>
      </c>
      <c r="BX27" s="107">
        <f t="shared" si="3"/>
        <v>23.56</v>
      </c>
      <c r="BY27" s="107">
        <f t="shared" si="3"/>
        <v>23.52</v>
      </c>
      <c r="BZ27" s="107">
        <f t="shared" si="3"/>
        <v>65.52</v>
      </c>
      <c r="CA27" s="107">
        <f t="shared" si="3"/>
        <v>66</v>
      </c>
      <c r="CB27" s="107">
        <f t="shared" si="3"/>
        <v>66.040000000000006</v>
      </c>
      <c r="CC27" s="107">
        <f t="shared" si="3"/>
        <v>66.08</v>
      </c>
      <c r="CD27" s="107">
        <f t="shared" ref="CD27:CW27" si="4">SUM(CD20:CD26)</f>
        <v>1</v>
      </c>
      <c r="CE27" s="107">
        <f t="shared" si="4"/>
        <v>1.08</v>
      </c>
      <c r="CF27" s="107">
        <f t="shared" si="4"/>
        <v>1.04</v>
      </c>
      <c r="CG27" s="107">
        <f t="shared" si="4"/>
        <v>0.52</v>
      </c>
      <c r="CH27" s="107">
        <f t="shared" si="4"/>
        <v>24.04</v>
      </c>
      <c r="CI27" s="107">
        <f t="shared" si="4"/>
        <v>23</v>
      </c>
      <c r="CJ27" s="107">
        <f t="shared" si="4"/>
        <v>23</v>
      </c>
      <c r="CK27" s="107">
        <f t="shared" si="4"/>
        <v>23.48</v>
      </c>
      <c r="CL27" s="107">
        <f t="shared" si="4"/>
        <v>0</v>
      </c>
      <c r="CM27" s="107">
        <f t="shared" si="4"/>
        <v>0</v>
      </c>
      <c r="CN27" s="107">
        <f t="shared" si="4"/>
        <v>0.52</v>
      </c>
      <c r="CO27" s="107">
        <f t="shared" si="4"/>
        <v>0.52</v>
      </c>
      <c r="CP27" s="107">
        <f t="shared" si="4"/>
        <v>0.52</v>
      </c>
      <c r="CQ27" s="107">
        <f t="shared" si="4"/>
        <v>0.52</v>
      </c>
      <c r="CR27" s="107">
        <f t="shared" si="4"/>
        <v>1.04</v>
      </c>
      <c r="CS27" s="107">
        <f t="shared" si="4"/>
        <v>0.52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775.01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61.04</v>
      </c>
      <c r="C31" s="94">
        <v>61.08</v>
      </c>
      <c r="D31" s="94">
        <v>60.52</v>
      </c>
      <c r="E31" s="94">
        <v>60.52</v>
      </c>
      <c r="F31" s="94">
        <v>60.52</v>
      </c>
      <c r="G31" s="94">
        <v>60.52</v>
      </c>
      <c r="H31" s="94">
        <v>60.52</v>
      </c>
      <c r="I31" s="94">
        <v>60.52</v>
      </c>
      <c r="J31" s="94">
        <v>60.48</v>
      </c>
      <c r="K31" s="94">
        <v>61.04</v>
      </c>
      <c r="L31" s="94">
        <v>60.48</v>
      </c>
      <c r="M31" s="94">
        <v>62.307000000000002</v>
      </c>
      <c r="N31" s="94">
        <v>60.52</v>
      </c>
      <c r="O31" s="94">
        <v>61.433999999999997</v>
      </c>
      <c r="P31" s="94">
        <v>61.402000000000001</v>
      </c>
      <c r="Q31" s="94">
        <v>60</v>
      </c>
      <c r="R31" s="94">
        <v>60</v>
      </c>
      <c r="S31" s="94">
        <v>60</v>
      </c>
      <c r="T31" s="94">
        <v>60</v>
      </c>
      <c r="U31" s="94">
        <v>60.52</v>
      </c>
      <c r="V31" s="94">
        <v>20.504999999999999</v>
      </c>
      <c r="W31" s="94">
        <v>18.52</v>
      </c>
      <c r="X31" s="94">
        <v>19.04</v>
      </c>
      <c r="Y31" s="94">
        <v>19.687000000000001</v>
      </c>
      <c r="Z31" s="94">
        <v>21.198</v>
      </c>
      <c r="AA31" s="94">
        <v>18.52</v>
      </c>
      <c r="AB31" s="94">
        <v>18.52</v>
      </c>
      <c r="AC31" s="94">
        <v>18</v>
      </c>
      <c r="AD31" s="94">
        <v>20.077999999999999</v>
      </c>
      <c r="AE31" s="94">
        <v>7.9509999999999996</v>
      </c>
      <c r="AF31" s="94">
        <v>7.0629999999999997</v>
      </c>
      <c r="AG31" s="94">
        <v>8</v>
      </c>
      <c r="AH31" s="94">
        <v>12.661</v>
      </c>
      <c r="AI31" s="94">
        <v>11.865</v>
      </c>
      <c r="AJ31" s="94">
        <v>15.071</v>
      </c>
      <c r="AK31" s="94">
        <v>32.104999999999997</v>
      </c>
      <c r="AL31" s="94">
        <v>38.381</v>
      </c>
      <c r="AM31" s="94">
        <v>30.922000000000001</v>
      </c>
      <c r="AN31" s="94">
        <v>32.259</v>
      </c>
      <c r="AO31" s="94">
        <v>29.448</v>
      </c>
      <c r="AP31" s="94">
        <v>42</v>
      </c>
      <c r="AQ31" s="94">
        <v>42</v>
      </c>
      <c r="AR31" s="94">
        <v>42</v>
      </c>
      <c r="AS31" s="94">
        <v>104.441</v>
      </c>
      <c r="AT31" s="94">
        <v>93.159000000000006</v>
      </c>
      <c r="AU31" s="94">
        <v>47.195</v>
      </c>
      <c r="AV31" s="94">
        <v>45.567</v>
      </c>
      <c r="AW31" s="94">
        <v>44.4</v>
      </c>
      <c r="AX31" s="94">
        <v>62.8</v>
      </c>
      <c r="AY31" s="94">
        <v>61.95</v>
      </c>
      <c r="AZ31" s="94">
        <v>103.803</v>
      </c>
      <c r="BA31" s="94">
        <v>145.875</v>
      </c>
      <c r="BB31" s="94">
        <v>126.224</v>
      </c>
      <c r="BC31" s="94">
        <v>72.555000000000007</v>
      </c>
      <c r="BD31" s="94">
        <v>70.314999999999998</v>
      </c>
      <c r="BE31" s="94">
        <v>65.442999999999998</v>
      </c>
      <c r="BF31" s="94">
        <v>57.427</v>
      </c>
      <c r="BG31" s="94">
        <v>47.716999999999999</v>
      </c>
      <c r="BH31" s="94">
        <v>42</v>
      </c>
      <c r="BI31" s="94">
        <v>42</v>
      </c>
      <c r="BJ31" s="94">
        <v>31.143000000000001</v>
      </c>
      <c r="BK31" s="94">
        <v>22.077000000000002</v>
      </c>
      <c r="BL31" s="94">
        <v>18.797000000000001</v>
      </c>
      <c r="BM31" s="94">
        <v>17.192</v>
      </c>
      <c r="BN31" s="94">
        <v>83.314999999999998</v>
      </c>
      <c r="BO31" s="94">
        <v>66</v>
      </c>
      <c r="BP31" s="94">
        <v>65.52</v>
      </c>
      <c r="BQ31" s="94">
        <v>66.08</v>
      </c>
      <c r="BR31" s="94">
        <v>13.228999999999999</v>
      </c>
      <c r="BS31" s="94">
        <v>1.04</v>
      </c>
      <c r="BT31" s="94">
        <v>1.04</v>
      </c>
      <c r="BU31" s="94">
        <v>1</v>
      </c>
      <c r="BV31" s="94">
        <v>26.641999999999999</v>
      </c>
      <c r="BW31" s="94">
        <v>23.52</v>
      </c>
      <c r="BX31" s="94">
        <v>23.56</v>
      </c>
      <c r="BY31" s="94">
        <v>34.902999999999999</v>
      </c>
      <c r="BZ31" s="94">
        <v>65.52</v>
      </c>
      <c r="CA31" s="94">
        <v>66</v>
      </c>
      <c r="CB31" s="94">
        <v>66.040000000000006</v>
      </c>
      <c r="CC31" s="94">
        <v>66.08</v>
      </c>
      <c r="CD31" s="94">
        <v>1</v>
      </c>
      <c r="CE31" s="94">
        <v>40.728999999999999</v>
      </c>
      <c r="CF31" s="94">
        <v>6.3319999999999999</v>
      </c>
      <c r="CG31" s="94">
        <v>29.196999999999999</v>
      </c>
      <c r="CH31" s="94">
        <v>32.604999999999997</v>
      </c>
      <c r="CI31" s="94">
        <v>35.948</v>
      </c>
      <c r="CJ31" s="94">
        <v>40.695999999999998</v>
      </c>
      <c r="CK31" s="94">
        <v>44.259</v>
      </c>
      <c r="CL31" s="94">
        <v>43.996000000000002</v>
      </c>
      <c r="CM31" s="94">
        <v>43.884</v>
      </c>
      <c r="CN31" s="94">
        <v>43.61</v>
      </c>
      <c r="CO31" s="94">
        <v>43.374000000000002</v>
      </c>
      <c r="CP31" s="94">
        <v>48.887999999999998</v>
      </c>
      <c r="CQ31" s="94">
        <v>33.36</v>
      </c>
      <c r="CR31" s="94">
        <v>30.79</v>
      </c>
      <c r="CS31" s="94">
        <v>54.393999999999998</v>
      </c>
      <c r="CT31" s="95"/>
      <c r="CU31" s="95"/>
      <c r="CV31" s="95"/>
      <c r="CW31" s="96"/>
      <c r="CX31" s="97">
        <f t="array" ref="CX31">SUMPRODUCT(B31:CW31*0.25)</f>
        <v>1075.962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61.04</v>
      </c>
      <c r="C33" s="77">
        <f t="shared" ref="C33:BN33" si="5">SUM(C30:C32)</f>
        <v>61.08</v>
      </c>
      <c r="D33" s="77">
        <f t="shared" si="5"/>
        <v>60.52</v>
      </c>
      <c r="E33" s="77">
        <f t="shared" si="5"/>
        <v>60.52</v>
      </c>
      <c r="F33" s="77">
        <f t="shared" si="5"/>
        <v>60.52</v>
      </c>
      <c r="G33" s="77">
        <f t="shared" si="5"/>
        <v>60.52</v>
      </c>
      <c r="H33" s="77">
        <f t="shared" si="5"/>
        <v>60.52</v>
      </c>
      <c r="I33" s="77">
        <f t="shared" si="5"/>
        <v>60.52</v>
      </c>
      <c r="J33" s="77">
        <f t="shared" si="5"/>
        <v>60.48</v>
      </c>
      <c r="K33" s="77">
        <f t="shared" si="5"/>
        <v>61.04</v>
      </c>
      <c r="L33" s="77">
        <f t="shared" si="5"/>
        <v>60.48</v>
      </c>
      <c r="M33" s="77">
        <f t="shared" si="5"/>
        <v>62.307000000000002</v>
      </c>
      <c r="N33" s="77">
        <f t="shared" si="5"/>
        <v>60.52</v>
      </c>
      <c r="O33" s="77">
        <f t="shared" si="5"/>
        <v>61.433999999999997</v>
      </c>
      <c r="P33" s="77">
        <f t="shared" si="5"/>
        <v>61.402000000000001</v>
      </c>
      <c r="Q33" s="77">
        <f t="shared" si="5"/>
        <v>60</v>
      </c>
      <c r="R33" s="77">
        <f t="shared" si="5"/>
        <v>60</v>
      </c>
      <c r="S33" s="77">
        <f t="shared" si="5"/>
        <v>60</v>
      </c>
      <c r="T33" s="77">
        <f t="shared" si="5"/>
        <v>60</v>
      </c>
      <c r="U33" s="77">
        <f t="shared" si="5"/>
        <v>60.52</v>
      </c>
      <c r="V33" s="77">
        <f t="shared" si="5"/>
        <v>20.504999999999999</v>
      </c>
      <c r="W33" s="77">
        <f t="shared" si="5"/>
        <v>18.52</v>
      </c>
      <c r="X33" s="77">
        <f t="shared" si="5"/>
        <v>19.04</v>
      </c>
      <c r="Y33" s="77">
        <f t="shared" si="5"/>
        <v>19.687000000000001</v>
      </c>
      <c r="Z33" s="77">
        <f t="shared" si="5"/>
        <v>21.198</v>
      </c>
      <c r="AA33" s="77">
        <f t="shared" si="5"/>
        <v>18.52</v>
      </c>
      <c r="AB33" s="77">
        <f t="shared" si="5"/>
        <v>18.52</v>
      </c>
      <c r="AC33" s="77">
        <f t="shared" si="5"/>
        <v>18</v>
      </c>
      <c r="AD33" s="77">
        <f t="shared" si="5"/>
        <v>20.077999999999999</v>
      </c>
      <c r="AE33" s="77">
        <f t="shared" si="5"/>
        <v>7.9509999999999996</v>
      </c>
      <c r="AF33" s="77">
        <f t="shared" si="5"/>
        <v>7.0629999999999997</v>
      </c>
      <c r="AG33" s="77">
        <f t="shared" si="5"/>
        <v>8</v>
      </c>
      <c r="AH33" s="77">
        <f t="shared" si="5"/>
        <v>12.661</v>
      </c>
      <c r="AI33" s="77">
        <f t="shared" si="5"/>
        <v>11.865</v>
      </c>
      <c r="AJ33" s="77">
        <f t="shared" si="5"/>
        <v>15.071</v>
      </c>
      <c r="AK33" s="77">
        <f t="shared" si="5"/>
        <v>32.104999999999997</v>
      </c>
      <c r="AL33" s="77">
        <f t="shared" si="5"/>
        <v>38.381</v>
      </c>
      <c r="AM33" s="77">
        <f t="shared" si="5"/>
        <v>30.922000000000001</v>
      </c>
      <c r="AN33" s="77">
        <f t="shared" si="5"/>
        <v>32.259</v>
      </c>
      <c r="AO33" s="77">
        <f t="shared" si="5"/>
        <v>29.448</v>
      </c>
      <c r="AP33" s="77">
        <f t="shared" si="5"/>
        <v>42</v>
      </c>
      <c r="AQ33" s="77">
        <f t="shared" si="5"/>
        <v>42</v>
      </c>
      <c r="AR33" s="77">
        <f t="shared" si="5"/>
        <v>42</v>
      </c>
      <c r="AS33" s="77">
        <f t="shared" si="5"/>
        <v>104.441</v>
      </c>
      <c r="AT33" s="77">
        <f t="shared" si="5"/>
        <v>93.159000000000006</v>
      </c>
      <c r="AU33" s="77">
        <f t="shared" si="5"/>
        <v>47.195</v>
      </c>
      <c r="AV33" s="77">
        <f t="shared" si="5"/>
        <v>45.567</v>
      </c>
      <c r="AW33" s="77">
        <f t="shared" si="5"/>
        <v>44.4</v>
      </c>
      <c r="AX33" s="77">
        <f t="shared" si="5"/>
        <v>62.8</v>
      </c>
      <c r="AY33" s="77">
        <f t="shared" si="5"/>
        <v>61.95</v>
      </c>
      <c r="AZ33" s="77">
        <f t="shared" si="5"/>
        <v>103.803</v>
      </c>
      <c r="BA33" s="77">
        <f t="shared" si="5"/>
        <v>145.875</v>
      </c>
      <c r="BB33" s="77">
        <f t="shared" si="5"/>
        <v>126.224</v>
      </c>
      <c r="BC33" s="77">
        <f t="shared" si="5"/>
        <v>72.555000000000007</v>
      </c>
      <c r="BD33" s="77">
        <f t="shared" si="5"/>
        <v>70.314999999999998</v>
      </c>
      <c r="BE33" s="77">
        <f t="shared" si="5"/>
        <v>65.442999999999998</v>
      </c>
      <c r="BF33" s="77">
        <f t="shared" si="5"/>
        <v>57.427</v>
      </c>
      <c r="BG33" s="77">
        <f t="shared" si="5"/>
        <v>47.716999999999999</v>
      </c>
      <c r="BH33" s="77">
        <f t="shared" si="5"/>
        <v>42</v>
      </c>
      <c r="BI33" s="77">
        <f t="shared" si="5"/>
        <v>42</v>
      </c>
      <c r="BJ33" s="77">
        <f t="shared" si="5"/>
        <v>31.143000000000001</v>
      </c>
      <c r="BK33" s="77">
        <f t="shared" si="5"/>
        <v>22.077000000000002</v>
      </c>
      <c r="BL33" s="77">
        <f t="shared" si="5"/>
        <v>18.797000000000001</v>
      </c>
      <c r="BM33" s="77">
        <f t="shared" si="5"/>
        <v>17.192</v>
      </c>
      <c r="BN33" s="77">
        <f t="shared" si="5"/>
        <v>83.314999999999998</v>
      </c>
      <c r="BO33" s="77">
        <f t="shared" ref="BO33:CW33" si="6">SUM(BO30:BO32)</f>
        <v>66</v>
      </c>
      <c r="BP33" s="77">
        <f t="shared" si="6"/>
        <v>65.52</v>
      </c>
      <c r="BQ33" s="77">
        <f t="shared" si="6"/>
        <v>66.08</v>
      </c>
      <c r="BR33" s="77">
        <f t="shared" si="6"/>
        <v>13.228999999999999</v>
      </c>
      <c r="BS33" s="77">
        <f t="shared" si="6"/>
        <v>1.04</v>
      </c>
      <c r="BT33" s="77">
        <f t="shared" si="6"/>
        <v>1.04</v>
      </c>
      <c r="BU33" s="77">
        <f t="shared" si="6"/>
        <v>1</v>
      </c>
      <c r="BV33" s="77">
        <f t="shared" si="6"/>
        <v>26.641999999999999</v>
      </c>
      <c r="BW33" s="77">
        <f t="shared" si="6"/>
        <v>23.52</v>
      </c>
      <c r="BX33" s="77">
        <f t="shared" si="6"/>
        <v>23.56</v>
      </c>
      <c r="BY33" s="77">
        <f t="shared" si="6"/>
        <v>34.902999999999999</v>
      </c>
      <c r="BZ33" s="77">
        <f t="shared" si="6"/>
        <v>65.52</v>
      </c>
      <c r="CA33" s="77">
        <f t="shared" si="6"/>
        <v>66</v>
      </c>
      <c r="CB33" s="77">
        <f t="shared" si="6"/>
        <v>66.040000000000006</v>
      </c>
      <c r="CC33" s="77">
        <f t="shared" si="6"/>
        <v>66.08</v>
      </c>
      <c r="CD33" s="77">
        <f t="shared" si="6"/>
        <v>1</v>
      </c>
      <c r="CE33" s="77">
        <f t="shared" si="6"/>
        <v>40.728999999999999</v>
      </c>
      <c r="CF33" s="77">
        <f t="shared" si="6"/>
        <v>6.3319999999999999</v>
      </c>
      <c r="CG33" s="77">
        <f t="shared" si="6"/>
        <v>29.196999999999999</v>
      </c>
      <c r="CH33" s="77">
        <f t="shared" si="6"/>
        <v>32.604999999999997</v>
      </c>
      <c r="CI33" s="77">
        <f t="shared" si="6"/>
        <v>35.948</v>
      </c>
      <c r="CJ33" s="77">
        <f t="shared" si="6"/>
        <v>40.695999999999998</v>
      </c>
      <c r="CK33" s="77">
        <f t="shared" si="6"/>
        <v>44.259</v>
      </c>
      <c r="CL33" s="77">
        <f t="shared" si="6"/>
        <v>43.996000000000002</v>
      </c>
      <c r="CM33" s="77">
        <f t="shared" si="6"/>
        <v>43.884</v>
      </c>
      <c r="CN33" s="77">
        <f t="shared" si="6"/>
        <v>43.61</v>
      </c>
      <c r="CO33" s="77">
        <f t="shared" si="6"/>
        <v>43.374000000000002</v>
      </c>
      <c r="CP33" s="77">
        <f t="shared" si="6"/>
        <v>48.887999999999998</v>
      </c>
      <c r="CQ33" s="77">
        <f t="shared" si="6"/>
        <v>33.36</v>
      </c>
      <c r="CR33" s="77">
        <f t="shared" si="6"/>
        <v>30.79</v>
      </c>
      <c r="CS33" s="77">
        <f t="shared" si="6"/>
        <v>54.393999999999998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1075.962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5.3</v>
      </c>
      <c r="X38" s="120">
        <v>1.3</v>
      </c>
      <c r="Y38" s="120"/>
      <c r="Z38" s="120"/>
      <c r="AA38" s="120">
        <v>0.3</v>
      </c>
      <c r="AB38" s="120">
        <v>2.9</v>
      </c>
      <c r="AC38" s="120">
        <v>12.3</v>
      </c>
      <c r="AD38" s="120"/>
      <c r="AE38" s="120">
        <v>12.8</v>
      </c>
      <c r="AF38" s="120">
        <v>16.899999999999999</v>
      </c>
      <c r="AG38" s="120">
        <v>24.7</v>
      </c>
      <c r="AH38" s="120">
        <v>8.3000000000000007</v>
      </c>
      <c r="AI38" s="120">
        <v>11</v>
      </c>
      <c r="AJ38" s="120">
        <v>7.5</v>
      </c>
      <c r="AK38" s="120">
        <v>23.9</v>
      </c>
      <c r="AL38" s="120">
        <v>8.4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3.8</v>
      </c>
      <c r="BS38" s="120">
        <v>37.1</v>
      </c>
      <c r="BT38" s="120">
        <v>36.6</v>
      </c>
      <c r="BU38" s="120">
        <v>39.200000000000003</v>
      </c>
      <c r="BV38" s="120">
        <v>60.3</v>
      </c>
      <c r="BW38" s="120">
        <v>64.599999999999994</v>
      </c>
      <c r="BX38" s="120">
        <v>56.7</v>
      </c>
      <c r="BY38" s="120">
        <v>34.6</v>
      </c>
      <c r="BZ38" s="120"/>
      <c r="CA38" s="120">
        <v>15.8</v>
      </c>
      <c r="CB38" s="120"/>
      <c r="CC38" s="120"/>
      <c r="CD38" s="120">
        <v>37.700000000000003</v>
      </c>
      <c r="CE38" s="120"/>
      <c r="CF38" s="120">
        <v>31.6</v>
      </c>
      <c r="CG38" s="120">
        <v>2.5</v>
      </c>
      <c r="CH38" s="120">
        <v>14.7</v>
      </c>
      <c r="CI38" s="120">
        <v>5.2</v>
      </c>
      <c r="CJ38" s="120">
        <v>0.4</v>
      </c>
      <c r="CK38" s="120"/>
      <c r="CL38" s="120"/>
      <c r="CM38" s="120"/>
      <c r="CN38" s="120"/>
      <c r="CO38" s="120"/>
      <c r="CP38" s="120"/>
      <c r="CQ38" s="120">
        <v>14.8</v>
      </c>
      <c r="CR38" s="120">
        <v>19.5</v>
      </c>
      <c r="CS38" s="120">
        <v>4.2</v>
      </c>
      <c r="CT38" s="122"/>
      <c r="CU38" s="122"/>
      <c r="CV38" s="122"/>
      <c r="CW38" s="121"/>
      <c r="CX38" s="97">
        <f t="array" ref="CX38">SUMPRODUCT(B38:CW38*0.25)</f>
        <v>153.72500000000005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2.4</v>
      </c>
      <c r="BS40" s="120">
        <v>2.4</v>
      </c>
      <c r="BT40" s="120">
        <v>2.4</v>
      </c>
      <c r="BU40" s="120">
        <v>2.4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5.3</v>
      </c>
      <c r="X41" s="107">
        <f t="shared" si="7"/>
        <v>1.3</v>
      </c>
      <c r="Y41" s="107">
        <f t="shared" si="7"/>
        <v>0</v>
      </c>
      <c r="Z41" s="107">
        <f t="shared" si="7"/>
        <v>0</v>
      </c>
      <c r="AA41" s="107">
        <f t="shared" si="7"/>
        <v>0.3</v>
      </c>
      <c r="AB41" s="107">
        <f t="shared" si="7"/>
        <v>2.9</v>
      </c>
      <c r="AC41" s="107">
        <f t="shared" si="7"/>
        <v>12.3</v>
      </c>
      <c r="AD41" s="107">
        <f t="shared" si="7"/>
        <v>0</v>
      </c>
      <c r="AE41" s="107">
        <f t="shared" si="7"/>
        <v>12.8</v>
      </c>
      <c r="AF41" s="107">
        <f t="shared" si="7"/>
        <v>16.899999999999999</v>
      </c>
      <c r="AG41" s="107">
        <f t="shared" si="7"/>
        <v>24.7</v>
      </c>
      <c r="AH41" s="107">
        <f t="shared" si="7"/>
        <v>8.3000000000000007</v>
      </c>
      <c r="AI41" s="107">
        <f t="shared" si="7"/>
        <v>11</v>
      </c>
      <c r="AJ41" s="107">
        <f t="shared" si="7"/>
        <v>7.5</v>
      </c>
      <c r="AK41" s="107">
        <f t="shared" si="7"/>
        <v>23.9</v>
      </c>
      <c r="AL41" s="107">
        <f t="shared" si="7"/>
        <v>8.4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6.1999999999999993</v>
      </c>
      <c r="BS41" s="107">
        <f t="shared" si="8"/>
        <v>39.5</v>
      </c>
      <c r="BT41" s="107">
        <f t="shared" si="8"/>
        <v>39</v>
      </c>
      <c r="BU41" s="107">
        <f t="shared" si="8"/>
        <v>41.6</v>
      </c>
      <c r="BV41" s="107">
        <f t="shared" si="8"/>
        <v>60.3</v>
      </c>
      <c r="BW41" s="107">
        <f t="shared" si="8"/>
        <v>64.599999999999994</v>
      </c>
      <c r="BX41" s="107">
        <f t="shared" si="8"/>
        <v>56.7</v>
      </c>
      <c r="BY41" s="107">
        <f t="shared" si="8"/>
        <v>34.6</v>
      </c>
      <c r="BZ41" s="107">
        <f t="shared" si="8"/>
        <v>0</v>
      </c>
      <c r="CA41" s="107">
        <f t="shared" si="8"/>
        <v>15.8</v>
      </c>
      <c r="CB41" s="107">
        <f t="shared" si="8"/>
        <v>0</v>
      </c>
      <c r="CC41" s="107">
        <f t="shared" si="8"/>
        <v>0</v>
      </c>
      <c r="CD41" s="107">
        <f t="shared" si="8"/>
        <v>37.700000000000003</v>
      </c>
      <c r="CE41" s="107">
        <f t="shared" si="8"/>
        <v>0</v>
      </c>
      <c r="CF41" s="107">
        <f t="shared" si="8"/>
        <v>31.6</v>
      </c>
      <c r="CG41" s="107">
        <f t="shared" si="8"/>
        <v>2.5</v>
      </c>
      <c r="CH41" s="107">
        <f t="shared" si="8"/>
        <v>14.7</v>
      </c>
      <c r="CI41" s="107">
        <f t="shared" si="8"/>
        <v>5.2</v>
      </c>
      <c r="CJ41" s="107">
        <f t="shared" si="8"/>
        <v>0.4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14.8</v>
      </c>
      <c r="CR41" s="107">
        <f t="shared" si="8"/>
        <v>19.5</v>
      </c>
      <c r="CS41" s="107">
        <f t="shared" si="8"/>
        <v>4.2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156.12500000000006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5.3</v>
      </c>
      <c r="X46" s="120">
        <v>1.3</v>
      </c>
      <c r="Y46" s="120"/>
      <c r="Z46" s="120"/>
      <c r="AA46" s="120">
        <v>0.3</v>
      </c>
      <c r="AB46" s="120">
        <v>2.9</v>
      </c>
      <c r="AC46" s="120">
        <v>12.3</v>
      </c>
      <c r="AD46" s="120"/>
      <c r="AE46" s="120">
        <v>12.8</v>
      </c>
      <c r="AF46" s="120">
        <v>16.899999999999999</v>
      </c>
      <c r="AG46" s="120">
        <v>24.7</v>
      </c>
      <c r="AH46" s="120">
        <v>8.3000000000000007</v>
      </c>
      <c r="AI46" s="120">
        <v>11</v>
      </c>
      <c r="AJ46" s="120">
        <v>7.5</v>
      </c>
      <c r="AK46" s="120">
        <v>23.9</v>
      </c>
      <c r="AL46" s="120">
        <v>8.4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3.8</v>
      </c>
      <c r="BS46" s="120">
        <v>37.1</v>
      </c>
      <c r="BT46" s="120">
        <v>36.6</v>
      </c>
      <c r="BU46" s="120">
        <v>39.200000000000003</v>
      </c>
      <c r="BV46" s="120">
        <v>60.3</v>
      </c>
      <c r="BW46" s="120">
        <v>64.599999999999994</v>
      </c>
      <c r="BX46" s="120">
        <v>56.7</v>
      </c>
      <c r="BY46" s="120">
        <v>34.6</v>
      </c>
      <c r="BZ46" s="120"/>
      <c r="CA46" s="120">
        <v>15.8</v>
      </c>
      <c r="CB46" s="120"/>
      <c r="CC46" s="120"/>
      <c r="CD46" s="120">
        <v>37.700000000000003</v>
      </c>
      <c r="CE46" s="120"/>
      <c r="CF46" s="120">
        <v>31.6</v>
      </c>
      <c r="CG46" s="120">
        <v>2.5</v>
      </c>
      <c r="CH46" s="120">
        <v>14.7</v>
      </c>
      <c r="CI46" s="120">
        <v>5.2</v>
      </c>
      <c r="CJ46" s="120">
        <v>0.4</v>
      </c>
      <c r="CK46" s="120"/>
      <c r="CL46" s="120"/>
      <c r="CM46" s="120"/>
      <c r="CN46" s="120"/>
      <c r="CO46" s="120"/>
      <c r="CP46" s="120"/>
      <c r="CQ46" s="120">
        <v>14.8</v>
      </c>
      <c r="CR46" s="120">
        <v>19.5</v>
      </c>
      <c r="CS46" s="120">
        <v>4.2</v>
      </c>
      <c r="CT46" s="122"/>
      <c r="CU46" s="122"/>
      <c r="CV46" s="122"/>
      <c r="CW46" s="121"/>
      <c r="CX46" s="97">
        <f t="array" ref="CX46">SUMPRODUCT(B46:CW46*0.25)</f>
        <v>153.72500000000005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2.4</v>
      </c>
      <c r="BS48" s="120">
        <v>2.4</v>
      </c>
      <c r="BT48" s="120">
        <v>2.4</v>
      </c>
      <c r="BU48" s="120">
        <v>2.4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5.3</v>
      </c>
      <c r="X50" s="107">
        <f t="shared" si="9"/>
        <v>1.3</v>
      </c>
      <c r="Y50" s="107">
        <f t="shared" si="9"/>
        <v>0</v>
      </c>
      <c r="Z50" s="107">
        <f t="shared" si="9"/>
        <v>0</v>
      </c>
      <c r="AA50" s="107">
        <f t="shared" si="9"/>
        <v>0.3</v>
      </c>
      <c r="AB50" s="107">
        <f t="shared" si="9"/>
        <v>2.9</v>
      </c>
      <c r="AC50" s="107">
        <f t="shared" si="9"/>
        <v>12.3</v>
      </c>
      <c r="AD50" s="107">
        <f t="shared" si="9"/>
        <v>0</v>
      </c>
      <c r="AE50" s="107">
        <f t="shared" si="9"/>
        <v>12.8</v>
      </c>
      <c r="AF50" s="107">
        <f t="shared" si="9"/>
        <v>16.899999999999999</v>
      </c>
      <c r="AG50" s="107">
        <f t="shared" si="9"/>
        <v>24.7</v>
      </c>
      <c r="AH50" s="107">
        <f t="shared" si="9"/>
        <v>8.3000000000000007</v>
      </c>
      <c r="AI50" s="107">
        <f t="shared" si="9"/>
        <v>11</v>
      </c>
      <c r="AJ50" s="107">
        <f t="shared" si="9"/>
        <v>7.5</v>
      </c>
      <c r="AK50" s="107">
        <f t="shared" si="9"/>
        <v>23.9</v>
      </c>
      <c r="AL50" s="107">
        <f t="shared" si="9"/>
        <v>8.4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6.1999999999999993</v>
      </c>
      <c r="BS50" s="107">
        <f t="shared" si="10"/>
        <v>39.5</v>
      </c>
      <c r="BT50" s="107">
        <f t="shared" si="10"/>
        <v>39</v>
      </c>
      <c r="BU50" s="107">
        <f t="shared" si="10"/>
        <v>41.6</v>
      </c>
      <c r="BV50" s="107">
        <f t="shared" si="10"/>
        <v>60.3</v>
      </c>
      <c r="BW50" s="107">
        <f t="shared" si="10"/>
        <v>64.599999999999994</v>
      </c>
      <c r="BX50" s="107">
        <f t="shared" si="10"/>
        <v>56.7</v>
      </c>
      <c r="BY50" s="107">
        <f t="shared" si="10"/>
        <v>34.6</v>
      </c>
      <c r="BZ50" s="107">
        <f t="shared" si="10"/>
        <v>0</v>
      </c>
      <c r="CA50" s="107">
        <f t="shared" si="10"/>
        <v>15.8</v>
      </c>
      <c r="CB50" s="107">
        <f t="shared" si="10"/>
        <v>0</v>
      </c>
      <c r="CC50" s="107">
        <f t="shared" si="10"/>
        <v>0</v>
      </c>
      <c r="CD50" s="107">
        <f t="shared" si="10"/>
        <v>37.700000000000003</v>
      </c>
      <c r="CE50" s="107">
        <f t="shared" si="10"/>
        <v>0</v>
      </c>
      <c r="CF50" s="107">
        <f t="shared" si="10"/>
        <v>31.6</v>
      </c>
      <c r="CG50" s="107">
        <f t="shared" si="10"/>
        <v>2.5</v>
      </c>
      <c r="CH50" s="107">
        <f t="shared" si="10"/>
        <v>14.7</v>
      </c>
      <c r="CI50" s="107">
        <f t="shared" si="10"/>
        <v>5.2</v>
      </c>
      <c r="CJ50" s="107">
        <f t="shared" si="10"/>
        <v>0.4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14.8</v>
      </c>
      <c r="CR50" s="107">
        <f t="shared" si="10"/>
        <v>19.5</v>
      </c>
      <c r="CS50" s="107">
        <f t="shared" si="10"/>
        <v>4.2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156.12500000000006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61.04</v>
      </c>
      <c r="C53" s="107">
        <f t="shared" ref="C53:BN53" si="13">C17+C27+C41</f>
        <v>61.08</v>
      </c>
      <c r="D53" s="107">
        <f t="shared" si="13"/>
        <v>60.52</v>
      </c>
      <c r="E53" s="107">
        <f t="shared" si="13"/>
        <v>60.52</v>
      </c>
      <c r="F53" s="107">
        <f t="shared" si="13"/>
        <v>60.52</v>
      </c>
      <c r="G53" s="107">
        <f t="shared" si="13"/>
        <v>60.52</v>
      </c>
      <c r="H53" s="107">
        <f t="shared" si="13"/>
        <v>60.52</v>
      </c>
      <c r="I53" s="107">
        <f t="shared" si="13"/>
        <v>60.52</v>
      </c>
      <c r="J53" s="107">
        <f t="shared" si="13"/>
        <v>60.48</v>
      </c>
      <c r="K53" s="107">
        <f t="shared" si="13"/>
        <v>61.04</v>
      </c>
      <c r="L53" s="107">
        <f t="shared" si="13"/>
        <v>60.48</v>
      </c>
      <c r="M53" s="107">
        <f t="shared" si="13"/>
        <v>62.307000000000002</v>
      </c>
      <c r="N53" s="107">
        <f t="shared" si="13"/>
        <v>60.52</v>
      </c>
      <c r="O53" s="107">
        <f t="shared" si="13"/>
        <v>61.434000000000005</v>
      </c>
      <c r="P53" s="107">
        <f t="shared" si="13"/>
        <v>61.402000000000001</v>
      </c>
      <c r="Q53" s="107">
        <f t="shared" si="13"/>
        <v>60</v>
      </c>
      <c r="R53" s="107">
        <f t="shared" si="13"/>
        <v>60</v>
      </c>
      <c r="S53" s="107">
        <f t="shared" si="13"/>
        <v>60</v>
      </c>
      <c r="T53" s="107">
        <f t="shared" si="13"/>
        <v>60</v>
      </c>
      <c r="U53" s="107">
        <f t="shared" si="13"/>
        <v>60.52</v>
      </c>
      <c r="V53" s="107">
        <f t="shared" si="13"/>
        <v>20.504999999999999</v>
      </c>
      <c r="W53" s="107">
        <f t="shared" si="13"/>
        <v>23.82</v>
      </c>
      <c r="X53" s="107">
        <f t="shared" si="13"/>
        <v>20.34</v>
      </c>
      <c r="Y53" s="107">
        <f t="shared" si="13"/>
        <v>19.686999999999998</v>
      </c>
      <c r="Z53" s="107">
        <f t="shared" si="13"/>
        <v>21.198</v>
      </c>
      <c r="AA53" s="107">
        <f t="shared" si="13"/>
        <v>18.82</v>
      </c>
      <c r="AB53" s="107">
        <f t="shared" si="13"/>
        <v>21.419999999999998</v>
      </c>
      <c r="AC53" s="107">
        <f t="shared" si="13"/>
        <v>30.3</v>
      </c>
      <c r="AD53" s="107">
        <f t="shared" si="13"/>
        <v>20.077999999999999</v>
      </c>
      <c r="AE53" s="107">
        <f t="shared" si="13"/>
        <v>20.751000000000001</v>
      </c>
      <c r="AF53" s="107">
        <f t="shared" si="13"/>
        <v>23.962999999999997</v>
      </c>
      <c r="AG53" s="107">
        <f t="shared" si="13"/>
        <v>32.700000000000003</v>
      </c>
      <c r="AH53" s="107">
        <f t="shared" si="13"/>
        <v>20.961000000000002</v>
      </c>
      <c r="AI53" s="107">
        <f t="shared" si="13"/>
        <v>22.864999999999998</v>
      </c>
      <c r="AJ53" s="107">
        <f t="shared" si="13"/>
        <v>22.570999999999998</v>
      </c>
      <c r="AK53" s="107">
        <f t="shared" si="13"/>
        <v>56.005000000000003</v>
      </c>
      <c r="AL53" s="107">
        <f t="shared" si="13"/>
        <v>46.780999999999999</v>
      </c>
      <c r="AM53" s="107">
        <f t="shared" si="13"/>
        <v>30.922000000000001</v>
      </c>
      <c r="AN53" s="107">
        <f t="shared" si="13"/>
        <v>32.259</v>
      </c>
      <c r="AO53" s="107">
        <f t="shared" si="13"/>
        <v>29.448</v>
      </c>
      <c r="AP53" s="107">
        <f t="shared" si="13"/>
        <v>42</v>
      </c>
      <c r="AQ53" s="107">
        <f t="shared" si="13"/>
        <v>42</v>
      </c>
      <c r="AR53" s="107">
        <f t="shared" si="13"/>
        <v>42</v>
      </c>
      <c r="AS53" s="107">
        <f t="shared" si="13"/>
        <v>104.441</v>
      </c>
      <c r="AT53" s="107">
        <f t="shared" si="13"/>
        <v>93.158999999999992</v>
      </c>
      <c r="AU53" s="107">
        <f t="shared" si="13"/>
        <v>47.195</v>
      </c>
      <c r="AV53" s="107">
        <f t="shared" si="13"/>
        <v>45.567</v>
      </c>
      <c r="AW53" s="107">
        <f t="shared" si="13"/>
        <v>44.4</v>
      </c>
      <c r="AX53" s="107">
        <f t="shared" si="13"/>
        <v>62.8</v>
      </c>
      <c r="AY53" s="107">
        <f t="shared" si="13"/>
        <v>61.949999999999996</v>
      </c>
      <c r="AZ53" s="107">
        <f t="shared" si="13"/>
        <v>103.803</v>
      </c>
      <c r="BA53" s="107">
        <f t="shared" si="13"/>
        <v>145.875</v>
      </c>
      <c r="BB53" s="107">
        <f t="shared" si="13"/>
        <v>126.22400000000002</v>
      </c>
      <c r="BC53" s="107">
        <f t="shared" si="13"/>
        <v>72.555000000000007</v>
      </c>
      <c r="BD53" s="107">
        <f t="shared" si="13"/>
        <v>70.314999999999998</v>
      </c>
      <c r="BE53" s="107">
        <f t="shared" si="13"/>
        <v>65.442999999999998</v>
      </c>
      <c r="BF53" s="107">
        <f t="shared" si="13"/>
        <v>57.427</v>
      </c>
      <c r="BG53" s="107">
        <f t="shared" si="13"/>
        <v>47.716999999999999</v>
      </c>
      <c r="BH53" s="107">
        <f t="shared" si="13"/>
        <v>42</v>
      </c>
      <c r="BI53" s="107">
        <f t="shared" si="13"/>
        <v>42</v>
      </c>
      <c r="BJ53" s="107">
        <f t="shared" si="13"/>
        <v>31.143000000000001</v>
      </c>
      <c r="BK53" s="107">
        <f t="shared" si="13"/>
        <v>22.077000000000002</v>
      </c>
      <c r="BL53" s="107">
        <f t="shared" si="13"/>
        <v>18.797000000000001</v>
      </c>
      <c r="BM53" s="107">
        <f t="shared" si="13"/>
        <v>17.192</v>
      </c>
      <c r="BN53" s="107">
        <f t="shared" si="13"/>
        <v>83.314999999999998</v>
      </c>
      <c r="BO53" s="107">
        <f t="shared" ref="BO53:CX53" si="14">BO17+BO27+BO41</f>
        <v>66</v>
      </c>
      <c r="BP53" s="107">
        <f t="shared" si="14"/>
        <v>65.52</v>
      </c>
      <c r="BQ53" s="107">
        <f t="shared" si="14"/>
        <v>66.08</v>
      </c>
      <c r="BR53" s="107">
        <f t="shared" si="14"/>
        <v>19.428999999999998</v>
      </c>
      <c r="BS53" s="107">
        <f t="shared" si="14"/>
        <v>40.54</v>
      </c>
      <c r="BT53" s="107">
        <f t="shared" si="14"/>
        <v>40.04</v>
      </c>
      <c r="BU53" s="107">
        <f t="shared" si="14"/>
        <v>42.6</v>
      </c>
      <c r="BV53" s="107">
        <f t="shared" si="14"/>
        <v>86.941999999999993</v>
      </c>
      <c r="BW53" s="107">
        <f t="shared" si="14"/>
        <v>88.11999999999999</v>
      </c>
      <c r="BX53" s="107">
        <f t="shared" si="14"/>
        <v>80.260000000000005</v>
      </c>
      <c r="BY53" s="107">
        <f t="shared" si="14"/>
        <v>69.503</v>
      </c>
      <c r="BZ53" s="107">
        <f t="shared" si="14"/>
        <v>65.52</v>
      </c>
      <c r="CA53" s="107">
        <f t="shared" si="14"/>
        <v>81.8</v>
      </c>
      <c r="CB53" s="107">
        <f t="shared" si="14"/>
        <v>66.040000000000006</v>
      </c>
      <c r="CC53" s="107">
        <f t="shared" si="14"/>
        <v>66.08</v>
      </c>
      <c r="CD53" s="107">
        <f t="shared" si="14"/>
        <v>38.700000000000003</v>
      </c>
      <c r="CE53" s="107">
        <f t="shared" si="14"/>
        <v>40.728999999999999</v>
      </c>
      <c r="CF53" s="107">
        <f t="shared" si="14"/>
        <v>37.932000000000002</v>
      </c>
      <c r="CG53" s="107">
        <f t="shared" si="14"/>
        <v>31.696999999999999</v>
      </c>
      <c r="CH53" s="107">
        <f t="shared" si="14"/>
        <v>47.304999999999993</v>
      </c>
      <c r="CI53" s="107">
        <f t="shared" si="14"/>
        <v>41.148000000000003</v>
      </c>
      <c r="CJ53" s="107">
        <f t="shared" si="14"/>
        <v>41.095999999999997</v>
      </c>
      <c r="CK53" s="107">
        <f t="shared" si="14"/>
        <v>44.259</v>
      </c>
      <c r="CL53" s="107">
        <f t="shared" si="14"/>
        <v>43.995999999999995</v>
      </c>
      <c r="CM53" s="107">
        <f t="shared" si="14"/>
        <v>43.884</v>
      </c>
      <c r="CN53" s="107">
        <f t="shared" si="14"/>
        <v>43.61</v>
      </c>
      <c r="CO53" s="107">
        <f t="shared" si="14"/>
        <v>43.374000000000002</v>
      </c>
      <c r="CP53" s="107">
        <f t="shared" si="14"/>
        <v>48.888000000000005</v>
      </c>
      <c r="CQ53" s="107">
        <f t="shared" si="14"/>
        <v>48.160000000000011</v>
      </c>
      <c r="CR53" s="107">
        <f t="shared" si="14"/>
        <v>50.29</v>
      </c>
      <c r="CS53" s="107">
        <f t="shared" si="14"/>
        <v>58.594000000000001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1232.087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61.04</v>
      </c>
      <c r="C5" s="25">
        <v>61.08</v>
      </c>
      <c r="D5" s="25">
        <v>60.52</v>
      </c>
      <c r="E5" s="25">
        <v>60.52</v>
      </c>
      <c r="F5" s="25">
        <v>60.52</v>
      </c>
      <c r="G5" s="25">
        <v>60.542999999999999</v>
      </c>
      <c r="H5" s="25">
        <v>60.52</v>
      </c>
      <c r="I5" s="25">
        <v>60.52</v>
      </c>
      <c r="J5" s="25">
        <v>60.48</v>
      </c>
      <c r="K5" s="25">
        <v>61.003999999999998</v>
      </c>
      <c r="L5" s="25">
        <v>60.48</v>
      </c>
      <c r="M5" s="25">
        <v>62.307000000000002</v>
      </c>
      <c r="N5" s="25">
        <v>60.52</v>
      </c>
      <c r="O5" s="25">
        <v>61.433999999999997</v>
      </c>
      <c r="P5" s="25">
        <v>61.402000000000001</v>
      </c>
      <c r="Q5" s="25">
        <v>59.978000000000002</v>
      </c>
      <c r="R5" s="25">
        <v>60.015999999999998</v>
      </c>
      <c r="S5" s="25">
        <v>60.045000000000002</v>
      </c>
      <c r="T5" s="25">
        <v>60</v>
      </c>
      <c r="U5" s="25">
        <v>60.52</v>
      </c>
      <c r="V5" s="25">
        <v>20.504999999999999</v>
      </c>
      <c r="W5" s="25">
        <v>23.794</v>
      </c>
      <c r="X5" s="25">
        <v>20.382999999999999</v>
      </c>
      <c r="Y5" s="25">
        <v>19.687000000000001</v>
      </c>
      <c r="Z5" s="25">
        <v>21.198</v>
      </c>
      <c r="AA5" s="25">
        <v>18.831</v>
      </c>
      <c r="AB5" s="25">
        <v>21.42</v>
      </c>
      <c r="AC5" s="25">
        <v>30.25</v>
      </c>
      <c r="AD5" s="25">
        <v>20.077999999999999</v>
      </c>
      <c r="AE5" s="25">
        <v>20.757000000000001</v>
      </c>
      <c r="AF5" s="25">
        <v>23.989000000000001</v>
      </c>
      <c r="AG5" s="25">
        <v>32.712000000000003</v>
      </c>
      <c r="AH5" s="25">
        <v>20.948</v>
      </c>
      <c r="AI5" s="25">
        <v>22.841999999999999</v>
      </c>
      <c r="AJ5" s="25">
        <v>22.57</v>
      </c>
      <c r="AK5" s="25">
        <v>56.048000000000002</v>
      </c>
      <c r="AL5" s="25">
        <v>46.762</v>
      </c>
      <c r="AM5" s="25">
        <v>30.922000000000001</v>
      </c>
      <c r="AN5" s="25">
        <v>32.259</v>
      </c>
      <c r="AO5" s="25">
        <v>29.448</v>
      </c>
      <c r="AP5" s="25">
        <v>42</v>
      </c>
      <c r="AQ5" s="25">
        <v>42</v>
      </c>
      <c r="AR5" s="25">
        <v>42</v>
      </c>
      <c r="AS5" s="25">
        <v>104.441</v>
      </c>
      <c r="AT5" s="25">
        <v>93.159000000000006</v>
      </c>
      <c r="AU5" s="25">
        <v>47.195</v>
      </c>
      <c r="AV5" s="25">
        <v>45.567</v>
      </c>
      <c r="AW5" s="25">
        <v>44.4</v>
      </c>
      <c r="AX5" s="25">
        <v>62.8</v>
      </c>
      <c r="AY5" s="25">
        <v>61.95</v>
      </c>
      <c r="AZ5" s="25">
        <v>103.803</v>
      </c>
      <c r="BA5" s="25">
        <v>145.875</v>
      </c>
      <c r="BB5" s="25">
        <v>126.224</v>
      </c>
      <c r="BC5" s="25">
        <v>72.555000000000007</v>
      </c>
      <c r="BD5" s="25">
        <v>70.314999999999998</v>
      </c>
      <c r="BE5" s="25">
        <v>65.442999999999998</v>
      </c>
      <c r="BF5" s="25">
        <v>57.427</v>
      </c>
      <c r="BG5" s="25">
        <v>47.716999999999999</v>
      </c>
      <c r="BH5" s="25">
        <v>42</v>
      </c>
      <c r="BI5" s="25">
        <v>42</v>
      </c>
      <c r="BJ5" s="25">
        <v>31.143000000000001</v>
      </c>
      <c r="BK5" s="25">
        <v>22.077000000000002</v>
      </c>
      <c r="BL5" s="25">
        <v>18.797000000000001</v>
      </c>
      <c r="BM5" s="25">
        <v>17.192</v>
      </c>
      <c r="BN5" s="25">
        <v>83.355999999999995</v>
      </c>
      <c r="BO5" s="25">
        <v>65.960999999999999</v>
      </c>
      <c r="BP5" s="25">
        <v>65.52</v>
      </c>
      <c r="BQ5" s="25">
        <v>66.08</v>
      </c>
      <c r="BR5" s="25">
        <v>19.443000000000001</v>
      </c>
      <c r="BS5" s="25">
        <v>40.581000000000003</v>
      </c>
      <c r="BT5" s="25">
        <v>40.031999999999996</v>
      </c>
      <c r="BU5" s="25">
        <v>42.6</v>
      </c>
      <c r="BV5" s="25">
        <v>86.986000000000004</v>
      </c>
      <c r="BW5" s="25">
        <v>88.147999999999996</v>
      </c>
      <c r="BX5" s="25">
        <v>80.284999999999997</v>
      </c>
      <c r="BY5" s="25">
        <v>69.555000000000007</v>
      </c>
      <c r="BZ5" s="25">
        <v>65.543000000000006</v>
      </c>
      <c r="CA5" s="25">
        <v>81.823999999999998</v>
      </c>
      <c r="CB5" s="25">
        <v>66.025000000000006</v>
      </c>
      <c r="CC5" s="25">
        <v>66.081999999999994</v>
      </c>
      <c r="CD5" s="25">
        <v>38.707999999999998</v>
      </c>
      <c r="CE5" s="25">
        <v>40.728999999999999</v>
      </c>
      <c r="CF5" s="25">
        <v>37.920999999999999</v>
      </c>
      <c r="CG5" s="25">
        <v>31.678000000000001</v>
      </c>
      <c r="CH5" s="25">
        <v>47.295000000000002</v>
      </c>
      <c r="CI5" s="25">
        <v>41.156999999999996</v>
      </c>
      <c r="CJ5" s="25">
        <v>41.109000000000002</v>
      </c>
      <c r="CK5" s="25">
        <v>44.268000000000001</v>
      </c>
      <c r="CL5" s="25">
        <v>43.996000000000002</v>
      </c>
      <c r="CM5" s="25">
        <v>43.884</v>
      </c>
      <c r="CN5" s="25">
        <v>43.61</v>
      </c>
      <c r="CO5" s="25">
        <v>43.374000000000002</v>
      </c>
      <c r="CP5" s="25">
        <v>48.887999999999998</v>
      </c>
      <c r="CQ5" s="25">
        <v>48.131</v>
      </c>
      <c r="CR5" s="25">
        <v>50.325000000000003</v>
      </c>
      <c r="CS5" s="25">
        <v>58.64</v>
      </c>
      <c r="CT5" s="26"/>
      <c r="CU5" s="26"/>
      <c r="CV5" s="26"/>
      <c r="CW5" s="27"/>
      <c r="CX5" s="28">
        <f t="array" ref="CX5">SUMPRODUCT(B5:CW5*0.25)</f>
        <v>1232.1665000000005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73.12</v>
      </c>
      <c r="C8" s="37">
        <v>77</v>
      </c>
      <c r="D8" s="37">
        <v>84.98</v>
      </c>
      <c r="E8" s="37">
        <v>78.69</v>
      </c>
      <c r="F8" s="37">
        <v>71.510000000000005</v>
      </c>
      <c r="G8" s="37">
        <v>85.81</v>
      </c>
      <c r="H8" s="37">
        <v>71.64</v>
      </c>
      <c r="I8" s="37">
        <v>90.48</v>
      </c>
      <c r="J8" s="37">
        <v>91.41</v>
      </c>
      <c r="K8" s="37">
        <v>90.42</v>
      </c>
      <c r="L8" s="37">
        <v>72.760000000000005</v>
      </c>
      <c r="M8" s="37">
        <v>92.13</v>
      </c>
      <c r="N8" s="37">
        <v>93.56</v>
      </c>
      <c r="O8" s="37">
        <v>93.19</v>
      </c>
      <c r="P8" s="37">
        <v>93.15</v>
      </c>
      <c r="Q8" s="37">
        <v>88.16</v>
      </c>
      <c r="R8" s="37">
        <v>88.17</v>
      </c>
      <c r="S8" s="37">
        <v>88.17</v>
      </c>
      <c r="T8" s="37">
        <v>73.19</v>
      </c>
      <c r="U8" s="37">
        <v>80.430000000000007</v>
      </c>
      <c r="V8" s="37">
        <v>93.19</v>
      </c>
      <c r="W8" s="37">
        <v>94.9</v>
      </c>
      <c r="X8" s="37">
        <v>98.01</v>
      </c>
      <c r="Y8" s="37">
        <v>93.78</v>
      </c>
      <c r="Z8" s="37">
        <v>93.13</v>
      </c>
      <c r="AA8" s="37">
        <v>105.76</v>
      </c>
      <c r="AB8" s="37">
        <v>102.13</v>
      </c>
      <c r="AC8" s="37">
        <v>113.97</v>
      </c>
      <c r="AD8" s="37">
        <v>108.34</v>
      </c>
      <c r="AE8" s="37">
        <v>117.09</v>
      </c>
      <c r="AF8" s="37">
        <v>120.08</v>
      </c>
      <c r="AG8" s="37">
        <v>121.3</v>
      </c>
      <c r="AH8" s="37">
        <v>118.92</v>
      </c>
      <c r="AI8" s="37">
        <v>122.74</v>
      </c>
      <c r="AJ8" s="37">
        <v>126.78</v>
      </c>
      <c r="AK8" s="37">
        <v>138.27000000000001</v>
      </c>
      <c r="AL8" s="37">
        <v>126.86</v>
      </c>
      <c r="AM8" s="37">
        <v>94.51</v>
      </c>
      <c r="AN8" s="37">
        <v>84.17</v>
      </c>
      <c r="AO8" s="37">
        <v>84.91</v>
      </c>
      <c r="AP8" s="37">
        <v>88.92</v>
      </c>
      <c r="AQ8" s="37">
        <v>81.459999999999994</v>
      </c>
      <c r="AR8" s="37">
        <v>78.17</v>
      </c>
      <c r="AS8" s="37">
        <v>79.72</v>
      </c>
      <c r="AT8" s="37">
        <v>66.69</v>
      </c>
      <c r="AU8" s="37">
        <v>65.760000000000005</v>
      </c>
      <c r="AV8" s="37">
        <v>65.760000000000005</v>
      </c>
      <c r="AW8" s="37">
        <v>44.51</v>
      </c>
      <c r="AX8" s="37">
        <v>43.71</v>
      </c>
      <c r="AY8" s="37">
        <v>65.760000000000005</v>
      </c>
      <c r="AZ8" s="37">
        <v>65.87</v>
      </c>
      <c r="BA8" s="37">
        <v>69.98</v>
      </c>
      <c r="BB8" s="37">
        <v>81.63</v>
      </c>
      <c r="BC8" s="37">
        <v>79.260000000000005</v>
      </c>
      <c r="BD8" s="37">
        <v>79.099999999999994</v>
      </c>
      <c r="BE8" s="37">
        <v>82.61</v>
      </c>
      <c r="BF8" s="37">
        <v>75.97</v>
      </c>
      <c r="BG8" s="37">
        <v>75.66</v>
      </c>
      <c r="BH8" s="37">
        <v>74.099999999999994</v>
      </c>
      <c r="BI8" s="37">
        <v>71.489999999999995</v>
      </c>
      <c r="BJ8" s="37">
        <v>77.22</v>
      </c>
      <c r="BK8" s="37">
        <v>79.14</v>
      </c>
      <c r="BL8" s="37">
        <v>84.94</v>
      </c>
      <c r="BM8" s="37">
        <v>94.7</v>
      </c>
      <c r="BN8" s="37">
        <v>111.23</v>
      </c>
      <c r="BO8" s="37">
        <v>119.6</v>
      </c>
      <c r="BP8" s="37">
        <v>125.31</v>
      </c>
      <c r="BQ8" s="37">
        <v>135.51</v>
      </c>
      <c r="BR8" s="37">
        <v>138.33000000000001</v>
      </c>
      <c r="BS8" s="37">
        <v>145.09</v>
      </c>
      <c r="BT8" s="37">
        <v>144.65</v>
      </c>
      <c r="BU8" s="37">
        <v>146.88999999999999</v>
      </c>
      <c r="BV8" s="37">
        <v>152.6</v>
      </c>
      <c r="BW8" s="37">
        <v>148.38999999999999</v>
      </c>
      <c r="BX8" s="37">
        <v>144.1</v>
      </c>
      <c r="BY8" s="37">
        <v>140.9</v>
      </c>
      <c r="BZ8" s="37">
        <v>139.05000000000001</v>
      </c>
      <c r="CA8" s="37">
        <v>138.02000000000001</v>
      </c>
      <c r="CB8" s="37">
        <v>126.6</v>
      </c>
      <c r="CC8" s="37">
        <v>122.91</v>
      </c>
      <c r="CD8" s="37">
        <v>131.94999999999999</v>
      </c>
      <c r="CE8" s="37">
        <v>127.49</v>
      </c>
      <c r="CF8" s="37">
        <v>120.07</v>
      </c>
      <c r="CG8" s="37">
        <v>109.34</v>
      </c>
      <c r="CH8" s="37">
        <v>118.14</v>
      </c>
      <c r="CI8" s="37">
        <v>111.85</v>
      </c>
      <c r="CJ8" s="37">
        <v>108.15</v>
      </c>
      <c r="CK8" s="37">
        <v>100.83</v>
      </c>
      <c r="CL8" s="37">
        <v>95.58</v>
      </c>
      <c r="CM8" s="37">
        <v>94.85</v>
      </c>
      <c r="CN8" s="37">
        <v>96.15</v>
      </c>
      <c r="CO8" s="37">
        <v>96.1</v>
      </c>
      <c r="CP8" s="37">
        <v>93.16</v>
      </c>
      <c r="CQ8" s="37">
        <v>107.07</v>
      </c>
      <c r="CR8" s="37">
        <v>100.94</v>
      </c>
      <c r="CS8" s="37">
        <v>93.17</v>
      </c>
      <c r="CT8" s="38"/>
      <c r="CU8" s="38"/>
      <c r="CV8" s="38"/>
      <c r="CW8" s="39"/>
      <c r="CX8" s="40">
        <f>IF(SUM(B8:CW8)&lt;&gt;0,AVERAGEIF(B8:CW8,"&lt;&gt;"""),"")</f>
        <v>98.885000000000034</v>
      </c>
    </row>
    <row r="9" spans="1:102" ht="24.95" customHeight="1" thickBot="1" x14ac:dyDescent="0.25">
      <c r="A9" s="41" t="s">
        <v>6</v>
      </c>
      <c r="B9" s="42">
        <v>78.447500000000005</v>
      </c>
      <c r="C9" s="43">
        <v>78.447500000000005</v>
      </c>
      <c r="D9" s="43">
        <v>78.447500000000005</v>
      </c>
      <c r="E9" s="43">
        <v>78.447500000000005</v>
      </c>
      <c r="F9" s="43">
        <v>79.86</v>
      </c>
      <c r="G9" s="43">
        <v>79.86</v>
      </c>
      <c r="H9" s="43">
        <v>79.86</v>
      </c>
      <c r="I9" s="43">
        <v>79.86</v>
      </c>
      <c r="J9" s="43">
        <v>86.68</v>
      </c>
      <c r="K9" s="43">
        <v>86.68</v>
      </c>
      <c r="L9" s="43">
        <v>86.68</v>
      </c>
      <c r="M9" s="43">
        <v>86.68</v>
      </c>
      <c r="N9" s="43">
        <v>92.015000000000001</v>
      </c>
      <c r="O9" s="43">
        <v>92.015000000000001</v>
      </c>
      <c r="P9" s="43">
        <v>92.015000000000001</v>
      </c>
      <c r="Q9" s="43">
        <v>92.015000000000001</v>
      </c>
      <c r="R9" s="43">
        <v>82.49</v>
      </c>
      <c r="S9" s="43">
        <v>82.49</v>
      </c>
      <c r="T9" s="43">
        <v>82.49</v>
      </c>
      <c r="U9" s="43">
        <v>82.49</v>
      </c>
      <c r="V9" s="43">
        <v>94.97</v>
      </c>
      <c r="W9" s="43">
        <v>94.97</v>
      </c>
      <c r="X9" s="43">
        <v>94.97</v>
      </c>
      <c r="Y9" s="43">
        <v>94.97</v>
      </c>
      <c r="Z9" s="43">
        <v>103.7475</v>
      </c>
      <c r="AA9" s="43">
        <v>103.7475</v>
      </c>
      <c r="AB9" s="43">
        <v>103.7475</v>
      </c>
      <c r="AC9" s="43">
        <v>103.7475</v>
      </c>
      <c r="AD9" s="43">
        <v>116.7025</v>
      </c>
      <c r="AE9" s="43">
        <v>116.7025</v>
      </c>
      <c r="AF9" s="43">
        <v>116.7025</v>
      </c>
      <c r="AG9" s="43">
        <v>116.7025</v>
      </c>
      <c r="AH9" s="43">
        <v>126.67749999999999</v>
      </c>
      <c r="AI9" s="43">
        <v>126.67749999999999</v>
      </c>
      <c r="AJ9" s="43">
        <v>126.67749999999999</v>
      </c>
      <c r="AK9" s="43">
        <v>126.67749999999999</v>
      </c>
      <c r="AL9" s="43">
        <v>97.612499999999997</v>
      </c>
      <c r="AM9" s="43">
        <v>97.612499999999997</v>
      </c>
      <c r="AN9" s="43">
        <v>97.612499999999997</v>
      </c>
      <c r="AO9" s="43">
        <v>97.612499999999997</v>
      </c>
      <c r="AP9" s="43">
        <v>82.067499999999995</v>
      </c>
      <c r="AQ9" s="43">
        <v>82.067499999999995</v>
      </c>
      <c r="AR9" s="43">
        <v>82.067499999999995</v>
      </c>
      <c r="AS9" s="43">
        <v>82.067499999999995</v>
      </c>
      <c r="AT9" s="43">
        <v>60.68</v>
      </c>
      <c r="AU9" s="43">
        <v>60.68</v>
      </c>
      <c r="AV9" s="43">
        <v>60.68</v>
      </c>
      <c r="AW9" s="43">
        <v>60.68</v>
      </c>
      <c r="AX9" s="43">
        <v>61.33</v>
      </c>
      <c r="AY9" s="43">
        <v>61.33</v>
      </c>
      <c r="AZ9" s="43">
        <v>61.33</v>
      </c>
      <c r="BA9" s="43">
        <v>61.33</v>
      </c>
      <c r="BB9" s="43">
        <v>80.650000000000006</v>
      </c>
      <c r="BC9" s="43">
        <v>80.650000000000006</v>
      </c>
      <c r="BD9" s="43">
        <v>80.650000000000006</v>
      </c>
      <c r="BE9" s="43">
        <v>80.650000000000006</v>
      </c>
      <c r="BF9" s="43">
        <v>74.305000000000007</v>
      </c>
      <c r="BG9" s="43">
        <v>74.305000000000007</v>
      </c>
      <c r="BH9" s="43">
        <v>74.305000000000007</v>
      </c>
      <c r="BI9" s="43">
        <v>74.305000000000007</v>
      </c>
      <c r="BJ9" s="43">
        <v>84</v>
      </c>
      <c r="BK9" s="43">
        <v>84</v>
      </c>
      <c r="BL9" s="43">
        <v>84</v>
      </c>
      <c r="BM9" s="43">
        <v>84</v>
      </c>
      <c r="BN9" s="43">
        <v>122.91249999999999</v>
      </c>
      <c r="BO9" s="43">
        <v>122.91249999999999</v>
      </c>
      <c r="BP9" s="43">
        <v>122.91249999999999</v>
      </c>
      <c r="BQ9" s="43">
        <v>122.91249999999999</v>
      </c>
      <c r="BR9" s="43">
        <v>143.74</v>
      </c>
      <c r="BS9" s="43">
        <v>143.74</v>
      </c>
      <c r="BT9" s="43">
        <v>143.74</v>
      </c>
      <c r="BU9" s="43">
        <v>143.74</v>
      </c>
      <c r="BV9" s="43">
        <v>146.4975</v>
      </c>
      <c r="BW9" s="43">
        <v>146.4975</v>
      </c>
      <c r="BX9" s="43">
        <v>146.4975</v>
      </c>
      <c r="BY9" s="43">
        <v>146.4975</v>
      </c>
      <c r="BZ9" s="43">
        <v>131.64500000000001</v>
      </c>
      <c r="CA9" s="43">
        <v>131.64500000000001</v>
      </c>
      <c r="CB9" s="43">
        <v>131.64500000000001</v>
      </c>
      <c r="CC9" s="43">
        <v>131.64500000000001</v>
      </c>
      <c r="CD9" s="43">
        <v>122.21250000000001</v>
      </c>
      <c r="CE9" s="43">
        <v>122.21250000000001</v>
      </c>
      <c r="CF9" s="43">
        <v>122.21250000000001</v>
      </c>
      <c r="CG9" s="43">
        <v>122.21250000000001</v>
      </c>
      <c r="CH9" s="43">
        <v>109.74250000000001</v>
      </c>
      <c r="CI9" s="43">
        <v>109.74250000000001</v>
      </c>
      <c r="CJ9" s="43">
        <v>109.74250000000001</v>
      </c>
      <c r="CK9" s="43">
        <v>109.74250000000001</v>
      </c>
      <c r="CL9" s="43">
        <v>95.67</v>
      </c>
      <c r="CM9" s="43">
        <v>95.67</v>
      </c>
      <c r="CN9" s="43">
        <v>95.67</v>
      </c>
      <c r="CO9" s="43">
        <v>95.67</v>
      </c>
      <c r="CP9" s="43">
        <v>98.584999999999994</v>
      </c>
      <c r="CQ9" s="43">
        <v>98.584999999999994</v>
      </c>
      <c r="CR9" s="43">
        <v>98.584999999999994</v>
      </c>
      <c r="CS9" s="43">
        <v>98.584999999999994</v>
      </c>
      <c r="CT9" s="44"/>
      <c r="CU9" s="44"/>
      <c r="CV9" s="44"/>
      <c r="CW9" s="45"/>
      <c r="CX9" s="46">
        <f>IF(SUM(B9:CW9)&lt;&gt;0,AVERAGEIF(B9:CW9,"&lt;&gt;"""),"")</f>
        <v>98.885000000000005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>
        <v>4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38.692</v>
      </c>
      <c r="AL13" s="65"/>
      <c r="AM13" s="65"/>
      <c r="AN13" s="65"/>
      <c r="AO13" s="65"/>
      <c r="AP13" s="65"/>
      <c r="AQ13" s="65"/>
      <c r="AR13" s="65"/>
      <c r="AS13" s="65">
        <v>81.569000000000003</v>
      </c>
      <c r="AT13" s="65">
        <v>26.963000000000001</v>
      </c>
      <c r="AU13" s="65"/>
      <c r="AV13" s="65"/>
      <c r="AW13" s="65"/>
      <c r="AX13" s="65"/>
      <c r="AY13" s="65"/>
      <c r="AZ13" s="65">
        <v>13.744</v>
      </c>
      <c r="BA13" s="65">
        <v>62.232999999999997</v>
      </c>
      <c r="BB13" s="65">
        <v>87.834999999999994</v>
      </c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78.759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23.789000000000001</v>
      </c>
      <c r="C15" s="71">
        <v>19.693000000000001</v>
      </c>
      <c r="D15" s="71">
        <v>12.943</v>
      </c>
      <c r="E15" s="71">
        <v>14.846</v>
      </c>
      <c r="F15" s="71">
        <v>20.728000000000002</v>
      </c>
      <c r="G15" s="71">
        <v>10.618</v>
      </c>
      <c r="H15" s="71">
        <v>19.885999999999999</v>
      </c>
      <c r="I15" s="71">
        <v>6.6189999999999998</v>
      </c>
      <c r="J15" s="71">
        <v>6.4660000000000002</v>
      </c>
      <c r="K15" s="71">
        <v>6.8819999999999997</v>
      </c>
      <c r="L15" s="71">
        <v>19.696999999999999</v>
      </c>
      <c r="M15" s="71">
        <v>7.9370000000000003</v>
      </c>
      <c r="N15" s="71">
        <v>8.4770000000000003</v>
      </c>
      <c r="O15" s="71">
        <v>7.6369999999999996</v>
      </c>
      <c r="P15" s="71">
        <v>7.3780000000000001</v>
      </c>
      <c r="Q15" s="71">
        <v>10.029</v>
      </c>
      <c r="R15" s="71">
        <v>10.016</v>
      </c>
      <c r="S15" s="71">
        <v>9.5969999999999995</v>
      </c>
      <c r="T15" s="71">
        <v>20.006</v>
      </c>
      <c r="U15" s="71">
        <v>18.067</v>
      </c>
      <c r="V15" s="71">
        <v>7.79</v>
      </c>
      <c r="W15" s="71">
        <v>9.15</v>
      </c>
      <c r="X15" s="71">
        <v>7.7619999999999996</v>
      </c>
      <c r="Y15" s="71">
        <v>7.468</v>
      </c>
      <c r="Z15" s="71">
        <v>7.5549999999999997</v>
      </c>
      <c r="AA15" s="71">
        <v>5.9969999999999999</v>
      </c>
      <c r="AB15" s="71">
        <v>8.3290000000000006</v>
      </c>
      <c r="AC15" s="71">
        <v>7.6239999999999997</v>
      </c>
      <c r="AD15" s="71">
        <v>6.0579999999999998</v>
      </c>
      <c r="AE15" s="71">
        <v>7.0289999999999999</v>
      </c>
      <c r="AF15" s="71">
        <v>10.085000000000001</v>
      </c>
      <c r="AG15" s="71">
        <v>10.276999999999999</v>
      </c>
      <c r="AH15" s="71">
        <v>7.8639999999999999</v>
      </c>
      <c r="AI15" s="71">
        <v>9.657</v>
      </c>
      <c r="AJ15" s="71">
        <v>2.6469999999999998</v>
      </c>
      <c r="AK15" s="71">
        <v>1.847</v>
      </c>
      <c r="AL15" s="71">
        <v>6.8520000000000003</v>
      </c>
      <c r="AM15" s="71">
        <v>7.2679999999999998</v>
      </c>
      <c r="AN15" s="71">
        <v>8.1969999999999992</v>
      </c>
      <c r="AO15" s="71">
        <v>7.3780000000000001</v>
      </c>
      <c r="AP15" s="71">
        <v>7.2460000000000004</v>
      </c>
      <c r="AQ15" s="71">
        <v>7.4649999999999999</v>
      </c>
      <c r="AR15" s="71">
        <v>9.3689999999999998</v>
      </c>
      <c r="AS15" s="71">
        <v>1.806</v>
      </c>
      <c r="AT15" s="71">
        <v>23.506</v>
      </c>
      <c r="AU15" s="71">
        <v>17.972000000000001</v>
      </c>
      <c r="AV15" s="71">
        <v>16.311</v>
      </c>
      <c r="AW15" s="71">
        <v>13.651</v>
      </c>
      <c r="AX15" s="71">
        <v>24.83</v>
      </c>
      <c r="AY15" s="71">
        <v>26.876000000000001</v>
      </c>
      <c r="AZ15" s="71">
        <v>31.48</v>
      </c>
      <c r="BA15" s="71">
        <v>28.893000000000001</v>
      </c>
      <c r="BB15" s="71">
        <v>18.96</v>
      </c>
      <c r="BC15" s="71">
        <v>28.635999999999999</v>
      </c>
      <c r="BD15" s="71">
        <v>30.382000000000001</v>
      </c>
      <c r="BE15" s="71">
        <v>30.742999999999999</v>
      </c>
      <c r="BF15" s="71">
        <v>23.545000000000002</v>
      </c>
      <c r="BG15" s="71">
        <v>23.585000000000001</v>
      </c>
      <c r="BH15" s="71">
        <v>26.390999999999998</v>
      </c>
      <c r="BI15" s="71">
        <v>24.963000000000001</v>
      </c>
      <c r="BJ15" s="71">
        <v>14.726000000000001</v>
      </c>
      <c r="BK15" s="71">
        <v>13.891</v>
      </c>
      <c r="BL15" s="71">
        <v>11.381</v>
      </c>
      <c r="BM15" s="71">
        <v>9.0069999999999997</v>
      </c>
      <c r="BN15" s="71">
        <v>12.587999999999999</v>
      </c>
      <c r="BO15" s="71">
        <v>14.851000000000001</v>
      </c>
      <c r="BP15" s="71">
        <v>15.28</v>
      </c>
      <c r="BQ15" s="71">
        <v>15.551</v>
      </c>
      <c r="BR15" s="71">
        <v>9.8019999999999996</v>
      </c>
      <c r="BS15" s="71">
        <v>13.688000000000001</v>
      </c>
      <c r="BT15" s="71">
        <v>12.602</v>
      </c>
      <c r="BU15" s="71">
        <v>12.247999999999999</v>
      </c>
      <c r="BV15" s="71">
        <v>9.26</v>
      </c>
      <c r="BW15" s="71">
        <v>8.4179999999999993</v>
      </c>
      <c r="BX15" s="71">
        <v>7.4690000000000003</v>
      </c>
      <c r="BY15" s="71">
        <v>6.4610000000000003</v>
      </c>
      <c r="BZ15" s="71">
        <v>7.44</v>
      </c>
      <c r="CA15" s="71">
        <v>6.3920000000000003</v>
      </c>
      <c r="CB15" s="71">
        <v>6.2880000000000003</v>
      </c>
      <c r="CC15" s="71">
        <v>6.0380000000000003</v>
      </c>
      <c r="CD15" s="71">
        <v>5.8440000000000003</v>
      </c>
      <c r="CE15" s="71">
        <v>5.2009999999999996</v>
      </c>
      <c r="CF15" s="71">
        <v>5.1159999999999997</v>
      </c>
      <c r="CG15" s="71">
        <v>5.4550000000000001</v>
      </c>
      <c r="CH15" s="71">
        <v>5.1319999999999997</v>
      </c>
      <c r="CI15" s="71">
        <v>5.0389999999999997</v>
      </c>
      <c r="CJ15" s="71">
        <v>5</v>
      </c>
      <c r="CK15" s="71">
        <v>5</v>
      </c>
      <c r="CL15" s="71">
        <v>5</v>
      </c>
      <c r="CM15" s="71">
        <v>5</v>
      </c>
      <c r="CN15" s="71">
        <v>5</v>
      </c>
      <c r="CO15" s="71">
        <v>5</v>
      </c>
      <c r="CP15" s="71">
        <v>5</v>
      </c>
      <c r="CQ15" s="71">
        <v>5</v>
      </c>
      <c r="CR15" s="71">
        <v>5</v>
      </c>
      <c r="CS15" s="71">
        <v>5</v>
      </c>
      <c r="CT15" s="72"/>
      <c r="CU15" s="72"/>
      <c r="CV15" s="72"/>
      <c r="CW15" s="73"/>
      <c r="CX15" s="74">
        <f t="array" ref="CX15">SUMPRODUCT(B15:CW15*0.25)</f>
        <v>279.98074999999994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23.789000000000001</v>
      </c>
      <c r="C17" s="77">
        <f t="shared" ref="C17:BN17" si="0">SUM(C11:C16)</f>
        <v>19.693000000000001</v>
      </c>
      <c r="D17" s="77">
        <f t="shared" si="0"/>
        <v>12.943</v>
      </c>
      <c r="E17" s="77">
        <f t="shared" si="0"/>
        <v>14.846</v>
      </c>
      <c r="F17" s="77">
        <f t="shared" si="0"/>
        <v>20.728000000000002</v>
      </c>
      <c r="G17" s="77">
        <f t="shared" si="0"/>
        <v>10.618</v>
      </c>
      <c r="H17" s="77">
        <f t="shared" si="0"/>
        <v>19.885999999999999</v>
      </c>
      <c r="I17" s="77">
        <f t="shared" si="0"/>
        <v>6.6189999999999998</v>
      </c>
      <c r="J17" s="77">
        <f t="shared" si="0"/>
        <v>6.4660000000000002</v>
      </c>
      <c r="K17" s="77">
        <f t="shared" si="0"/>
        <v>6.8819999999999997</v>
      </c>
      <c r="L17" s="77">
        <f t="shared" si="0"/>
        <v>19.696999999999999</v>
      </c>
      <c r="M17" s="77">
        <f t="shared" si="0"/>
        <v>7.9370000000000003</v>
      </c>
      <c r="N17" s="77">
        <f t="shared" si="0"/>
        <v>12.477</v>
      </c>
      <c r="O17" s="77">
        <f t="shared" si="0"/>
        <v>7.6369999999999996</v>
      </c>
      <c r="P17" s="77">
        <f t="shared" si="0"/>
        <v>7.3780000000000001</v>
      </c>
      <c r="Q17" s="77">
        <f t="shared" si="0"/>
        <v>10.029</v>
      </c>
      <c r="R17" s="77">
        <f t="shared" si="0"/>
        <v>10.016</v>
      </c>
      <c r="S17" s="77">
        <f t="shared" si="0"/>
        <v>9.5969999999999995</v>
      </c>
      <c r="T17" s="77">
        <f t="shared" si="0"/>
        <v>20.006</v>
      </c>
      <c r="U17" s="77">
        <f t="shared" si="0"/>
        <v>18.067</v>
      </c>
      <c r="V17" s="77">
        <f t="shared" si="0"/>
        <v>7.79</v>
      </c>
      <c r="W17" s="77">
        <f t="shared" si="0"/>
        <v>9.15</v>
      </c>
      <c r="X17" s="77">
        <f t="shared" si="0"/>
        <v>7.7619999999999996</v>
      </c>
      <c r="Y17" s="77">
        <f t="shared" si="0"/>
        <v>7.468</v>
      </c>
      <c r="Z17" s="77">
        <f t="shared" si="0"/>
        <v>7.5549999999999997</v>
      </c>
      <c r="AA17" s="77">
        <f t="shared" si="0"/>
        <v>5.9969999999999999</v>
      </c>
      <c r="AB17" s="77">
        <f t="shared" si="0"/>
        <v>8.3290000000000006</v>
      </c>
      <c r="AC17" s="77">
        <f t="shared" si="0"/>
        <v>7.6239999999999997</v>
      </c>
      <c r="AD17" s="77">
        <f t="shared" si="0"/>
        <v>6.0579999999999998</v>
      </c>
      <c r="AE17" s="77">
        <f t="shared" si="0"/>
        <v>7.0289999999999999</v>
      </c>
      <c r="AF17" s="77">
        <f t="shared" si="0"/>
        <v>10.085000000000001</v>
      </c>
      <c r="AG17" s="77">
        <f t="shared" si="0"/>
        <v>10.276999999999999</v>
      </c>
      <c r="AH17" s="77">
        <f t="shared" si="0"/>
        <v>7.8639999999999999</v>
      </c>
      <c r="AI17" s="77">
        <f t="shared" si="0"/>
        <v>9.657</v>
      </c>
      <c r="AJ17" s="77">
        <f t="shared" si="0"/>
        <v>2.6469999999999998</v>
      </c>
      <c r="AK17" s="77">
        <f t="shared" si="0"/>
        <v>40.539000000000001</v>
      </c>
      <c r="AL17" s="77">
        <f t="shared" si="0"/>
        <v>6.8520000000000003</v>
      </c>
      <c r="AM17" s="77">
        <f t="shared" si="0"/>
        <v>7.2679999999999998</v>
      </c>
      <c r="AN17" s="77">
        <f t="shared" si="0"/>
        <v>8.1969999999999992</v>
      </c>
      <c r="AO17" s="77">
        <f t="shared" si="0"/>
        <v>7.3780000000000001</v>
      </c>
      <c r="AP17" s="77">
        <f t="shared" si="0"/>
        <v>7.2460000000000004</v>
      </c>
      <c r="AQ17" s="77">
        <f t="shared" si="0"/>
        <v>7.4649999999999999</v>
      </c>
      <c r="AR17" s="77">
        <f t="shared" si="0"/>
        <v>9.3689999999999998</v>
      </c>
      <c r="AS17" s="77">
        <f t="shared" si="0"/>
        <v>83.375</v>
      </c>
      <c r="AT17" s="77">
        <f t="shared" si="0"/>
        <v>50.469000000000001</v>
      </c>
      <c r="AU17" s="77">
        <f t="shared" si="0"/>
        <v>17.972000000000001</v>
      </c>
      <c r="AV17" s="77">
        <f t="shared" si="0"/>
        <v>16.311</v>
      </c>
      <c r="AW17" s="77">
        <f t="shared" si="0"/>
        <v>13.651</v>
      </c>
      <c r="AX17" s="77">
        <f t="shared" si="0"/>
        <v>24.83</v>
      </c>
      <c r="AY17" s="77">
        <f t="shared" si="0"/>
        <v>26.876000000000001</v>
      </c>
      <c r="AZ17" s="77">
        <f t="shared" si="0"/>
        <v>45.224000000000004</v>
      </c>
      <c r="BA17" s="77">
        <f t="shared" si="0"/>
        <v>91.126000000000005</v>
      </c>
      <c r="BB17" s="77">
        <f t="shared" si="0"/>
        <v>106.79499999999999</v>
      </c>
      <c r="BC17" s="77">
        <f t="shared" si="0"/>
        <v>28.635999999999999</v>
      </c>
      <c r="BD17" s="77">
        <f t="shared" si="0"/>
        <v>30.382000000000001</v>
      </c>
      <c r="BE17" s="77">
        <f t="shared" si="0"/>
        <v>30.742999999999999</v>
      </c>
      <c r="BF17" s="77">
        <f t="shared" si="0"/>
        <v>23.545000000000002</v>
      </c>
      <c r="BG17" s="77">
        <f t="shared" si="0"/>
        <v>23.585000000000001</v>
      </c>
      <c r="BH17" s="77">
        <f t="shared" si="0"/>
        <v>26.390999999999998</v>
      </c>
      <c r="BI17" s="77">
        <f t="shared" si="0"/>
        <v>24.963000000000001</v>
      </c>
      <c r="BJ17" s="77">
        <f t="shared" si="0"/>
        <v>14.726000000000001</v>
      </c>
      <c r="BK17" s="77">
        <f t="shared" si="0"/>
        <v>13.891</v>
      </c>
      <c r="BL17" s="77">
        <f t="shared" si="0"/>
        <v>11.381</v>
      </c>
      <c r="BM17" s="77">
        <f t="shared" si="0"/>
        <v>9.0069999999999997</v>
      </c>
      <c r="BN17" s="77">
        <f t="shared" si="0"/>
        <v>12.587999999999999</v>
      </c>
      <c r="BO17" s="77">
        <f t="shared" ref="BO17:CW17" si="1">SUM(BO11:BO16)</f>
        <v>14.851000000000001</v>
      </c>
      <c r="BP17" s="77">
        <f t="shared" si="1"/>
        <v>15.28</v>
      </c>
      <c r="BQ17" s="77">
        <f t="shared" si="1"/>
        <v>15.551</v>
      </c>
      <c r="BR17" s="77">
        <f t="shared" si="1"/>
        <v>9.8019999999999996</v>
      </c>
      <c r="BS17" s="77">
        <f t="shared" si="1"/>
        <v>13.688000000000001</v>
      </c>
      <c r="BT17" s="77">
        <f t="shared" si="1"/>
        <v>12.602</v>
      </c>
      <c r="BU17" s="77">
        <f t="shared" si="1"/>
        <v>12.247999999999999</v>
      </c>
      <c r="BV17" s="77">
        <f t="shared" si="1"/>
        <v>9.26</v>
      </c>
      <c r="BW17" s="77">
        <f t="shared" si="1"/>
        <v>8.4179999999999993</v>
      </c>
      <c r="BX17" s="77">
        <f t="shared" si="1"/>
        <v>7.4690000000000003</v>
      </c>
      <c r="BY17" s="77">
        <f t="shared" si="1"/>
        <v>6.4610000000000003</v>
      </c>
      <c r="BZ17" s="77">
        <f t="shared" si="1"/>
        <v>7.44</v>
      </c>
      <c r="CA17" s="77">
        <f t="shared" si="1"/>
        <v>6.3920000000000003</v>
      </c>
      <c r="CB17" s="77">
        <f t="shared" si="1"/>
        <v>6.2880000000000003</v>
      </c>
      <c r="CC17" s="77">
        <f t="shared" si="1"/>
        <v>6.0380000000000003</v>
      </c>
      <c r="CD17" s="77">
        <f t="shared" si="1"/>
        <v>5.8440000000000003</v>
      </c>
      <c r="CE17" s="77">
        <f t="shared" si="1"/>
        <v>5.2009999999999996</v>
      </c>
      <c r="CF17" s="77">
        <f t="shared" si="1"/>
        <v>5.1159999999999997</v>
      </c>
      <c r="CG17" s="77">
        <f t="shared" si="1"/>
        <v>5.4550000000000001</v>
      </c>
      <c r="CH17" s="77">
        <f t="shared" si="1"/>
        <v>5.1319999999999997</v>
      </c>
      <c r="CI17" s="77">
        <f t="shared" si="1"/>
        <v>5.0389999999999997</v>
      </c>
      <c r="CJ17" s="77">
        <f t="shared" si="1"/>
        <v>5</v>
      </c>
      <c r="CK17" s="77">
        <f t="shared" si="1"/>
        <v>5</v>
      </c>
      <c r="CL17" s="77">
        <f t="shared" si="1"/>
        <v>5</v>
      </c>
      <c r="CM17" s="77">
        <f t="shared" si="1"/>
        <v>5</v>
      </c>
      <c r="CN17" s="77">
        <f t="shared" si="1"/>
        <v>5</v>
      </c>
      <c r="CO17" s="77">
        <f t="shared" si="1"/>
        <v>5</v>
      </c>
      <c r="CP17" s="77">
        <f t="shared" si="1"/>
        <v>5</v>
      </c>
      <c r="CQ17" s="77">
        <f t="shared" si="1"/>
        <v>5</v>
      </c>
      <c r="CR17" s="77">
        <f t="shared" si="1"/>
        <v>5</v>
      </c>
      <c r="CS17" s="77">
        <f t="shared" si="1"/>
        <v>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358.73974999999996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>
        <v>3.3769999999999998</v>
      </c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3.4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1.6942499999999998</v>
      </c>
    </row>
    <row r="21" spans="1:102" ht="24.95" customHeight="1" x14ac:dyDescent="0.2">
      <c r="A21" s="92" t="s">
        <v>17</v>
      </c>
      <c r="B21" s="93">
        <v>10.358000000000001</v>
      </c>
      <c r="C21" s="94">
        <v>6.27</v>
      </c>
      <c r="D21" s="94">
        <v>3.3479999999999999</v>
      </c>
      <c r="E21" s="94">
        <v>3.4119999999999999</v>
      </c>
      <c r="F21" s="94">
        <v>9.7710000000000008</v>
      </c>
      <c r="G21" s="94">
        <v>3.26</v>
      </c>
      <c r="H21" s="94">
        <v>10.807</v>
      </c>
      <c r="I21" s="94">
        <v>3.2639999999999998</v>
      </c>
      <c r="J21" s="94">
        <v>3.1399999999999997</v>
      </c>
      <c r="K21" s="94">
        <v>3.1639999999999997</v>
      </c>
      <c r="L21" s="94">
        <v>11.055</v>
      </c>
      <c r="M21" s="94">
        <v>3.1959999999999997</v>
      </c>
      <c r="N21" s="94">
        <v>4.5439999999999996</v>
      </c>
      <c r="O21" s="94">
        <v>3.3319999999999999</v>
      </c>
      <c r="P21" s="94">
        <v>3.3319999999999999</v>
      </c>
      <c r="Q21" s="94">
        <v>3.3079999999999998</v>
      </c>
      <c r="R21" s="94">
        <v>7.5040000000000004</v>
      </c>
      <c r="S21" s="94">
        <v>7.4459999999999997</v>
      </c>
      <c r="T21" s="94">
        <v>18.29</v>
      </c>
      <c r="U21" s="94">
        <v>20.381999999999998</v>
      </c>
      <c r="V21" s="94">
        <v>2.9959999999999996</v>
      </c>
      <c r="W21" s="94">
        <v>3.1040000000000001</v>
      </c>
      <c r="X21" s="94">
        <v>3.0999999999999996</v>
      </c>
      <c r="Y21" s="94">
        <v>3.1319999999999997</v>
      </c>
      <c r="Z21" s="94">
        <v>3.2480000000000002</v>
      </c>
      <c r="AA21" s="94">
        <v>3.34</v>
      </c>
      <c r="AB21" s="94">
        <v>3.476</v>
      </c>
      <c r="AC21" s="94">
        <v>7.944</v>
      </c>
      <c r="AD21" s="94">
        <v>3.3040000000000003</v>
      </c>
      <c r="AE21" s="94">
        <v>3.2840000000000003</v>
      </c>
      <c r="AF21" s="94">
        <v>3.3200000000000003</v>
      </c>
      <c r="AG21" s="94">
        <v>7.5049999999999999</v>
      </c>
      <c r="AH21" s="94">
        <v>2.6</v>
      </c>
      <c r="AI21" s="94">
        <v>2.6</v>
      </c>
      <c r="AJ21" s="94">
        <v>6.5780000000000003</v>
      </c>
      <c r="AK21" s="94">
        <v>6.6420000000000003</v>
      </c>
      <c r="AL21" s="94">
        <v>6.5119999999999996</v>
      </c>
      <c r="AM21" s="94">
        <v>2.4</v>
      </c>
      <c r="AN21" s="94">
        <v>2.4</v>
      </c>
      <c r="AO21" s="94">
        <v>2.2999999999999998</v>
      </c>
      <c r="AP21" s="94">
        <v>9.379999999999999</v>
      </c>
      <c r="AQ21" s="94">
        <v>11.414999999999999</v>
      </c>
      <c r="AR21" s="94">
        <v>11.286000000000001</v>
      </c>
      <c r="AS21" s="94">
        <v>6.2309999999999999</v>
      </c>
      <c r="AT21" s="94">
        <v>11.330000000000002</v>
      </c>
      <c r="AU21" s="94">
        <v>6.3570000000000002</v>
      </c>
      <c r="AV21" s="94">
        <v>6.4470000000000001</v>
      </c>
      <c r="AW21" s="94">
        <v>2.2000000000000002</v>
      </c>
      <c r="AX21" s="94">
        <v>2.1</v>
      </c>
      <c r="AY21" s="94">
        <v>2.1</v>
      </c>
      <c r="AZ21" s="94">
        <v>11.173999999999999</v>
      </c>
      <c r="BA21" s="94">
        <v>9.1920000000000002</v>
      </c>
      <c r="BB21" s="94">
        <v>4.1669999999999998</v>
      </c>
      <c r="BC21" s="94">
        <v>9.4700000000000006</v>
      </c>
      <c r="BD21" s="94">
        <v>9.3629999999999995</v>
      </c>
      <c r="BE21" s="94">
        <v>9.2899999999999991</v>
      </c>
      <c r="BF21" s="94">
        <v>10.000999999999999</v>
      </c>
      <c r="BG21" s="94">
        <v>5.0009999999999994</v>
      </c>
      <c r="BH21" s="94">
        <v>0.64400000000000002</v>
      </c>
      <c r="BI21" s="94">
        <v>0.64400000000000002</v>
      </c>
      <c r="BJ21" s="94">
        <v>2.7720000000000002</v>
      </c>
      <c r="BK21" s="94">
        <v>2.7600000000000002</v>
      </c>
      <c r="BL21" s="94">
        <v>2.7080000000000002</v>
      </c>
      <c r="BM21" s="94">
        <v>0.59199999999999997</v>
      </c>
      <c r="BN21" s="94">
        <v>2.7560000000000002</v>
      </c>
      <c r="BO21" s="94">
        <v>4.7</v>
      </c>
      <c r="BP21" s="94">
        <v>2.6880000000000002</v>
      </c>
      <c r="BQ21" s="94">
        <v>4.3230000000000004</v>
      </c>
      <c r="BR21" s="94">
        <v>0.78400000000000003</v>
      </c>
      <c r="BS21" s="94">
        <v>5.3029999999999999</v>
      </c>
      <c r="BT21" s="94">
        <v>5.4169999999999998</v>
      </c>
      <c r="BU21" s="94">
        <v>6.4350000000000005</v>
      </c>
      <c r="BV21" s="94">
        <v>5.5330000000000004</v>
      </c>
      <c r="BW21" s="94">
        <v>7.8329999999999993</v>
      </c>
      <c r="BX21" s="94">
        <v>5.3769999999999998</v>
      </c>
      <c r="BY21" s="94">
        <v>0.74</v>
      </c>
      <c r="BZ21" s="94">
        <v>9.2639999999999993</v>
      </c>
      <c r="CA21" s="94">
        <v>9.3659999999999997</v>
      </c>
      <c r="CB21" s="94">
        <v>2.512</v>
      </c>
      <c r="CC21" s="94">
        <v>0.64</v>
      </c>
      <c r="CD21" s="94">
        <v>5.5219999999999994</v>
      </c>
      <c r="CE21" s="94">
        <v>5.4009999999999998</v>
      </c>
      <c r="CF21" s="94">
        <v>5.4529999999999994</v>
      </c>
      <c r="CG21" s="94">
        <v>0.7</v>
      </c>
      <c r="CH21" s="94">
        <v>7.2939999999999996</v>
      </c>
      <c r="CI21" s="94">
        <v>2.5640000000000001</v>
      </c>
      <c r="CJ21" s="94">
        <v>2.6520000000000001</v>
      </c>
      <c r="CK21" s="94">
        <v>2.7119999999999997</v>
      </c>
      <c r="CL21" s="94">
        <v>2.5680000000000001</v>
      </c>
      <c r="CM21" s="94">
        <v>2.512</v>
      </c>
      <c r="CN21" s="94">
        <v>2.544</v>
      </c>
      <c r="CO21" s="94">
        <v>2.4239999999999999</v>
      </c>
      <c r="CP21" s="94">
        <v>6.7729999999999997</v>
      </c>
      <c r="CQ21" s="94">
        <v>6.7089999999999996</v>
      </c>
      <c r="CR21" s="94">
        <v>6.7799999999999994</v>
      </c>
      <c r="CS21" s="94">
        <v>6.6989999999999998</v>
      </c>
      <c r="CT21" s="95"/>
      <c r="CU21" s="95"/>
      <c r="CV21" s="95"/>
      <c r="CW21" s="96"/>
      <c r="CX21" s="97">
        <f t="array" ref="CX21">SUMPRODUCT(B21:CW21*0.25)</f>
        <v>127.14249999999996</v>
      </c>
    </row>
    <row r="22" spans="1:102" ht="24.95" customHeight="1" x14ac:dyDescent="0.2">
      <c r="A22" s="92" t="s">
        <v>18</v>
      </c>
      <c r="B22" s="98">
        <v>26.892999999999997</v>
      </c>
      <c r="C22" s="99">
        <v>25.516999999999999</v>
      </c>
      <c r="D22" s="99">
        <v>15.928999999999998</v>
      </c>
      <c r="E22" s="99">
        <v>23.561999999999998</v>
      </c>
      <c r="F22" s="99">
        <v>30.021000000000001</v>
      </c>
      <c r="G22" s="99">
        <v>16.465000000000003</v>
      </c>
      <c r="H22" s="99">
        <v>29.826999999999998</v>
      </c>
      <c r="I22" s="99">
        <v>11.436999999999999</v>
      </c>
      <c r="J22" s="99">
        <v>11.873999999999999</v>
      </c>
      <c r="K22" s="99">
        <v>11.958</v>
      </c>
      <c r="L22" s="99">
        <v>29.728000000000002</v>
      </c>
      <c r="M22" s="99">
        <v>11.673999999999999</v>
      </c>
      <c r="N22" s="99">
        <v>11.599</v>
      </c>
      <c r="O22" s="99">
        <v>11.565000000000001</v>
      </c>
      <c r="P22" s="99">
        <v>11.692</v>
      </c>
      <c r="Q22" s="99">
        <v>16.640999999999998</v>
      </c>
      <c r="R22" s="99">
        <v>16.596</v>
      </c>
      <c r="S22" s="99">
        <v>16.001999999999999</v>
      </c>
      <c r="T22" s="99">
        <v>21.704000000000001</v>
      </c>
      <c r="U22" s="99">
        <v>22.070999999999998</v>
      </c>
      <c r="V22" s="99">
        <v>9.3190000000000008</v>
      </c>
      <c r="W22" s="99">
        <v>11.54</v>
      </c>
      <c r="X22" s="99">
        <v>9.520999999999999</v>
      </c>
      <c r="Y22" s="99">
        <v>9.0869999999999997</v>
      </c>
      <c r="Z22" s="99">
        <v>9.495000000000001</v>
      </c>
      <c r="AA22" s="99">
        <v>9.4939999999999998</v>
      </c>
      <c r="AB22" s="99">
        <v>9.6150000000000002</v>
      </c>
      <c r="AC22" s="99">
        <v>14.682</v>
      </c>
      <c r="AD22" s="99">
        <v>10.216000000000001</v>
      </c>
      <c r="AE22" s="99">
        <v>10.443999999999999</v>
      </c>
      <c r="AF22" s="99">
        <v>10.584</v>
      </c>
      <c r="AG22" s="99">
        <v>14.93</v>
      </c>
      <c r="AH22" s="99">
        <v>10.484</v>
      </c>
      <c r="AI22" s="99">
        <v>10.585000000000001</v>
      </c>
      <c r="AJ22" s="99">
        <v>13.344999999999999</v>
      </c>
      <c r="AK22" s="99">
        <v>8.8670000000000009</v>
      </c>
      <c r="AL22" s="99">
        <v>33.397999999999996</v>
      </c>
      <c r="AM22" s="99">
        <v>21.254000000000001</v>
      </c>
      <c r="AN22" s="99">
        <v>21.662000000000003</v>
      </c>
      <c r="AO22" s="99">
        <v>19.77</v>
      </c>
      <c r="AP22" s="99">
        <v>25.374000000000002</v>
      </c>
      <c r="AQ22" s="99">
        <v>23.119999999999997</v>
      </c>
      <c r="AR22" s="99">
        <v>21.345000000000002</v>
      </c>
      <c r="AS22" s="99">
        <v>14.835000000000001</v>
      </c>
      <c r="AT22" s="99">
        <v>31.36</v>
      </c>
      <c r="AU22" s="99">
        <v>22.866</v>
      </c>
      <c r="AV22" s="99">
        <v>22.809000000000001</v>
      </c>
      <c r="AW22" s="99">
        <v>28.549000000000003</v>
      </c>
      <c r="AX22" s="99">
        <v>35.869999999999997</v>
      </c>
      <c r="AY22" s="99">
        <v>32.973999999999997</v>
      </c>
      <c r="AZ22" s="99">
        <v>47.405000000000001</v>
      </c>
      <c r="BA22" s="99">
        <v>45.556999999999995</v>
      </c>
      <c r="BB22" s="99">
        <v>15.262</v>
      </c>
      <c r="BC22" s="99">
        <v>34.449000000000005</v>
      </c>
      <c r="BD22" s="99">
        <v>30.57</v>
      </c>
      <c r="BE22" s="99">
        <v>25.41</v>
      </c>
      <c r="BF22" s="99">
        <v>23.881</v>
      </c>
      <c r="BG22" s="99">
        <v>19.131</v>
      </c>
      <c r="BH22" s="99">
        <v>14.965</v>
      </c>
      <c r="BI22" s="99">
        <v>16.393000000000001</v>
      </c>
      <c r="BJ22" s="99">
        <v>13.645</v>
      </c>
      <c r="BK22" s="99">
        <v>5.4260000000000002</v>
      </c>
      <c r="BL22" s="99">
        <v>4.7080000000000002</v>
      </c>
      <c r="BM22" s="99">
        <v>7.593</v>
      </c>
      <c r="BN22" s="99">
        <v>18.512</v>
      </c>
      <c r="BO22" s="99">
        <v>22.51</v>
      </c>
      <c r="BP22" s="99">
        <v>18.875</v>
      </c>
      <c r="BQ22" s="99">
        <v>20.706000000000003</v>
      </c>
      <c r="BR22" s="99">
        <v>8.8569999999999993</v>
      </c>
      <c r="BS22" s="99">
        <v>21.59</v>
      </c>
      <c r="BT22" s="99">
        <v>22.013000000000002</v>
      </c>
      <c r="BU22" s="99">
        <v>23.917000000000002</v>
      </c>
      <c r="BV22" s="99">
        <v>30.692999999999998</v>
      </c>
      <c r="BW22" s="99">
        <v>30.396999999999998</v>
      </c>
      <c r="BX22" s="99">
        <v>25.939</v>
      </c>
      <c r="BY22" s="99">
        <v>20.853999999999999</v>
      </c>
      <c r="BZ22" s="99">
        <v>41.939</v>
      </c>
      <c r="CA22" s="99">
        <v>66.066000000000003</v>
      </c>
      <c r="CB22" s="99">
        <v>35.024999999999999</v>
      </c>
      <c r="CC22" s="99">
        <v>23.704000000000001</v>
      </c>
      <c r="CD22" s="99">
        <v>27.341999999999999</v>
      </c>
      <c r="CE22" s="99">
        <v>24.626999999999999</v>
      </c>
      <c r="CF22" s="99">
        <v>27.352</v>
      </c>
      <c r="CG22" s="99">
        <v>25.523</v>
      </c>
      <c r="CH22" s="99">
        <v>34.869</v>
      </c>
      <c r="CI22" s="99">
        <v>33.554000000000002</v>
      </c>
      <c r="CJ22" s="99">
        <v>33.457000000000001</v>
      </c>
      <c r="CK22" s="99">
        <v>33.355999999999995</v>
      </c>
      <c r="CL22" s="99">
        <v>36.427999999999997</v>
      </c>
      <c r="CM22" s="99">
        <v>36.372</v>
      </c>
      <c r="CN22" s="99">
        <v>36.066000000000003</v>
      </c>
      <c r="CO22" s="99">
        <v>35.949999999999996</v>
      </c>
      <c r="CP22" s="99">
        <v>37.115000000000002</v>
      </c>
      <c r="CQ22" s="99">
        <v>36.421999999999997</v>
      </c>
      <c r="CR22" s="99">
        <v>38.545000000000002</v>
      </c>
      <c r="CS22" s="99">
        <v>46.941000000000003</v>
      </c>
      <c r="CT22" s="100"/>
      <c r="CU22" s="100"/>
      <c r="CV22" s="100"/>
      <c r="CW22" s="96"/>
      <c r="CX22" s="97">
        <f t="array" ref="CX22">SUMPRODUCT(B22:CW22*0.25)</f>
        <v>545.0150000000001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37.250999999999998</v>
      </c>
      <c r="C27" s="107">
        <f t="shared" ref="C27:BN27" si="2">SUM(C20:C26)</f>
        <v>31.786999999999999</v>
      </c>
      <c r="D27" s="107">
        <f t="shared" si="2"/>
        <v>19.276999999999997</v>
      </c>
      <c r="E27" s="107">
        <f t="shared" si="2"/>
        <v>26.973999999999997</v>
      </c>
      <c r="F27" s="107">
        <f t="shared" si="2"/>
        <v>39.792000000000002</v>
      </c>
      <c r="G27" s="107">
        <f t="shared" si="2"/>
        <v>19.725000000000001</v>
      </c>
      <c r="H27" s="107">
        <f t="shared" si="2"/>
        <v>40.634</v>
      </c>
      <c r="I27" s="107">
        <f t="shared" si="2"/>
        <v>14.700999999999999</v>
      </c>
      <c r="J27" s="107">
        <f t="shared" si="2"/>
        <v>15.013999999999999</v>
      </c>
      <c r="K27" s="107">
        <f t="shared" si="2"/>
        <v>15.122</v>
      </c>
      <c r="L27" s="107">
        <f t="shared" si="2"/>
        <v>40.783000000000001</v>
      </c>
      <c r="M27" s="107">
        <f t="shared" si="2"/>
        <v>14.87</v>
      </c>
      <c r="N27" s="107">
        <f t="shared" si="2"/>
        <v>16.143000000000001</v>
      </c>
      <c r="O27" s="107">
        <f t="shared" si="2"/>
        <v>14.897000000000002</v>
      </c>
      <c r="P27" s="107">
        <f t="shared" si="2"/>
        <v>15.024000000000001</v>
      </c>
      <c r="Q27" s="107">
        <f t="shared" si="2"/>
        <v>19.948999999999998</v>
      </c>
      <c r="R27" s="107">
        <f t="shared" si="2"/>
        <v>24.1</v>
      </c>
      <c r="S27" s="107">
        <f t="shared" si="2"/>
        <v>23.448</v>
      </c>
      <c r="T27" s="107">
        <f t="shared" si="2"/>
        <v>39.994</v>
      </c>
      <c r="U27" s="107">
        <f t="shared" si="2"/>
        <v>42.452999999999996</v>
      </c>
      <c r="V27" s="107">
        <f t="shared" si="2"/>
        <v>12.315000000000001</v>
      </c>
      <c r="W27" s="107">
        <f t="shared" si="2"/>
        <v>14.643999999999998</v>
      </c>
      <c r="X27" s="107">
        <f t="shared" si="2"/>
        <v>12.620999999999999</v>
      </c>
      <c r="Y27" s="107">
        <f t="shared" si="2"/>
        <v>12.218999999999999</v>
      </c>
      <c r="Z27" s="107">
        <f t="shared" si="2"/>
        <v>12.743000000000002</v>
      </c>
      <c r="AA27" s="107">
        <f t="shared" si="2"/>
        <v>12.834</v>
      </c>
      <c r="AB27" s="107">
        <f t="shared" si="2"/>
        <v>13.091000000000001</v>
      </c>
      <c r="AC27" s="107">
        <f t="shared" si="2"/>
        <v>22.626000000000001</v>
      </c>
      <c r="AD27" s="107">
        <f t="shared" si="2"/>
        <v>13.520000000000001</v>
      </c>
      <c r="AE27" s="107">
        <f t="shared" si="2"/>
        <v>13.728</v>
      </c>
      <c r="AF27" s="107">
        <f t="shared" si="2"/>
        <v>13.904</v>
      </c>
      <c r="AG27" s="107">
        <f t="shared" si="2"/>
        <v>22.434999999999999</v>
      </c>
      <c r="AH27" s="107">
        <f t="shared" si="2"/>
        <v>13.084</v>
      </c>
      <c r="AI27" s="107">
        <f t="shared" si="2"/>
        <v>13.185</v>
      </c>
      <c r="AJ27" s="107">
        <f t="shared" si="2"/>
        <v>19.922999999999998</v>
      </c>
      <c r="AK27" s="107">
        <f t="shared" si="2"/>
        <v>15.509</v>
      </c>
      <c r="AL27" s="107">
        <f t="shared" si="2"/>
        <v>39.909999999999997</v>
      </c>
      <c r="AM27" s="107">
        <f t="shared" si="2"/>
        <v>23.654</v>
      </c>
      <c r="AN27" s="107">
        <f t="shared" si="2"/>
        <v>24.062000000000001</v>
      </c>
      <c r="AO27" s="107">
        <f t="shared" si="2"/>
        <v>22.07</v>
      </c>
      <c r="AP27" s="107">
        <f t="shared" si="2"/>
        <v>34.754000000000005</v>
      </c>
      <c r="AQ27" s="107">
        <f t="shared" si="2"/>
        <v>34.534999999999997</v>
      </c>
      <c r="AR27" s="107">
        <f t="shared" si="2"/>
        <v>32.631</v>
      </c>
      <c r="AS27" s="107">
        <f t="shared" si="2"/>
        <v>21.066000000000003</v>
      </c>
      <c r="AT27" s="107">
        <f t="shared" si="2"/>
        <v>42.69</v>
      </c>
      <c r="AU27" s="107">
        <f t="shared" si="2"/>
        <v>29.222999999999999</v>
      </c>
      <c r="AV27" s="107">
        <f t="shared" si="2"/>
        <v>29.256</v>
      </c>
      <c r="AW27" s="107">
        <f t="shared" si="2"/>
        <v>30.749000000000002</v>
      </c>
      <c r="AX27" s="107">
        <f t="shared" si="2"/>
        <v>37.97</v>
      </c>
      <c r="AY27" s="107">
        <f t="shared" si="2"/>
        <v>35.073999999999998</v>
      </c>
      <c r="AZ27" s="107">
        <f t="shared" si="2"/>
        <v>58.579000000000001</v>
      </c>
      <c r="BA27" s="107">
        <f t="shared" si="2"/>
        <v>54.748999999999995</v>
      </c>
      <c r="BB27" s="107">
        <f t="shared" si="2"/>
        <v>19.429000000000002</v>
      </c>
      <c r="BC27" s="107">
        <f t="shared" si="2"/>
        <v>43.919000000000004</v>
      </c>
      <c r="BD27" s="107">
        <f t="shared" si="2"/>
        <v>39.933</v>
      </c>
      <c r="BE27" s="107">
        <f t="shared" si="2"/>
        <v>34.700000000000003</v>
      </c>
      <c r="BF27" s="107">
        <f t="shared" si="2"/>
        <v>33.881999999999998</v>
      </c>
      <c r="BG27" s="107">
        <f t="shared" si="2"/>
        <v>24.131999999999998</v>
      </c>
      <c r="BH27" s="107">
        <f t="shared" si="2"/>
        <v>15.609</v>
      </c>
      <c r="BI27" s="107">
        <f t="shared" si="2"/>
        <v>17.036999999999999</v>
      </c>
      <c r="BJ27" s="107">
        <f t="shared" si="2"/>
        <v>16.417000000000002</v>
      </c>
      <c r="BK27" s="107">
        <f t="shared" si="2"/>
        <v>8.1859999999999999</v>
      </c>
      <c r="BL27" s="107">
        <f t="shared" si="2"/>
        <v>7.4160000000000004</v>
      </c>
      <c r="BM27" s="107">
        <f t="shared" si="2"/>
        <v>8.1850000000000005</v>
      </c>
      <c r="BN27" s="107">
        <f t="shared" si="2"/>
        <v>21.268000000000001</v>
      </c>
      <c r="BO27" s="107">
        <f t="shared" ref="BO27:CW27" si="3">SUM(BO20:BO26)</f>
        <v>27.21</v>
      </c>
      <c r="BP27" s="107">
        <f t="shared" si="3"/>
        <v>24.939999999999998</v>
      </c>
      <c r="BQ27" s="107">
        <f t="shared" si="3"/>
        <v>25.029000000000003</v>
      </c>
      <c r="BR27" s="107">
        <f t="shared" si="3"/>
        <v>9.641</v>
      </c>
      <c r="BS27" s="107">
        <f t="shared" si="3"/>
        <v>26.893000000000001</v>
      </c>
      <c r="BT27" s="107">
        <f t="shared" si="3"/>
        <v>27.43</v>
      </c>
      <c r="BU27" s="107">
        <f t="shared" si="3"/>
        <v>30.352000000000004</v>
      </c>
      <c r="BV27" s="107">
        <f t="shared" si="3"/>
        <v>36.225999999999999</v>
      </c>
      <c r="BW27" s="107">
        <f t="shared" si="3"/>
        <v>38.229999999999997</v>
      </c>
      <c r="BX27" s="107">
        <f t="shared" si="3"/>
        <v>31.315999999999999</v>
      </c>
      <c r="BY27" s="107">
        <f t="shared" si="3"/>
        <v>21.593999999999998</v>
      </c>
      <c r="BZ27" s="107">
        <f t="shared" si="3"/>
        <v>54.603000000000002</v>
      </c>
      <c r="CA27" s="107">
        <f t="shared" si="3"/>
        <v>75.432000000000002</v>
      </c>
      <c r="CB27" s="107">
        <f t="shared" si="3"/>
        <v>37.536999999999999</v>
      </c>
      <c r="CC27" s="107">
        <f t="shared" si="3"/>
        <v>24.344000000000001</v>
      </c>
      <c r="CD27" s="107">
        <f t="shared" si="3"/>
        <v>32.863999999999997</v>
      </c>
      <c r="CE27" s="107">
        <f t="shared" si="3"/>
        <v>30.027999999999999</v>
      </c>
      <c r="CF27" s="107">
        <f t="shared" si="3"/>
        <v>32.805</v>
      </c>
      <c r="CG27" s="107">
        <f t="shared" si="3"/>
        <v>26.222999999999999</v>
      </c>
      <c r="CH27" s="107">
        <f t="shared" si="3"/>
        <v>42.162999999999997</v>
      </c>
      <c r="CI27" s="107">
        <f t="shared" si="3"/>
        <v>36.118000000000002</v>
      </c>
      <c r="CJ27" s="107">
        <f t="shared" si="3"/>
        <v>36.109000000000002</v>
      </c>
      <c r="CK27" s="107">
        <f t="shared" si="3"/>
        <v>36.067999999999998</v>
      </c>
      <c r="CL27" s="107">
        <f t="shared" si="3"/>
        <v>38.995999999999995</v>
      </c>
      <c r="CM27" s="107">
        <f t="shared" si="3"/>
        <v>38.884</v>
      </c>
      <c r="CN27" s="107">
        <f t="shared" si="3"/>
        <v>38.61</v>
      </c>
      <c r="CO27" s="107">
        <f t="shared" si="3"/>
        <v>38.373999999999995</v>
      </c>
      <c r="CP27" s="107">
        <f t="shared" si="3"/>
        <v>43.888000000000005</v>
      </c>
      <c r="CQ27" s="107">
        <f t="shared" si="3"/>
        <v>43.131</v>
      </c>
      <c r="CR27" s="107">
        <f t="shared" si="3"/>
        <v>45.325000000000003</v>
      </c>
      <c r="CS27" s="107">
        <f t="shared" si="3"/>
        <v>53.64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673.85175000000004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61.04</v>
      </c>
      <c r="C31" s="94">
        <v>51.48</v>
      </c>
      <c r="D31" s="94">
        <v>32.22</v>
      </c>
      <c r="E31" s="94">
        <v>41.82</v>
      </c>
      <c r="F31" s="94">
        <v>60.52</v>
      </c>
      <c r="G31" s="94">
        <v>30.343</v>
      </c>
      <c r="H31" s="94">
        <v>60.52</v>
      </c>
      <c r="I31" s="94">
        <v>21.32</v>
      </c>
      <c r="J31" s="94">
        <v>21.48</v>
      </c>
      <c r="K31" s="94">
        <v>22.004000000000001</v>
      </c>
      <c r="L31" s="94">
        <v>60.48</v>
      </c>
      <c r="M31" s="94">
        <v>22.806999999999999</v>
      </c>
      <c r="N31" s="94">
        <v>28.62</v>
      </c>
      <c r="O31" s="94">
        <v>22.533999999999999</v>
      </c>
      <c r="P31" s="94">
        <v>22.402000000000001</v>
      </c>
      <c r="Q31" s="94">
        <v>29.978000000000002</v>
      </c>
      <c r="R31" s="94">
        <v>34.116</v>
      </c>
      <c r="S31" s="94">
        <v>33.045000000000002</v>
      </c>
      <c r="T31" s="94">
        <v>60</v>
      </c>
      <c r="U31" s="94">
        <v>60.52</v>
      </c>
      <c r="V31" s="94">
        <v>20.105</v>
      </c>
      <c r="W31" s="94">
        <v>23.794</v>
      </c>
      <c r="X31" s="94">
        <v>20.382999999999999</v>
      </c>
      <c r="Y31" s="94">
        <v>19.687000000000001</v>
      </c>
      <c r="Z31" s="94">
        <v>20.297999999999998</v>
      </c>
      <c r="AA31" s="94">
        <v>18.831</v>
      </c>
      <c r="AB31" s="94">
        <v>21.42</v>
      </c>
      <c r="AC31" s="94">
        <v>30.25</v>
      </c>
      <c r="AD31" s="94">
        <v>19.577999999999999</v>
      </c>
      <c r="AE31" s="94">
        <v>20.757000000000001</v>
      </c>
      <c r="AF31" s="94">
        <v>23.989000000000001</v>
      </c>
      <c r="AG31" s="94">
        <v>32.712000000000003</v>
      </c>
      <c r="AH31" s="94">
        <v>20.948</v>
      </c>
      <c r="AI31" s="94">
        <v>22.841999999999999</v>
      </c>
      <c r="AJ31" s="94">
        <v>22.57</v>
      </c>
      <c r="AK31" s="94">
        <v>56.048000000000002</v>
      </c>
      <c r="AL31" s="94">
        <v>46.762</v>
      </c>
      <c r="AM31" s="94">
        <v>30.922000000000001</v>
      </c>
      <c r="AN31" s="94">
        <v>32.259</v>
      </c>
      <c r="AO31" s="94">
        <v>29.448</v>
      </c>
      <c r="AP31" s="94">
        <v>42</v>
      </c>
      <c r="AQ31" s="94">
        <v>42</v>
      </c>
      <c r="AR31" s="94">
        <v>42</v>
      </c>
      <c r="AS31" s="94">
        <v>104.441</v>
      </c>
      <c r="AT31" s="94">
        <v>93.159000000000006</v>
      </c>
      <c r="AU31" s="94">
        <v>47.195</v>
      </c>
      <c r="AV31" s="94">
        <v>45.567</v>
      </c>
      <c r="AW31" s="94">
        <v>44.4</v>
      </c>
      <c r="AX31" s="94">
        <v>62.8</v>
      </c>
      <c r="AY31" s="94">
        <v>61.95</v>
      </c>
      <c r="AZ31" s="94">
        <v>103.803</v>
      </c>
      <c r="BA31" s="94">
        <v>145.875</v>
      </c>
      <c r="BB31" s="94">
        <v>126.224</v>
      </c>
      <c r="BC31" s="94">
        <v>72.555000000000007</v>
      </c>
      <c r="BD31" s="94">
        <v>70.314999999999998</v>
      </c>
      <c r="BE31" s="94">
        <v>65.442999999999998</v>
      </c>
      <c r="BF31" s="94">
        <v>57.427</v>
      </c>
      <c r="BG31" s="94">
        <v>47.716999999999999</v>
      </c>
      <c r="BH31" s="94">
        <v>42</v>
      </c>
      <c r="BI31" s="94">
        <v>42</v>
      </c>
      <c r="BJ31" s="94">
        <v>31.143000000000001</v>
      </c>
      <c r="BK31" s="94">
        <v>22.077000000000002</v>
      </c>
      <c r="BL31" s="94">
        <v>18.797000000000001</v>
      </c>
      <c r="BM31" s="94">
        <v>17.192</v>
      </c>
      <c r="BN31" s="94">
        <v>33.856000000000002</v>
      </c>
      <c r="BO31" s="94">
        <v>42.061</v>
      </c>
      <c r="BP31" s="94">
        <v>40.22</v>
      </c>
      <c r="BQ31" s="94">
        <v>40.58</v>
      </c>
      <c r="BR31" s="94">
        <v>19.443000000000001</v>
      </c>
      <c r="BS31" s="94">
        <v>40.581000000000003</v>
      </c>
      <c r="BT31" s="94">
        <v>40.031999999999996</v>
      </c>
      <c r="BU31" s="94">
        <v>42.6</v>
      </c>
      <c r="BV31" s="94">
        <v>45.485999999999997</v>
      </c>
      <c r="BW31" s="94">
        <v>46.648000000000003</v>
      </c>
      <c r="BX31" s="94">
        <v>38.784999999999997</v>
      </c>
      <c r="BY31" s="94">
        <v>28.055</v>
      </c>
      <c r="BZ31" s="94">
        <v>62.042999999999999</v>
      </c>
      <c r="CA31" s="94">
        <v>81.823999999999998</v>
      </c>
      <c r="CB31" s="94">
        <v>43.825000000000003</v>
      </c>
      <c r="CC31" s="94">
        <v>30.382000000000001</v>
      </c>
      <c r="CD31" s="94">
        <v>38.707999999999998</v>
      </c>
      <c r="CE31" s="94">
        <v>35.228999999999999</v>
      </c>
      <c r="CF31" s="94">
        <v>37.920999999999999</v>
      </c>
      <c r="CG31" s="94">
        <v>31.678000000000001</v>
      </c>
      <c r="CH31" s="94">
        <v>47.295000000000002</v>
      </c>
      <c r="CI31" s="94">
        <v>41.156999999999996</v>
      </c>
      <c r="CJ31" s="94">
        <v>41.109000000000002</v>
      </c>
      <c r="CK31" s="94">
        <v>41.067999999999998</v>
      </c>
      <c r="CL31" s="94">
        <v>43.996000000000002</v>
      </c>
      <c r="CM31" s="94">
        <v>43.884</v>
      </c>
      <c r="CN31" s="94">
        <v>43.61</v>
      </c>
      <c r="CO31" s="94">
        <v>43.374000000000002</v>
      </c>
      <c r="CP31" s="94">
        <v>48.887999999999998</v>
      </c>
      <c r="CQ31" s="94">
        <v>48.131</v>
      </c>
      <c r="CR31" s="94">
        <v>50.325000000000003</v>
      </c>
      <c r="CS31" s="94">
        <v>58.64</v>
      </c>
      <c r="CT31" s="95"/>
      <c r="CU31" s="95"/>
      <c r="CV31" s="95"/>
      <c r="CW31" s="96"/>
      <c r="CX31" s="97">
        <f t="array" ref="CX31">SUMPRODUCT(B31:CW31*0.25)</f>
        <v>1032.5915000000002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61.04</v>
      </c>
      <c r="C33" s="77">
        <f t="shared" ref="C33:BN33" si="4">SUM(C30:C32)</f>
        <v>51.48</v>
      </c>
      <c r="D33" s="77">
        <f t="shared" si="4"/>
        <v>32.22</v>
      </c>
      <c r="E33" s="77">
        <f t="shared" si="4"/>
        <v>41.82</v>
      </c>
      <c r="F33" s="77">
        <f t="shared" si="4"/>
        <v>60.52</v>
      </c>
      <c r="G33" s="77">
        <f t="shared" si="4"/>
        <v>30.343</v>
      </c>
      <c r="H33" s="77">
        <f t="shared" si="4"/>
        <v>60.52</v>
      </c>
      <c r="I33" s="77">
        <f t="shared" si="4"/>
        <v>21.32</v>
      </c>
      <c r="J33" s="77">
        <f t="shared" si="4"/>
        <v>21.48</v>
      </c>
      <c r="K33" s="77">
        <f t="shared" si="4"/>
        <v>22.004000000000001</v>
      </c>
      <c r="L33" s="77">
        <f t="shared" si="4"/>
        <v>60.48</v>
      </c>
      <c r="M33" s="77">
        <f t="shared" si="4"/>
        <v>22.806999999999999</v>
      </c>
      <c r="N33" s="77">
        <f t="shared" si="4"/>
        <v>28.62</v>
      </c>
      <c r="O33" s="77">
        <f t="shared" si="4"/>
        <v>22.533999999999999</v>
      </c>
      <c r="P33" s="77">
        <f t="shared" si="4"/>
        <v>22.402000000000001</v>
      </c>
      <c r="Q33" s="77">
        <f t="shared" si="4"/>
        <v>29.978000000000002</v>
      </c>
      <c r="R33" s="77">
        <f t="shared" si="4"/>
        <v>34.116</v>
      </c>
      <c r="S33" s="77">
        <f t="shared" si="4"/>
        <v>33.045000000000002</v>
      </c>
      <c r="T33" s="77">
        <f t="shared" si="4"/>
        <v>60</v>
      </c>
      <c r="U33" s="77">
        <f t="shared" si="4"/>
        <v>60.52</v>
      </c>
      <c r="V33" s="77">
        <f t="shared" si="4"/>
        <v>20.105</v>
      </c>
      <c r="W33" s="77">
        <f t="shared" si="4"/>
        <v>23.794</v>
      </c>
      <c r="X33" s="77">
        <f t="shared" si="4"/>
        <v>20.382999999999999</v>
      </c>
      <c r="Y33" s="77">
        <f t="shared" si="4"/>
        <v>19.687000000000001</v>
      </c>
      <c r="Z33" s="77">
        <f t="shared" si="4"/>
        <v>20.297999999999998</v>
      </c>
      <c r="AA33" s="77">
        <f t="shared" si="4"/>
        <v>18.831</v>
      </c>
      <c r="AB33" s="77">
        <f t="shared" si="4"/>
        <v>21.42</v>
      </c>
      <c r="AC33" s="77">
        <f t="shared" si="4"/>
        <v>30.25</v>
      </c>
      <c r="AD33" s="77">
        <f t="shared" si="4"/>
        <v>19.577999999999999</v>
      </c>
      <c r="AE33" s="77">
        <f t="shared" si="4"/>
        <v>20.757000000000001</v>
      </c>
      <c r="AF33" s="77">
        <f t="shared" si="4"/>
        <v>23.989000000000001</v>
      </c>
      <c r="AG33" s="77">
        <f t="shared" si="4"/>
        <v>32.712000000000003</v>
      </c>
      <c r="AH33" s="77">
        <f t="shared" si="4"/>
        <v>20.948</v>
      </c>
      <c r="AI33" s="77">
        <f t="shared" si="4"/>
        <v>22.841999999999999</v>
      </c>
      <c r="AJ33" s="77">
        <f t="shared" si="4"/>
        <v>22.57</v>
      </c>
      <c r="AK33" s="77">
        <f t="shared" si="4"/>
        <v>56.048000000000002</v>
      </c>
      <c r="AL33" s="77">
        <f t="shared" si="4"/>
        <v>46.762</v>
      </c>
      <c r="AM33" s="77">
        <f t="shared" si="4"/>
        <v>30.922000000000001</v>
      </c>
      <c r="AN33" s="77">
        <f t="shared" si="4"/>
        <v>32.259</v>
      </c>
      <c r="AO33" s="77">
        <f t="shared" si="4"/>
        <v>29.448</v>
      </c>
      <c r="AP33" s="77">
        <f t="shared" si="4"/>
        <v>42</v>
      </c>
      <c r="AQ33" s="77">
        <f t="shared" si="4"/>
        <v>42</v>
      </c>
      <c r="AR33" s="77">
        <f t="shared" si="4"/>
        <v>42</v>
      </c>
      <c r="AS33" s="77">
        <f t="shared" si="4"/>
        <v>104.441</v>
      </c>
      <c r="AT33" s="77">
        <f t="shared" si="4"/>
        <v>93.159000000000006</v>
      </c>
      <c r="AU33" s="77">
        <f t="shared" si="4"/>
        <v>47.195</v>
      </c>
      <c r="AV33" s="77">
        <f t="shared" si="4"/>
        <v>45.567</v>
      </c>
      <c r="AW33" s="77">
        <f t="shared" si="4"/>
        <v>44.4</v>
      </c>
      <c r="AX33" s="77">
        <f t="shared" si="4"/>
        <v>62.8</v>
      </c>
      <c r="AY33" s="77">
        <f t="shared" si="4"/>
        <v>61.95</v>
      </c>
      <c r="AZ33" s="77">
        <f t="shared" si="4"/>
        <v>103.803</v>
      </c>
      <c r="BA33" s="77">
        <f t="shared" si="4"/>
        <v>145.875</v>
      </c>
      <c r="BB33" s="77">
        <f t="shared" si="4"/>
        <v>126.224</v>
      </c>
      <c r="BC33" s="77">
        <f t="shared" si="4"/>
        <v>72.555000000000007</v>
      </c>
      <c r="BD33" s="77">
        <f t="shared" si="4"/>
        <v>70.314999999999998</v>
      </c>
      <c r="BE33" s="77">
        <f t="shared" si="4"/>
        <v>65.442999999999998</v>
      </c>
      <c r="BF33" s="77">
        <f t="shared" si="4"/>
        <v>57.427</v>
      </c>
      <c r="BG33" s="77">
        <f t="shared" si="4"/>
        <v>47.716999999999999</v>
      </c>
      <c r="BH33" s="77">
        <f t="shared" si="4"/>
        <v>42</v>
      </c>
      <c r="BI33" s="77">
        <f t="shared" si="4"/>
        <v>42</v>
      </c>
      <c r="BJ33" s="77">
        <f t="shared" si="4"/>
        <v>31.143000000000001</v>
      </c>
      <c r="BK33" s="77">
        <f t="shared" si="4"/>
        <v>22.077000000000002</v>
      </c>
      <c r="BL33" s="77">
        <f t="shared" si="4"/>
        <v>18.797000000000001</v>
      </c>
      <c r="BM33" s="77">
        <f t="shared" si="4"/>
        <v>17.192</v>
      </c>
      <c r="BN33" s="77">
        <f t="shared" si="4"/>
        <v>33.856000000000002</v>
      </c>
      <c r="BO33" s="77">
        <f t="shared" ref="BO33:CW33" si="5">SUM(BO30:BO32)</f>
        <v>42.061</v>
      </c>
      <c r="BP33" s="77">
        <f t="shared" si="5"/>
        <v>40.22</v>
      </c>
      <c r="BQ33" s="77">
        <f t="shared" si="5"/>
        <v>40.58</v>
      </c>
      <c r="BR33" s="77">
        <f t="shared" si="5"/>
        <v>19.443000000000001</v>
      </c>
      <c r="BS33" s="77">
        <f t="shared" si="5"/>
        <v>40.581000000000003</v>
      </c>
      <c r="BT33" s="77">
        <f t="shared" si="5"/>
        <v>40.031999999999996</v>
      </c>
      <c r="BU33" s="77">
        <f t="shared" si="5"/>
        <v>42.6</v>
      </c>
      <c r="BV33" s="77">
        <f t="shared" si="5"/>
        <v>45.485999999999997</v>
      </c>
      <c r="BW33" s="77">
        <f t="shared" si="5"/>
        <v>46.648000000000003</v>
      </c>
      <c r="BX33" s="77">
        <f t="shared" si="5"/>
        <v>38.784999999999997</v>
      </c>
      <c r="BY33" s="77">
        <f t="shared" si="5"/>
        <v>28.055</v>
      </c>
      <c r="BZ33" s="77">
        <f t="shared" si="5"/>
        <v>62.042999999999999</v>
      </c>
      <c r="CA33" s="77">
        <f t="shared" si="5"/>
        <v>81.823999999999998</v>
      </c>
      <c r="CB33" s="77">
        <f t="shared" si="5"/>
        <v>43.825000000000003</v>
      </c>
      <c r="CC33" s="77">
        <f t="shared" si="5"/>
        <v>30.382000000000001</v>
      </c>
      <c r="CD33" s="77">
        <f t="shared" si="5"/>
        <v>38.707999999999998</v>
      </c>
      <c r="CE33" s="77">
        <f t="shared" si="5"/>
        <v>35.228999999999999</v>
      </c>
      <c r="CF33" s="77">
        <f t="shared" si="5"/>
        <v>37.920999999999999</v>
      </c>
      <c r="CG33" s="77">
        <f t="shared" si="5"/>
        <v>31.678000000000001</v>
      </c>
      <c r="CH33" s="77">
        <f t="shared" si="5"/>
        <v>47.295000000000002</v>
      </c>
      <c r="CI33" s="77">
        <f t="shared" si="5"/>
        <v>41.156999999999996</v>
      </c>
      <c r="CJ33" s="77">
        <f t="shared" si="5"/>
        <v>41.109000000000002</v>
      </c>
      <c r="CK33" s="77">
        <f t="shared" si="5"/>
        <v>41.067999999999998</v>
      </c>
      <c r="CL33" s="77">
        <f t="shared" si="5"/>
        <v>43.996000000000002</v>
      </c>
      <c r="CM33" s="77">
        <f t="shared" si="5"/>
        <v>43.884</v>
      </c>
      <c r="CN33" s="77">
        <f t="shared" si="5"/>
        <v>43.61</v>
      </c>
      <c r="CO33" s="77">
        <f t="shared" si="5"/>
        <v>43.374000000000002</v>
      </c>
      <c r="CP33" s="77">
        <f t="shared" si="5"/>
        <v>48.887999999999998</v>
      </c>
      <c r="CQ33" s="77">
        <f t="shared" si="5"/>
        <v>48.131</v>
      </c>
      <c r="CR33" s="77">
        <f t="shared" si="5"/>
        <v>50.325000000000003</v>
      </c>
      <c r="CS33" s="77">
        <f t="shared" si="5"/>
        <v>58.64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1032.5915000000002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9.6</v>
      </c>
      <c r="D38" s="120">
        <v>28.3</v>
      </c>
      <c r="E38" s="120">
        <v>18.7</v>
      </c>
      <c r="F38" s="120"/>
      <c r="G38" s="120">
        <v>30.2</v>
      </c>
      <c r="H38" s="120"/>
      <c r="I38" s="120">
        <v>39.200000000000003</v>
      </c>
      <c r="J38" s="120">
        <v>39</v>
      </c>
      <c r="K38" s="120">
        <v>39</v>
      </c>
      <c r="L38" s="120"/>
      <c r="M38" s="120">
        <v>39.5</v>
      </c>
      <c r="N38" s="120">
        <v>31.9</v>
      </c>
      <c r="O38" s="120">
        <v>38.9</v>
      </c>
      <c r="P38" s="120">
        <v>39</v>
      </c>
      <c r="Q38" s="120">
        <v>30</v>
      </c>
      <c r="R38" s="120">
        <v>25.9</v>
      </c>
      <c r="S38" s="120">
        <v>27</v>
      </c>
      <c r="T38" s="120"/>
      <c r="U38" s="120"/>
      <c r="V38" s="120">
        <v>0.4</v>
      </c>
      <c r="W38" s="120"/>
      <c r="X38" s="120"/>
      <c r="Y38" s="120"/>
      <c r="Z38" s="120">
        <v>0.9</v>
      </c>
      <c r="AA38" s="120"/>
      <c r="AB38" s="120"/>
      <c r="AC38" s="120"/>
      <c r="AD38" s="120">
        <v>0.5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49.5</v>
      </c>
      <c r="BO38" s="120">
        <v>23.9</v>
      </c>
      <c r="BP38" s="120">
        <v>25.3</v>
      </c>
      <c r="BQ38" s="120">
        <v>25.5</v>
      </c>
      <c r="BR38" s="120"/>
      <c r="BS38" s="120"/>
      <c r="BT38" s="120"/>
      <c r="BU38" s="120"/>
      <c r="BV38" s="120"/>
      <c r="BW38" s="120"/>
      <c r="BX38" s="120"/>
      <c r="BY38" s="120"/>
      <c r="BZ38" s="120">
        <v>3.5</v>
      </c>
      <c r="CA38" s="120"/>
      <c r="CB38" s="120">
        <v>22.2</v>
      </c>
      <c r="CC38" s="120">
        <v>35.700000000000003</v>
      </c>
      <c r="CD38" s="120"/>
      <c r="CE38" s="120">
        <v>5.5</v>
      </c>
      <c r="CF38" s="120"/>
      <c r="CG38" s="120"/>
      <c r="CH38" s="120"/>
      <c r="CI38" s="120"/>
      <c r="CJ38" s="120"/>
      <c r="CK38" s="120">
        <v>3.2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158.07499999999999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41.5</v>
      </c>
      <c r="BW40" s="120">
        <v>41.5</v>
      </c>
      <c r="BX40" s="120">
        <v>41.5</v>
      </c>
      <c r="BY40" s="120">
        <v>41.5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41.5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9.6</v>
      </c>
      <c r="D41" s="107">
        <f t="shared" si="6"/>
        <v>28.3</v>
      </c>
      <c r="E41" s="107">
        <f t="shared" si="6"/>
        <v>18.7</v>
      </c>
      <c r="F41" s="107">
        <f t="shared" si="6"/>
        <v>0</v>
      </c>
      <c r="G41" s="107">
        <f t="shared" si="6"/>
        <v>30.2</v>
      </c>
      <c r="H41" s="107">
        <f t="shared" si="6"/>
        <v>0</v>
      </c>
      <c r="I41" s="107">
        <f t="shared" si="6"/>
        <v>39.200000000000003</v>
      </c>
      <c r="J41" s="107">
        <f t="shared" si="6"/>
        <v>39</v>
      </c>
      <c r="K41" s="107">
        <f t="shared" si="6"/>
        <v>39</v>
      </c>
      <c r="L41" s="107">
        <f t="shared" si="6"/>
        <v>0</v>
      </c>
      <c r="M41" s="107">
        <f t="shared" si="6"/>
        <v>39.5</v>
      </c>
      <c r="N41" s="107">
        <f t="shared" si="6"/>
        <v>31.9</v>
      </c>
      <c r="O41" s="107">
        <f t="shared" si="6"/>
        <v>38.9</v>
      </c>
      <c r="P41" s="107">
        <f t="shared" si="6"/>
        <v>39</v>
      </c>
      <c r="Q41" s="107">
        <f t="shared" si="6"/>
        <v>30</v>
      </c>
      <c r="R41" s="107">
        <f t="shared" si="6"/>
        <v>25.9</v>
      </c>
      <c r="S41" s="107">
        <f t="shared" si="6"/>
        <v>27</v>
      </c>
      <c r="T41" s="107">
        <f t="shared" si="6"/>
        <v>0</v>
      </c>
      <c r="U41" s="107">
        <f t="shared" si="6"/>
        <v>0</v>
      </c>
      <c r="V41" s="107">
        <f t="shared" si="6"/>
        <v>0.4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0.9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0.5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49.5</v>
      </c>
      <c r="BO41" s="107">
        <f t="shared" ref="BO41:CW41" si="7">SUM(BO36:BO40)</f>
        <v>23.9</v>
      </c>
      <c r="BP41" s="107">
        <f t="shared" si="7"/>
        <v>25.3</v>
      </c>
      <c r="BQ41" s="107">
        <f t="shared" si="7"/>
        <v>25.5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41.5</v>
      </c>
      <c r="BW41" s="107">
        <f t="shared" si="7"/>
        <v>41.5</v>
      </c>
      <c r="BX41" s="107">
        <f t="shared" si="7"/>
        <v>41.5</v>
      </c>
      <c r="BY41" s="107">
        <f t="shared" si="7"/>
        <v>41.5</v>
      </c>
      <c r="BZ41" s="107">
        <f t="shared" si="7"/>
        <v>3.5</v>
      </c>
      <c r="CA41" s="107">
        <f t="shared" si="7"/>
        <v>0</v>
      </c>
      <c r="CB41" s="107">
        <f t="shared" si="7"/>
        <v>22.2</v>
      </c>
      <c r="CC41" s="107">
        <f t="shared" si="7"/>
        <v>35.700000000000003</v>
      </c>
      <c r="CD41" s="107">
        <f t="shared" si="7"/>
        <v>0</v>
      </c>
      <c r="CE41" s="107">
        <f t="shared" si="7"/>
        <v>5.5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3.2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199.57499999999999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9.6</v>
      </c>
      <c r="D46" s="120">
        <v>28.3</v>
      </c>
      <c r="E46" s="120">
        <v>18.7</v>
      </c>
      <c r="F46" s="120"/>
      <c r="G46" s="120">
        <v>30.2</v>
      </c>
      <c r="H46" s="120"/>
      <c r="I46" s="120">
        <v>39.200000000000003</v>
      </c>
      <c r="J46" s="120">
        <v>39</v>
      </c>
      <c r="K46" s="120">
        <v>39</v>
      </c>
      <c r="L46" s="120"/>
      <c r="M46" s="120">
        <v>39.5</v>
      </c>
      <c r="N46" s="120">
        <v>31.9</v>
      </c>
      <c r="O46" s="120">
        <v>38.9</v>
      </c>
      <c r="P46" s="120">
        <v>39</v>
      </c>
      <c r="Q46" s="120">
        <v>30</v>
      </c>
      <c r="R46" s="120">
        <v>25.9</v>
      </c>
      <c r="S46" s="120">
        <v>27</v>
      </c>
      <c r="T46" s="120"/>
      <c r="U46" s="120"/>
      <c r="V46" s="120">
        <v>0.4</v>
      </c>
      <c r="W46" s="120"/>
      <c r="X46" s="120"/>
      <c r="Y46" s="120"/>
      <c r="Z46" s="120">
        <v>0.9</v>
      </c>
      <c r="AA46" s="120"/>
      <c r="AB46" s="120"/>
      <c r="AC46" s="120"/>
      <c r="AD46" s="120">
        <v>0.5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49.5</v>
      </c>
      <c r="BO46" s="120">
        <v>23.9</v>
      </c>
      <c r="BP46" s="120">
        <v>25.3</v>
      </c>
      <c r="BQ46" s="120">
        <v>25.5</v>
      </c>
      <c r="BR46" s="120"/>
      <c r="BS46" s="120"/>
      <c r="BT46" s="120"/>
      <c r="BU46" s="120"/>
      <c r="BV46" s="120"/>
      <c r="BW46" s="120"/>
      <c r="BX46" s="120"/>
      <c r="BY46" s="120"/>
      <c r="BZ46" s="120">
        <v>3.5</v>
      </c>
      <c r="CA46" s="120"/>
      <c r="CB46" s="120">
        <v>22.2</v>
      </c>
      <c r="CC46" s="120">
        <v>35.700000000000003</v>
      </c>
      <c r="CD46" s="120"/>
      <c r="CE46" s="120">
        <v>5.5</v>
      </c>
      <c r="CF46" s="120"/>
      <c r="CG46" s="120"/>
      <c r="CH46" s="120"/>
      <c r="CI46" s="120"/>
      <c r="CJ46" s="120"/>
      <c r="CK46" s="120">
        <v>3.2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158.07499999999999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41.5</v>
      </c>
      <c r="BW48" s="120">
        <v>41.5</v>
      </c>
      <c r="BX48" s="120">
        <v>41.5</v>
      </c>
      <c r="BY48" s="120">
        <v>41.5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41.5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9.6</v>
      </c>
      <c r="D50" s="107">
        <f t="shared" si="8"/>
        <v>28.3</v>
      </c>
      <c r="E50" s="107">
        <f t="shared" si="8"/>
        <v>18.7</v>
      </c>
      <c r="F50" s="107">
        <f t="shared" si="8"/>
        <v>0</v>
      </c>
      <c r="G50" s="107">
        <f t="shared" si="8"/>
        <v>30.2</v>
      </c>
      <c r="H50" s="107">
        <f t="shared" si="8"/>
        <v>0</v>
      </c>
      <c r="I50" s="107">
        <f t="shared" si="8"/>
        <v>39.200000000000003</v>
      </c>
      <c r="J50" s="107">
        <f t="shared" si="8"/>
        <v>39</v>
      </c>
      <c r="K50" s="107">
        <f t="shared" si="8"/>
        <v>39</v>
      </c>
      <c r="L50" s="107">
        <f t="shared" si="8"/>
        <v>0</v>
      </c>
      <c r="M50" s="107">
        <f t="shared" si="8"/>
        <v>39.5</v>
      </c>
      <c r="N50" s="107">
        <f t="shared" si="8"/>
        <v>31.9</v>
      </c>
      <c r="O50" s="107">
        <f t="shared" si="8"/>
        <v>38.9</v>
      </c>
      <c r="P50" s="107">
        <f t="shared" si="8"/>
        <v>39</v>
      </c>
      <c r="Q50" s="107">
        <f t="shared" si="8"/>
        <v>30</v>
      </c>
      <c r="R50" s="107">
        <f t="shared" si="8"/>
        <v>25.9</v>
      </c>
      <c r="S50" s="107">
        <f t="shared" si="8"/>
        <v>27</v>
      </c>
      <c r="T50" s="107">
        <f t="shared" si="8"/>
        <v>0</v>
      </c>
      <c r="U50" s="107">
        <f t="shared" si="8"/>
        <v>0</v>
      </c>
      <c r="V50" s="107">
        <f t="shared" si="8"/>
        <v>0.4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0.9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0.5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49.5</v>
      </c>
      <c r="BO50" s="107">
        <f t="shared" ref="BO50:CW50" si="9">SUM(BO44:BO49)</f>
        <v>23.9</v>
      </c>
      <c r="BP50" s="107">
        <f t="shared" si="9"/>
        <v>25.3</v>
      </c>
      <c r="BQ50" s="107">
        <f t="shared" si="9"/>
        <v>25.5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41.5</v>
      </c>
      <c r="BW50" s="107">
        <f t="shared" si="9"/>
        <v>41.5</v>
      </c>
      <c r="BX50" s="107">
        <f t="shared" si="9"/>
        <v>41.5</v>
      </c>
      <c r="BY50" s="107">
        <f t="shared" si="9"/>
        <v>41.5</v>
      </c>
      <c r="BZ50" s="107">
        <f t="shared" si="9"/>
        <v>3.5</v>
      </c>
      <c r="CA50" s="107">
        <f t="shared" si="9"/>
        <v>0</v>
      </c>
      <c r="CB50" s="107">
        <f t="shared" si="9"/>
        <v>22.2</v>
      </c>
      <c r="CC50" s="107">
        <f t="shared" si="9"/>
        <v>35.700000000000003</v>
      </c>
      <c r="CD50" s="107">
        <f t="shared" si="9"/>
        <v>0</v>
      </c>
      <c r="CE50" s="107">
        <f t="shared" si="9"/>
        <v>5.5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3.2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199.57499999999999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61.04</v>
      </c>
      <c r="C53" s="107">
        <f t="shared" ref="C53:BN53" si="12">C17+C27+C41</f>
        <v>61.080000000000005</v>
      </c>
      <c r="D53" s="107">
        <f t="shared" si="12"/>
        <v>60.519999999999996</v>
      </c>
      <c r="E53" s="107">
        <f t="shared" si="12"/>
        <v>60.519999999999996</v>
      </c>
      <c r="F53" s="107">
        <f t="shared" si="12"/>
        <v>60.52</v>
      </c>
      <c r="G53" s="107">
        <f t="shared" si="12"/>
        <v>60.543000000000006</v>
      </c>
      <c r="H53" s="107">
        <f t="shared" si="12"/>
        <v>60.519999999999996</v>
      </c>
      <c r="I53" s="107">
        <f t="shared" si="12"/>
        <v>60.52</v>
      </c>
      <c r="J53" s="107">
        <f t="shared" si="12"/>
        <v>60.480000000000004</v>
      </c>
      <c r="K53" s="107">
        <f t="shared" si="12"/>
        <v>61.003999999999998</v>
      </c>
      <c r="L53" s="107">
        <f t="shared" si="12"/>
        <v>60.480000000000004</v>
      </c>
      <c r="M53" s="107">
        <f t="shared" si="12"/>
        <v>62.307000000000002</v>
      </c>
      <c r="N53" s="107">
        <f t="shared" si="12"/>
        <v>60.519999999999996</v>
      </c>
      <c r="O53" s="107">
        <f t="shared" si="12"/>
        <v>61.433999999999997</v>
      </c>
      <c r="P53" s="107">
        <f t="shared" si="12"/>
        <v>61.402000000000001</v>
      </c>
      <c r="Q53" s="107">
        <f t="shared" si="12"/>
        <v>59.977999999999994</v>
      </c>
      <c r="R53" s="107">
        <f t="shared" si="12"/>
        <v>60.015999999999998</v>
      </c>
      <c r="S53" s="107">
        <f t="shared" si="12"/>
        <v>60.045000000000002</v>
      </c>
      <c r="T53" s="107">
        <f t="shared" si="12"/>
        <v>60</v>
      </c>
      <c r="U53" s="107">
        <f t="shared" si="12"/>
        <v>60.519999999999996</v>
      </c>
      <c r="V53" s="107">
        <f t="shared" si="12"/>
        <v>20.504999999999999</v>
      </c>
      <c r="W53" s="107">
        <f t="shared" si="12"/>
        <v>23.793999999999997</v>
      </c>
      <c r="X53" s="107">
        <f t="shared" si="12"/>
        <v>20.382999999999999</v>
      </c>
      <c r="Y53" s="107">
        <f t="shared" si="12"/>
        <v>19.686999999999998</v>
      </c>
      <c r="Z53" s="107">
        <f t="shared" si="12"/>
        <v>21.198</v>
      </c>
      <c r="AA53" s="107">
        <f t="shared" si="12"/>
        <v>18.831</v>
      </c>
      <c r="AB53" s="107">
        <f t="shared" si="12"/>
        <v>21.42</v>
      </c>
      <c r="AC53" s="107">
        <f t="shared" si="12"/>
        <v>30.25</v>
      </c>
      <c r="AD53" s="107">
        <f t="shared" si="12"/>
        <v>20.078000000000003</v>
      </c>
      <c r="AE53" s="107">
        <f t="shared" si="12"/>
        <v>20.756999999999998</v>
      </c>
      <c r="AF53" s="107">
        <f t="shared" si="12"/>
        <v>23.989000000000001</v>
      </c>
      <c r="AG53" s="107">
        <f t="shared" si="12"/>
        <v>32.711999999999996</v>
      </c>
      <c r="AH53" s="107">
        <f t="shared" si="12"/>
        <v>20.948</v>
      </c>
      <c r="AI53" s="107">
        <f t="shared" si="12"/>
        <v>22.841999999999999</v>
      </c>
      <c r="AJ53" s="107">
        <f t="shared" si="12"/>
        <v>22.569999999999997</v>
      </c>
      <c r="AK53" s="107">
        <f t="shared" si="12"/>
        <v>56.048000000000002</v>
      </c>
      <c r="AL53" s="107">
        <f t="shared" si="12"/>
        <v>46.762</v>
      </c>
      <c r="AM53" s="107">
        <f t="shared" si="12"/>
        <v>30.922000000000001</v>
      </c>
      <c r="AN53" s="107">
        <f t="shared" si="12"/>
        <v>32.259</v>
      </c>
      <c r="AO53" s="107">
        <f t="shared" si="12"/>
        <v>29.448</v>
      </c>
      <c r="AP53" s="107">
        <f t="shared" si="12"/>
        <v>42.000000000000007</v>
      </c>
      <c r="AQ53" s="107">
        <f t="shared" si="12"/>
        <v>42</v>
      </c>
      <c r="AR53" s="107">
        <f t="shared" si="12"/>
        <v>42</v>
      </c>
      <c r="AS53" s="107">
        <f t="shared" si="12"/>
        <v>104.441</v>
      </c>
      <c r="AT53" s="107">
        <f t="shared" si="12"/>
        <v>93.158999999999992</v>
      </c>
      <c r="AU53" s="107">
        <f t="shared" si="12"/>
        <v>47.195</v>
      </c>
      <c r="AV53" s="107">
        <f t="shared" si="12"/>
        <v>45.567</v>
      </c>
      <c r="AW53" s="107">
        <f t="shared" si="12"/>
        <v>44.400000000000006</v>
      </c>
      <c r="AX53" s="107">
        <f t="shared" si="12"/>
        <v>62.8</v>
      </c>
      <c r="AY53" s="107">
        <f t="shared" si="12"/>
        <v>61.95</v>
      </c>
      <c r="AZ53" s="107">
        <f t="shared" si="12"/>
        <v>103.803</v>
      </c>
      <c r="BA53" s="107">
        <f t="shared" si="12"/>
        <v>145.875</v>
      </c>
      <c r="BB53" s="107">
        <f t="shared" si="12"/>
        <v>126.22399999999999</v>
      </c>
      <c r="BC53" s="107">
        <f t="shared" si="12"/>
        <v>72.555000000000007</v>
      </c>
      <c r="BD53" s="107">
        <f t="shared" si="12"/>
        <v>70.314999999999998</v>
      </c>
      <c r="BE53" s="107">
        <f t="shared" si="12"/>
        <v>65.442999999999998</v>
      </c>
      <c r="BF53" s="107">
        <f t="shared" si="12"/>
        <v>57.427</v>
      </c>
      <c r="BG53" s="107">
        <f t="shared" si="12"/>
        <v>47.716999999999999</v>
      </c>
      <c r="BH53" s="107">
        <f t="shared" si="12"/>
        <v>42</v>
      </c>
      <c r="BI53" s="107">
        <f t="shared" si="12"/>
        <v>42</v>
      </c>
      <c r="BJ53" s="107">
        <f t="shared" si="12"/>
        <v>31.143000000000001</v>
      </c>
      <c r="BK53" s="107">
        <f t="shared" si="12"/>
        <v>22.076999999999998</v>
      </c>
      <c r="BL53" s="107">
        <f t="shared" si="12"/>
        <v>18.797000000000001</v>
      </c>
      <c r="BM53" s="107">
        <f t="shared" si="12"/>
        <v>17.192</v>
      </c>
      <c r="BN53" s="107">
        <f t="shared" si="12"/>
        <v>83.355999999999995</v>
      </c>
      <c r="BO53" s="107">
        <f t="shared" ref="BO53:CX53" si="13">BO17+BO27+BO41</f>
        <v>65.960999999999999</v>
      </c>
      <c r="BP53" s="107">
        <f t="shared" si="13"/>
        <v>65.52</v>
      </c>
      <c r="BQ53" s="107">
        <f t="shared" si="13"/>
        <v>66.080000000000013</v>
      </c>
      <c r="BR53" s="107">
        <f t="shared" si="13"/>
        <v>19.442999999999998</v>
      </c>
      <c r="BS53" s="107">
        <f t="shared" si="13"/>
        <v>40.581000000000003</v>
      </c>
      <c r="BT53" s="107">
        <f t="shared" si="13"/>
        <v>40.031999999999996</v>
      </c>
      <c r="BU53" s="107">
        <f t="shared" si="13"/>
        <v>42.6</v>
      </c>
      <c r="BV53" s="107">
        <f t="shared" si="13"/>
        <v>86.98599999999999</v>
      </c>
      <c r="BW53" s="107">
        <f t="shared" si="13"/>
        <v>88.147999999999996</v>
      </c>
      <c r="BX53" s="107">
        <f t="shared" si="13"/>
        <v>80.284999999999997</v>
      </c>
      <c r="BY53" s="107">
        <f t="shared" si="13"/>
        <v>69.555000000000007</v>
      </c>
      <c r="BZ53" s="107">
        <f t="shared" si="13"/>
        <v>65.543000000000006</v>
      </c>
      <c r="CA53" s="107">
        <f t="shared" si="13"/>
        <v>81.823999999999998</v>
      </c>
      <c r="CB53" s="107">
        <f t="shared" si="13"/>
        <v>66.025000000000006</v>
      </c>
      <c r="CC53" s="107">
        <f t="shared" si="13"/>
        <v>66.082000000000008</v>
      </c>
      <c r="CD53" s="107">
        <f t="shared" si="13"/>
        <v>38.707999999999998</v>
      </c>
      <c r="CE53" s="107">
        <f t="shared" si="13"/>
        <v>40.728999999999999</v>
      </c>
      <c r="CF53" s="107">
        <f t="shared" si="13"/>
        <v>37.920999999999999</v>
      </c>
      <c r="CG53" s="107">
        <f t="shared" si="13"/>
        <v>31.677999999999997</v>
      </c>
      <c r="CH53" s="107">
        <f t="shared" si="13"/>
        <v>47.294999999999995</v>
      </c>
      <c r="CI53" s="107">
        <f t="shared" si="13"/>
        <v>41.157000000000004</v>
      </c>
      <c r="CJ53" s="107">
        <f t="shared" si="13"/>
        <v>41.109000000000002</v>
      </c>
      <c r="CK53" s="107">
        <f t="shared" si="13"/>
        <v>44.268000000000001</v>
      </c>
      <c r="CL53" s="107">
        <f t="shared" si="13"/>
        <v>43.995999999999995</v>
      </c>
      <c r="CM53" s="107">
        <f t="shared" si="13"/>
        <v>43.884</v>
      </c>
      <c r="CN53" s="107">
        <f t="shared" si="13"/>
        <v>43.61</v>
      </c>
      <c r="CO53" s="107">
        <f t="shared" si="13"/>
        <v>43.373999999999995</v>
      </c>
      <c r="CP53" s="107">
        <f t="shared" si="13"/>
        <v>48.888000000000005</v>
      </c>
      <c r="CQ53" s="107">
        <f t="shared" si="13"/>
        <v>48.131</v>
      </c>
      <c r="CR53" s="107">
        <f t="shared" si="13"/>
        <v>50.325000000000003</v>
      </c>
      <c r="CS53" s="107">
        <f t="shared" si="13"/>
        <v>58.64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1232.1665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9.6</v>
      </c>
      <c r="D5" s="25">
        <v>28.3</v>
      </c>
      <c r="E5" s="25">
        <v>18.7</v>
      </c>
      <c r="F5" s="25"/>
      <c r="G5" s="25">
        <v>30.2</v>
      </c>
      <c r="H5" s="25"/>
      <c r="I5" s="25">
        <v>39.200000000000003</v>
      </c>
      <c r="J5" s="25">
        <v>39</v>
      </c>
      <c r="K5" s="25">
        <v>39</v>
      </c>
      <c r="L5" s="25"/>
      <c r="M5" s="25">
        <v>39.5</v>
      </c>
      <c r="N5" s="25">
        <v>31.9</v>
      </c>
      <c r="O5" s="25">
        <v>38.9</v>
      </c>
      <c r="P5" s="25">
        <v>39</v>
      </c>
      <c r="Q5" s="25">
        <v>30</v>
      </c>
      <c r="R5" s="25">
        <v>25.9</v>
      </c>
      <c r="S5" s="25">
        <v>27</v>
      </c>
      <c r="T5" s="25"/>
      <c r="U5" s="25"/>
      <c r="V5" s="25">
        <v>0.4</v>
      </c>
      <c r="W5" s="25">
        <v>-5.3</v>
      </c>
      <c r="X5" s="25">
        <v>-1.3</v>
      </c>
      <c r="Y5" s="25"/>
      <c r="Z5" s="25">
        <v>0.9</v>
      </c>
      <c r="AA5" s="25">
        <v>-0.3</v>
      </c>
      <c r="AB5" s="25">
        <v>-2.9</v>
      </c>
      <c r="AC5" s="25">
        <v>-12.3</v>
      </c>
      <c r="AD5" s="25">
        <v>0.5</v>
      </c>
      <c r="AE5" s="25">
        <v>-12.8</v>
      </c>
      <c r="AF5" s="25">
        <v>-16.899999999999999</v>
      </c>
      <c r="AG5" s="25">
        <v>-24.7</v>
      </c>
      <c r="AH5" s="25">
        <v>-8.3000000000000007</v>
      </c>
      <c r="AI5" s="25">
        <v>-11</v>
      </c>
      <c r="AJ5" s="25">
        <v>-7.5</v>
      </c>
      <c r="AK5" s="25">
        <v>-23.9</v>
      </c>
      <c r="AL5" s="25">
        <v>-8.4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49.5</v>
      </c>
      <c r="BO5" s="25">
        <v>23.9</v>
      </c>
      <c r="BP5" s="25">
        <v>25.3</v>
      </c>
      <c r="BQ5" s="25">
        <v>25.5</v>
      </c>
      <c r="BR5" s="25">
        <v>-6.1999999999999993</v>
      </c>
      <c r="BS5" s="25">
        <v>-39.5</v>
      </c>
      <c r="BT5" s="25">
        <v>-39</v>
      </c>
      <c r="BU5" s="25">
        <v>-41.6</v>
      </c>
      <c r="BV5" s="25">
        <v>-18.799999999999997</v>
      </c>
      <c r="BW5" s="25">
        <v>-23.099999999999994</v>
      </c>
      <c r="BX5" s="25">
        <v>-15.200000000000003</v>
      </c>
      <c r="BY5" s="25">
        <v>6.8999999999999986</v>
      </c>
      <c r="BZ5" s="25">
        <v>3.5</v>
      </c>
      <c r="CA5" s="25">
        <v>-15.8</v>
      </c>
      <c r="CB5" s="25">
        <v>22.2</v>
      </c>
      <c r="CC5" s="25">
        <v>35.700000000000003</v>
      </c>
      <c r="CD5" s="25">
        <v>-37.700000000000003</v>
      </c>
      <c r="CE5" s="25">
        <v>5.5</v>
      </c>
      <c r="CF5" s="25">
        <v>-31.6</v>
      </c>
      <c r="CG5" s="25">
        <v>-2.5</v>
      </c>
      <c r="CH5" s="25">
        <v>-14.7</v>
      </c>
      <c r="CI5" s="25">
        <v>-5.2</v>
      </c>
      <c r="CJ5" s="25">
        <v>-0.4</v>
      </c>
      <c r="CK5" s="25">
        <v>3.2</v>
      </c>
      <c r="CL5" s="25"/>
      <c r="CM5" s="25"/>
      <c r="CN5" s="25"/>
      <c r="CO5" s="25"/>
      <c r="CP5" s="25"/>
      <c r="CQ5" s="25">
        <v>-14.8</v>
      </c>
      <c r="CR5" s="25">
        <v>-19.5</v>
      </c>
      <c r="CS5" s="25">
        <v>-4.2</v>
      </c>
      <c r="CT5" s="26"/>
      <c r="CU5" s="26"/>
      <c r="CV5" s="26"/>
      <c r="CW5" s="27"/>
      <c r="CX5" s="132">
        <f t="array" ref="CX5">SUMPRODUCT(B5:CW5*0.25)</f>
        <v>43.449999999999974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73.12</v>
      </c>
      <c r="C8" s="138">
        <v>77</v>
      </c>
      <c r="D8" s="138">
        <v>84.98</v>
      </c>
      <c r="E8" s="138">
        <v>78.69</v>
      </c>
      <c r="F8" s="138">
        <v>71.510000000000005</v>
      </c>
      <c r="G8" s="138">
        <v>85.81</v>
      </c>
      <c r="H8" s="138">
        <v>71.64</v>
      </c>
      <c r="I8" s="138">
        <v>90.48</v>
      </c>
      <c r="J8" s="138">
        <v>91.41</v>
      </c>
      <c r="K8" s="138">
        <v>90.42</v>
      </c>
      <c r="L8" s="138">
        <v>72.760000000000005</v>
      </c>
      <c r="M8" s="138">
        <v>92.13</v>
      </c>
      <c r="N8" s="138">
        <v>93.56</v>
      </c>
      <c r="O8" s="138">
        <v>93.19</v>
      </c>
      <c r="P8" s="138">
        <v>93.15</v>
      </c>
      <c r="Q8" s="138">
        <v>88.16</v>
      </c>
      <c r="R8" s="138">
        <v>88.17</v>
      </c>
      <c r="S8" s="138">
        <v>88.17</v>
      </c>
      <c r="T8" s="138">
        <v>73.19</v>
      </c>
      <c r="U8" s="138">
        <v>80.430000000000007</v>
      </c>
      <c r="V8" s="138">
        <v>93.19</v>
      </c>
      <c r="W8" s="138">
        <v>94.9</v>
      </c>
      <c r="X8" s="138">
        <v>98.01</v>
      </c>
      <c r="Y8" s="138">
        <v>93.78</v>
      </c>
      <c r="Z8" s="138">
        <v>93.13</v>
      </c>
      <c r="AA8" s="138">
        <v>105.76</v>
      </c>
      <c r="AB8" s="138">
        <v>102.13</v>
      </c>
      <c r="AC8" s="138">
        <v>113.97</v>
      </c>
      <c r="AD8" s="138">
        <v>108.34</v>
      </c>
      <c r="AE8" s="138">
        <v>117.09</v>
      </c>
      <c r="AF8" s="138">
        <v>120.08</v>
      </c>
      <c r="AG8" s="138">
        <v>121.3</v>
      </c>
      <c r="AH8" s="138">
        <v>118.92</v>
      </c>
      <c r="AI8" s="138">
        <v>122.74</v>
      </c>
      <c r="AJ8" s="138">
        <v>126.78</v>
      </c>
      <c r="AK8" s="138">
        <v>138.27000000000001</v>
      </c>
      <c r="AL8" s="138">
        <v>126.86</v>
      </c>
      <c r="AM8" s="138">
        <v>94.51</v>
      </c>
      <c r="AN8" s="138">
        <v>84.17</v>
      </c>
      <c r="AO8" s="138">
        <v>84.91</v>
      </c>
      <c r="AP8" s="138">
        <v>88.92</v>
      </c>
      <c r="AQ8" s="138">
        <v>81.459999999999994</v>
      </c>
      <c r="AR8" s="138">
        <v>78.17</v>
      </c>
      <c r="AS8" s="138">
        <v>79.72</v>
      </c>
      <c r="AT8" s="138">
        <v>66.69</v>
      </c>
      <c r="AU8" s="138">
        <v>65.760000000000005</v>
      </c>
      <c r="AV8" s="138">
        <v>65.760000000000005</v>
      </c>
      <c r="AW8" s="138">
        <v>44.51</v>
      </c>
      <c r="AX8" s="138">
        <v>43.71</v>
      </c>
      <c r="AY8" s="138">
        <v>65.760000000000005</v>
      </c>
      <c r="AZ8" s="138">
        <v>65.87</v>
      </c>
      <c r="BA8" s="138">
        <v>69.98</v>
      </c>
      <c r="BB8" s="138">
        <v>81.63</v>
      </c>
      <c r="BC8" s="138">
        <v>79.260000000000005</v>
      </c>
      <c r="BD8" s="138">
        <v>79.099999999999994</v>
      </c>
      <c r="BE8" s="138">
        <v>82.61</v>
      </c>
      <c r="BF8" s="138">
        <v>75.97</v>
      </c>
      <c r="BG8" s="138">
        <v>75.66</v>
      </c>
      <c r="BH8" s="138">
        <v>74.099999999999994</v>
      </c>
      <c r="BI8" s="138">
        <v>71.489999999999995</v>
      </c>
      <c r="BJ8" s="138">
        <v>77.22</v>
      </c>
      <c r="BK8" s="138">
        <v>79.14</v>
      </c>
      <c r="BL8" s="138">
        <v>84.94</v>
      </c>
      <c r="BM8" s="138">
        <v>94.7</v>
      </c>
      <c r="BN8" s="138">
        <v>111.23</v>
      </c>
      <c r="BO8" s="138">
        <v>119.6</v>
      </c>
      <c r="BP8" s="138">
        <v>125.31</v>
      </c>
      <c r="BQ8" s="138">
        <v>135.51</v>
      </c>
      <c r="BR8" s="138">
        <v>138.33000000000001</v>
      </c>
      <c r="BS8" s="138">
        <v>145.09</v>
      </c>
      <c r="BT8" s="138">
        <v>144.65</v>
      </c>
      <c r="BU8" s="138">
        <v>146.88999999999999</v>
      </c>
      <c r="BV8" s="138">
        <v>152.6</v>
      </c>
      <c r="BW8" s="138">
        <v>148.38999999999999</v>
      </c>
      <c r="BX8" s="138">
        <v>144.1</v>
      </c>
      <c r="BY8" s="138">
        <v>140.9</v>
      </c>
      <c r="BZ8" s="138">
        <v>139.05000000000001</v>
      </c>
      <c r="CA8" s="138">
        <v>138.02000000000001</v>
      </c>
      <c r="CB8" s="138">
        <v>126.6</v>
      </c>
      <c r="CC8" s="138">
        <v>122.91</v>
      </c>
      <c r="CD8" s="138">
        <v>131.94999999999999</v>
      </c>
      <c r="CE8" s="138">
        <v>127.49</v>
      </c>
      <c r="CF8" s="138">
        <v>120.07</v>
      </c>
      <c r="CG8" s="138">
        <v>109.34</v>
      </c>
      <c r="CH8" s="138">
        <v>118.14</v>
      </c>
      <c r="CI8" s="138">
        <v>111.85</v>
      </c>
      <c r="CJ8" s="138">
        <v>108.15</v>
      </c>
      <c r="CK8" s="138">
        <v>100.83</v>
      </c>
      <c r="CL8" s="138">
        <v>95.58</v>
      </c>
      <c r="CM8" s="138">
        <v>94.85</v>
      </c>
      <c r="CN8" s="138">
        <v>96.15</v>
      </c>
      <c r="CO8" s="138">
        <v>96.1</v>
      </c>
      <c r="CP8" s="138">
        <v>93.16</v>
      </c>
      <c r="CQ8" s="138">
        <v>107.07</v>
      </c>
      <c r="CR8" s="138">
        <v>100.94</v>
      </c>
      <c r="CS8" s="138">
        <v>93.17</v>
      </c>
      <c r="CT8" s="139"/>
      <c r="CU8" s="139"/>
      <c r="CV8" s="139"/>
      <c r="CW8" s="140"/>
      <c r="CX8" s="141">
        <f>IF(SUM(B8:CW8)&lt;&gt;0,AVERAGEIF(B8:CW8,"&lt;&gt;"""),"")</f>
        <v>98.885000000000034</v>
      </c>
    </row>
    <row r="9" spans="1:102" ht="24.95" customHeight="1" thickBot="1" x14ac:dyDescent="0.25">
      <c r="A9" s="133" t="s">
        <v>6</v>
      </c>
      <c r="B9" s="42">
        <v>78.447500000000005</v>
      </c>
      <c r="C9" s="43">
        <v>78.447500000000005</v>
      </c>
      <c r="D9" s="43">
        <v>78.447500000000005</v>
      </c>
      <c r="E9" s="43">
        <v>78.447500000000005</v>
      </c>
      <c r="F9" s="43">
        <v>79.86</v>
      </c>
      <c r="G9" s="43">
        <v>79.86</v>
      </c>
      <c r="H9" s="43">
        <v>79.86</v>
      </c>
      <c r="I9" s="43">
        <v>79.86</v>
      </c>
      <c r="J9" s="43">
        <v>86.68</v>
      </c>
      <c r="K9" s="43">
        <v>86.68</v>
      </c>
      <c r="L9" s="43">
        <v>86.68</v>
      </c>
      <c r="M9" s="43">
        <v>86.68</v>
      </c>
      <c r="N9" s="43">
        <v>92.015000000000001</v>
      </c>
      <c r="O9" s="43">
        <v>92.015000000000001</v>
      </c>
      <c r="P9" s="43">
        <v>92.015000000000001</v>
      </c>
      <c r="Q9" s="43">
        <v>92.015000000000001</v>
      </c>
      <c r="R9" s="43">
        <v>82.49</v>
      </c>
      <c r="S9" s="43">
        <v>82.49</v>
      </c>
      <c r="T9" s="43">
        <v>82.49</v>
      </c>
      <c r="U9" s="43">
        <v>82.49</v>
      </c>
      <c r="V9" s="43">
        <v>94.97</v>
      </c>
      <c r="W9" s="43">
        <v>94.97</v>
      </c>
      <c r="X9" s="43">
        <v>94.97</v>
      </c>
      <c r="Y9" s="43">
        <v>94.97</v>
      </c>
      <c r="Z9" s="43">
        <v>103.7475</v>
      </c>
      <c r="AA9" s="43">
        <v>103.7475</v>
      </c>
      <c r="AB9" s="43">
        <v>103.7475</v>
      </c>
      <c r="AC9" s="43">
        <v>103.7475</v>
      </c>
      <c r="AD9" s="43">
        <v>116.7025</v>
      </c>
      <c r="AE9" s="43">
        <v>116.7025</v>
      </c>
      <c r="AF9" s="43">
        <v>116.7025</v>
      </c>
      <c r="AG9" s="43">
        <v>116.7025</v>
      </c>
      <c r="AH9" s="43">
        <v>126.67749999999999</v>
      </c>
      <c r="AI9" s="43">
        <v>126.67749999999999</v>
      </c>
      <c r="AJ9" s="43">
        <v>126.67749999999999</v>
      </c>
      <c r="AK9" s="43">
        <v>126.67749999999999</v>
      </c>
      <c r="AL9" s="43">
        <v>97.612499999999997</v>
      </c>
      <c r="AM9" s="43">
        <v>97.612499999999997</v>
      </c>
      <c r="AN9" s="43">
        <v>97.612499999999997</v>
      </c>
      <c r="AO9" s="43">
        <v>97.612499999999997</v>
      </c>
      <c r="AP9" s="43">
        <v>82.067499999999995</v>
      </c>
      <c r="AQ9" s="43">
        <v>82.067499999999995</v>
      </c>
      <c r="AR9" s="43">
        <v>82.067499999999995</v>
      </c>
      <c r="AS9" s="43">
        <v>82.067499999999995</v>
      </c>
      <c r="AT9" s="43">
        <v>60.68</v>
      </c>
      <c r="AU9" s="43">
        <v>60.68</v>
      </c>
      <c r="AV9" s="43">
        <v>60.68</v>
      </c>
      <c r="AW9" s="43">
        <v>60.68</v>
      </c>
      <c r="AX9" s="43">
        <v>61.33</v>
      </c>
      <c r="AY9" s="43">
        <v>61.33</v>
      </c>
      <c r="AZ9" s="43">
        <v>61.33</v>
      </c>
      <c r="BA9" s="43">
        <v>61.33</v>
      </c>
      <c r="BB9" s="43">
        <v>80.650000000000006</v>
      </c>
      <c r="BC9" s="43">
        <v>80.650000000000006</v>
      </c>
      <c r="BD9" s="43">
        <v>80.650000000000006</v>
      </c>
      <c r="BE9" s="43">
        <v>80.650000000000006</v>
      </c>
      <c r="BF9" s="43">
        <v>74.305000000000007</v>
      </c>
      <c r="BG9" s="43">
        <v>74.305000000000007</v>
      </c>
      <c r="BH9" s="43">
        <v>74.305000000000007</v>
      </c>
      <c r="BI9" s="43">
        <v>74.305000000000007</v>
      </c>
      <c r="BJ9" s="43">
        <v>84</v>
      </c>
      <c r="BK9" s="43">
        <v>84</v>
      </c>
      <c r="BL9" s="43">
        <v>84</v>
      </c>
      <c r="BM9" s="43">
        <v>84</v>
      </c>
      <c r="BN9" s="43">
        <v>122.91249999999999</v>
      </c>
      <c r="BO9" s="43">
        <v>122.91249999999999</v>
      </c>
      <c r="BP9" s="43">
        <v>122.91249999999999</v>
      </c>
      <c r="BQ9" s="43">
        <v>122.91249999999999</v>
      </c>
      <c r="BR9" s="43">
        <v>143.74</v>
      </c>
      <c r="BS9" s="43">
        <v>143.74</v>
      </c>
      <c r="BT9" s="43">
        <v>143.74</v>
      </c>
      <c r="BU9" s="43">
        <v>143.74</v>
      </c>
      <c r="BV9" s="43">
        <v>146.4975</v>
      </c>
      <c r="BW9" s="43">
        <v>146.4975</v>
      </c>
      <c r="BX9" s="43">
        <v>146.4975</v>
      </c>
      <c r="BY9" s="43">
        <v>146.4975</v>
      </c>
      <c r="BZ9" s="43">
        <v>131.64500000000001</v>
      </c>
      <c r="CA9" s="43">
        <v>131.64500000000001</v>
      </c>
      <c r="CB9" s="43">
        <v>131.64500000000001</v>
      </c>
      <c r="CC9" s="43">
        <v>131.64500000000001</v>
      </c>
      <c r="CD9" s="43">
        <v>122.21250000000001</v>
      </c>
      <c r="CE9" s="43">
        <v>122.21250000000001</v>
      </c>
      <c r="CF9" s="43">
        <v>122.21250000000001</v>
      </c>
      <c r="CG9" s="43">
        <v>122.21250000000001</v>
      </c>
      <c r="CH9" s="43">
        <v>109.74250000000001</v>
      </c>
      <c r="CI9" s="43">
        <v>109.74250000000001</v>
      </c>
      <c r="CJ9" s="43">
        <v>109.74250000000001</v>
      </c>
      <c r="CK9" s="43">
        <v>109.74250000000001</v>
      </c>
      <c r="CL9" s="43">
        <v>95.67</v>
      </c>
      <c r="CM9" s="43">
        <v>95.67</v>
      </c>
      <c r="CN9" s="43">
        <v>95.67</v>
      </c>
      <c r="CO9" s="43">
        <v>95.67</v>
      </c>
      <c r="CP9" s="43">
        <v>98.584999999999994</v>
      </c>
      <c r="CQ9" s="43">
        <v>98.584999999999994</v>
      </c>
      <c r="CR9" s="43">
        <v>98.584999999999994</v>
      </c>
      <c r="CS9" s="43">
        <v>98.584999999999994</v>
      </c>
      <c r="CT9" s="44"/>
      <c r="CU9" s="44"/>
      <c r="CV9" s="44"/>
      <c r="CW9" s="45"/>
      <c r="CX9" s="142">
        <f>IF(SUM(B9:CW9)&lt;&gt;0,AVERAGEIF(B9:CW9,"&lt;&gt;"""),"")</f>
        <v>98.885000000000005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5.3</v>
      </c>
      <c r="X14" s="149">
        <v>1.3</v>
      </c>
      <c r="Y14" s="149"/>
      <c r="Z14" s="149"/>
      <c r="AA14" s="149">
        <v>0.3</v>
      </c>
      <c r="AB14" s="149">
        <v>2.9</v>
      </c>
      <c r="AC14" s="149">
        <v>12.3</v>
      </c>
      <c r="AD14" s="149"/>
      <c r="AE14" s="149">
        <v>12.8</v>
      </c>
      <c r="AF14" s="149">
        <v>16.899999999999999</v>
      </c>
      <c r="AG14" s="149">
        <v>24.7</v>
      </c>
      <c r="AH14" s="149">
        <v>8.3000000000000007</v>
      </c>
      <c r="AI14" s="149">
        <v>11</v>
      </c>
      <c r="AJ14" s="149">
        <v>7.5</v>
      </c>
      <c r="AK14" s="149">
        <v>23.9</v>
      </c>
      <c r="AL14" s="149">
        <v>8.4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3.8</v>
      </c>
      <c r="BS14" s="149">
        <v>37.1</v>
      </c>
      <c r="BT14" s="149">
        <v>36.6</v>
      </c>
      <c r="BU14" s="149">
        <v>39.200000000000003</v>
      </c>
      <c r="BV14" s="149">
        <v>60.3</v>
      </c>
      <c r="BW14" s="149">
        <v>64.599999999999994</v>
      </c>
      <c r="BX14" s="149">
        <v>56.7</v>
      </c>
      <c r="BY14" s="149">
        <v>34.6</v>
      </c>
      <c r="BZ14" s="149"/>
      <c r="CA14" s="149">
        <v>15.8</v>
      </c>
      <c r="CB14" s="149"/>
      <c r="CC14" s="149"/>
      <c r="CD14" s="149">
        <v>37.700000000000003</v>
      </c>
      <c r="CE14" s="149"/>
      <c r="CF14" s="149">
        <v>31.6</v>
      </c>
      <c r="CG14" s="149">
        <v>2.5</v>
      </c>
      <c r="CH14" s="149">
        <v>14.7</v>
      </c>
      <c r="CI14" s="149">
        <v>5.2</v>
      </c>
      <c r="CJ14" s="149">
        <v>0.4</v>
      </c>
      <c r="CK14" s="149"/>
      <c r="CL14" s="149"/>
      <c r="CM14" s="149"/>
      <c r="CN14" s="149"/>
      <c r="CO14" s="149"/>
      <c r="CP14" s="149"/>
      <c r="CQ14" s="149">
        <v>14.8</v>
      </c>
      <c r="CR14" s="149">
        <v>19.5</v>
      </c>
      <c r="CS14" s="149">
        <v>4.2</v>
      </c>
      <c r="CT14" s="150"/>
      <c r="CU14" s="150"/>
      <c r="CV14" s="150"/>
      <c r="CW14" s="151"/>
      <c r="CX14" s="152">
        <f t="array" ref="CX14">SUMPRODUCT(B14:CW14*0.25)</f>
        <v>153.72500000000005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2.4</v>
      </c>
      <c r="BS16" s="155">
        <v>2.4</v>
      </c>
      <c r="BT16" s="155">
        <v>2.4</v>
      </c>
      <c r="BU16" s="155">
        <v>2.4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5.3</v>
      </c>
      <c r="X17" s="160">
        <f t="shared" si="0"/>
        <v>1.3</v>
      </c>
      <c r="Y17" s="160">
        <f t="shared" si="0"/>
        <v>0</v>
      </c>
      <c r="Z17" s="160">
        <f t="shared" si="0"/>
        <v>0</v>
      </c>
      <c r="AA17" s="160">
        <f t="shared" si="0"/>
        <v>0.3</v>
      </c>
      <c r="AB17" s="160">
        <f t="shared" si="0"/>
        <v>2.9</v>
      </c>
      <c r="AC17" s="160">
        <f t="shared" si="0"/>
        <v>12.3</v>
      </c>
      <c r="AD17" s="160">
        <f t="shared" si="0"/>
        <v>0</v>
      </c>
      <c r="AE17" s="160">
        <f t="shared" si="0"/>
        <v>12.8</v>
      </c>
      <c r="AF17" s="160">
        <f t="shared" si="0"/>
        <v>16.899999999999999</v>
      </c>
      <c r="AG17" s="160">
        <f t="shared" si="0"/>
        <v>24.7</v>
      </c>
      <c r="AH17" s="160">
        <f t="shared" si="0"/>
        <v>8.3000000000000007</v>
      </c>
      <c r="AI17" s="160">
        <f t="shared" si="0"/>
        <v>11</v>
      </c>
      <c r="AJ17" s="160">
        <f t="shared" si="0"/>
        <v>7.5</v>
      </c>
      <c r="AK17" s="160">
        <f t="shared" si="0"/>
        <v>23.9</v>
      </c>
      <c r="AL17" s="160">
        <f t="shared" si="0"/>
        <v>8.4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6.1999999999999993</v>
      </c>
      <c r="BS17" s="160">
        <f t="shared" si="1"/>
        <v>39.5</v>
      </c>
      <c r="BT17" s="160">
        <f t="shared" si="1"/>
        <v>39</v>
      </c>
      <c r="BU17" s="160">
        <f t="shared" si="1"/>
        <v>41.6</v>
      </c>
      <c r="BV17" s="160">
        <f t="shared" si="1"/>
        <v>60.3</v>
      </c>
      <c r="BW17" s="160">
        <f t="shared" si="1"/>
        <v>64.599999999999994</v>
      </c>
      <c r="BX17" s="160">
        <f t="shared" si="1"/>
        <v>56.7</v>
      </c>
      <c r="BY17" s="160">
        <f t="shared" si="1"/>
        <v>34.6</v>
      </c>
      <c r="BZ17" s="160">
        <f t="shared" si="1"/>
        <v>0</v>
      </c>
      <c r="CA17" s="160">
        <f t="shared" si="1"/>
        <v>15.8</v>
      </c>
      <c r="CB17" s="160">
        <f t="shared" si="1"/>
        <v>0</v>
      </c>
      <c r="CC17" s="160">
        <f t="shared" si="1"/>
        <v>0</v>
      </c>
      <c r="CD17" s="160">
        <f t="shared" si="1"/>
        <v>37.700000000000003</v>
      </c>
      <c r="CE17" s="160">
        <f t="shared" si="1"/>
        <v>0</v>
      </c>
      <c r="CF17" s="160">
        <f t="shared" si="1"/>
        <v>31.6</v>
      </c>
      <c r="CG17" s="160">
        <f t="shared" si="1"/>
        <v>2.5</v>
      </c>
      <c r="CH17" s="160">
        <f t="shared" si="1"/>
        <v>14.7</v>
      </c>
      <c r="CI17" s="160">
        <f t="shared" si="1"/>
        <v>5.2</v>
      </c>
      <c r="CJ17" s="160">
        <f t="shared" si="1"/>
        <v>0.4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14.8</v>
      </c>
      <c r="CR17" s="160">
        <f t="shared" si="1"/>
        <v>19.5</v>
      </c>
      <c r="CS17" s="160">
        <f t="shared" si="1"/>
        <v>4.2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156.12500000000006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9.6</v>
      </c>
      <c r="D22" s="149">
        <v>28.3</v>
      </c>
      <c r="E22" s="149">
        <v>18.7</v>
      </c>
      <c r="F22" s="149"/>
      <c r="G22" s="149">
        <v>30.2</v>
      </c>
      <c r="H22" s="149"/>
      <c r="I22" s="149">
        <v>39.200000000000003</v>
      </c>
      <c r="J22" s="149">
        <v>39</v>
      </c>
      <c r="K22" s="149">
        <v>39</v>
      </c>
      <c r="L22" s="149"/>
      <c r="M22" s="149">
        <v>39.5</v>
      </c>
      <c r="N22" s="149">
        <v>31.9</v>
      </c>
      <c r="O22" s="149">
        <v>38.9</v>
      </c>
      <c r="P22" s="149">
        <v>39</v>
      </c>
      <c r="Q22" s="149">
        <v>30</v>
      </c>
      <c r="R22" s="149">
        <v>25.9</v>
      </c>
      <c r="S22" s="149">
        <v>27</v>
      </c>
      <c r="T22" s="149"/>
      <c r="U22" s="149"/>
      <c r="V22" s="149">
        <v>0.4</v>
      </c>
      <c r="W22" s="149"/>
      <c r="X22" s="149"/>
      <c r="Y22" s="149"/>
      <c r="Z22" s="149">
        <v>0.9</v>
      </c>
      <c r="AA22" s="149"/>
      <c r="AB22" s="149"/>
      <c r="AC22" s="149"/>
      <c r="AD22" s="149">
        <v>0.5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49.5</v>
      </c>
      <c r="BO22" s="149">
        <v>23.9</v>
      </c>
      <c r="BP22" s="149">
        <v>25.3</v>
      </c>
      <c r="BQ22" s="149">
        <v>25.5</v>
      </c>
      <c r="BR22" s="149"/>
      <c r="BS22" s="149"/>
      <c r="BT22" s="149"/>
      <c r="BU22" s="149"/>
      <c r="BV22" s="149"/>
      <c r="BW22" s="149"/>
      <c r="BX22" s="149"/>
      <c r="BY22" s="149"/>
      <c r="BZ22" s="149">
        <v>3.5</v>
      </c>
      <c r="CA22" s="149"/>
      <c r="CB22" s="149">
        <v>22.2</v>
      </c>
      <c r="CC22" s="149">
        <v>35.700000000000003</v>
      </c>
      <c r="CD22" s="149"/>
      <c r="CE22" s="149">
        <v>5.5</v>
      </c>
      <c r="CF22" s="149"/>
      <c r="CG22" s="149"/>
      <c r="CH22" s="149"/>
      <c r="CI22" s="149"/>
      <c r="CJ22" s="149"/>
      <c r="CK22" s="149">
        <v>3.2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158.07499999999999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41.5</v>
      </c>
      <c r="BW24" s="155">
        <v>41.5</v>
      </c>
      <c r="BX24" s="155">
        <v>41.5</v>
      </c>
      <c r="BY24" s="155">
        <v>41.5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41.5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9.6</v>
      </c>
      <c r="D25" s="160">
        <f t="shared" si="2"/>
        <v>28.3</v>
      </c>
      <c r="E25" s="160">
        <f t="shared" si="2"/>
        <v>18.7</v>
      </c>
      <c r="F25" s="160">
        <f t="shared" si="2"/>
        <v>0</v>
      </c>
      <c r="G25" s="160">
        <f t="shared" si="2"/>
        <v>30.2</v>
      </c>
      <c r="H25" s="160">
        <f t="shared" si="2"/>
        <v>0</v>
      </c>
      <c r="I25" s="160">
        <f t="shared" si="2"/>
        <v>39.200000000000003</v>
      </c>
      <c r="J25" s="160">
        <f t="shared" si="2"/>
        <v>39</v>
      </c>
      <c r="K25" s="160">
        <f t="shared" si="2"/>
        <v>39</v>
      </c>
      <c r="L25" s="160">
        <f t="shared" si="2"/>
        <v>0</v>
      </c>
      <c r="M25" s="160">
        <f t="shared" si="2"/>
        <v>39.5</v>
      </c>
      <c r="N25" s="160">
        <f t="shared" si="2"/>
        <v>31.9</v>
      </c>
      <c r="O25" s="160">
        <f t="shared" si="2"/>
        <v>38.9</v>
      </c>
      <c r="P25" s="160">
        <f t="shared" si="2"/>
        <v>39</v>
      </c>
      <c r="Q25" s="160">
        <f t="shared" si="2"/>
        <v>30</v>
      </c>
      <c r="R25" s="160">
        <f t="shared" si="2"/>
        <v>25.9</v>
      </c>
      <c r="S25" s="160">
        <f t="shared" si="2"/>
        <v>27</v>
      </c>
      <c r="T25" s="160">
        <f t="shared" si="2"/>
        <v>0</v>
      </c>
      <c r="U25" s="160">
        <f t="shared" si="2"/>
        <v>0</v>
      </c>
      <c r="V25" s="160">
        <f t="shared" si="2"/>
        <v>0.4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0.9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0.5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49.5</v>
      </c>
      <c r="BO25" s="160">
        <f t="shared" ref="BO25:CW25" si="3">SUM(BO20:BO24)</f>
        <v>23.9</v>
      </c>
      <c r="BP25" s="160">
        <f t="shared" si="3"/>
        <v>25.3</v>
      </c>
      <c r="BQ25" s="160">
        <f t="shared" si="3"/>
        <v>25.5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41.5</v>
      </c>
      <c r="BW25" s="160">
        <f t="shared" si="3"/>
        <v>41.5</v>
      </c>
      <c r="BX25" s="160">
        <f t="shared" si="3"/>
        <v>41.5</v>
      </c>
      <c r="BY25" s="160">
        <f t="shared" si="3"/>
        <v>41.5</v>
      </c>
      <c r="BZ25" s="160">
        <f t="shared" si="3"/>
        <v>3.5</v>
      </c>
      <c r="CA25" s="160">
        <f t="shared" si="3"/>
        <v>0</v>
      </c>
      <c r="CB25" s="160">
        <f t="shared" si="3"/>
        <v>22.2</v>
      </c>
      <c r="CC25" s="160">
        <f t="shared" si="3"/>
        <v>35.700000000000003</v>
      </c>
      <c r="CD25" s="160">
        <f t="shared" si="3"/>
        <v>0</v>
      </c>
      <c r="CE25" s="160">
        <f t="shared" si="3"/>
        <v>5.5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3.2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199.57499999999999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2026-01-30T14:40:55Z</dcterms:created>
  <dcterms:modified xsi:type="dcterms:W3CDTF">2026-01-30T14:40:57Z</dcterms:modified>
</cp:coreProperties>
</file>