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AA49" i="5" s="1"/>
  <c r="B49" i="5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AA40" i="5" s="1"/>
  <c r="B40" i="5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<sst xmlns="http://schemas.openxmlformats.org/spreadsheetml/2006/main" count="119" uniqueCount="54">
  <si>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06/08/2025 16:29:11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</si>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</sst>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A72D-4E63-BA3D-55D1821A4AB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A72D-4E63-BA3D-55D1821A4AB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0">
                  <c:v>5.3630000000000004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72D-4E63-BA3D-55D1821A4AB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0">
                  <c:v>2.9780000000000002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72D-4E63-BA3D-55D1821A4AB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A72D-4E63-BA3D-55D1821A4AB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A72D-4E63-BA3D-55D1821A4AB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A72D-4E63-BA3D-55D1821A4AB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A72D-4E63-BA3D-55D1821A4AB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A72D-4E63-BA3D-55D1821A4AB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29.401</c:v>
                </c:pt>
                <c:pt idx="2">
                  <c:v>99</c:v>
                </c:pt>
                <c:pt idx="3">
                  <c:v>79.840999999999994</c:v>
                </c:pt>
                <c:pt idx="4">
                  <c:v>92.433000000000007</c:v>
                </c:pt>
                <c:pt idx="5">
                  <c:v>34.180999999999997</c:v>
                </c:pt>
                <c:pt idx="6">
                  <c:v>63.094999999999999</c:v>
                </c:pt>
                <c:pt idx="17">
                  <c:v>62.893999999999998</c:v>
                </c:pt>
                <c:pt idx="18">
                  <c:v>11</c:v>
                </c:pt>
                <c:pt idx="19">
                  <c:v>99.451999999999998</c:v>
                </c:pt>
                <c:pt idx="20">
                  <c:v>85.210999999999999</c:v>
                </c:pt>
                <c:pt idx="21">
                  <c:v>120.876</c:v>
                </c:pt>
                <c:pt idx="22">
                  <c:v>55.575000000000003</c:v>
                </c:pt>
                <c:pt idx="23">
                  <c:v>29.459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72D-4E63-BA3D-55D1821A4ABE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35.4</c:v>
                </c:pt>
                <c:pt idx="1">
                  <c:v>59.8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0.3</c:v>
                </c:pt>
                <c:pt idx="21">
                  <c:v>0</c:v>
                </c:pt>
                <c:pt idx="22">
                  <c:v>6.1</c:v>
                </c:pt>
                <c:pt idx="23">
                  <c:v>39.200000000000003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72D-4E63-BA3D-55D1821A4ABE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12.557</c:v>
                </c:pt>
                <c:pt idx="1">
                  <c:v>0.214</c:v>
                </c:pt>
                <c:pt idx="2">
                  <c:v>0.11899999999999999</c:v>
                </c:pt>
                <c:pt idx="5">
                  <c:v>28.144000000000002</c:v>
                </c:pt>
                <c:pt idx="6">
                  <c:v>0.57600000000000007</c:v>
                </c:pt>
                <c:pt idx="7">
                  <c:v>30.684999999999999</c:v>
                </c:pt>
                <c:pt idx="8">
                  <c:v>78.027999999999992</c:v>
                </c:pt>
                <c:pt idx="9">
                  <c:v>36.359000000000002</c:v>
                </c:pt>
                <c:pt idx="10">
                  <c:v>50</c:v>
                </c:pt>
                <c:pt idx="11">
                  <c:v>173.39</c:v>
                </c:pt>
                <c:pt idx="12">
                  <c:v>194.655</c:v>
                </c:pt>
                <c:pt idx="13">
                  <c:v>135.09200000000001</c:v>
                </c:pt>
                <c:pt idx="14">
                  <c:v>125.661</c:v>
                </c:pt>
                <c:pt idx="15">
                  <c:v>52.753</c:v>
                </c:pt>
                <c:pt idx="16">
                  <c:v>22.19</c:v>
                </c:pt>
                <c:pt idx="17">
                  <c:v>15.095000000000001</c:v>
                </c:pt>
                <c:pt idx="18">
                  <c:v>16.522999999999996</c:v>
                </c:pt>
                <c:pt idx="19">
                  <c:v>0.443</c:v>
                </c:pt>
                <c:pt idx="20">
                  <c:v>0.49199999999999999</c:v>
                </c:pt>
                <c:pt idx="21">
                  <c:v>0.246</c:v>
                </c:pt>
                <c:pt idx="22">
                  <c:v>7.3999999999999996E-2</c:v>
                </c:pt>
                <c:pt idx="23">
                  <c:v>0.157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72D-4E63-BA3D-55D1821A4ABE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A72D-4E63-BA3D-55D1821A4ABE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A72D-4E63-BA3D-55D1821A4A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93</c:v>
                </c:pt>
                <c:pt idx="1">
                  <c:v>92.41</c:v>
                </c:pt>
                <c:pt idx="2">
                  <c:v>85.1</c:v>
                </c:pt>
                <c:pt idx="3">
                  <c:v>80.28</c:v>
                </c:pt>
                <c:pt idx="4">
                  <c:v>84.03</c:v>
                </c:pt>
                <c:pt idx="5">
                  <c:v>77.44</c:v>
                </c:pt>
                <c:pt idx="6">
                  <c:v>78.27</c:v>
                </c:pt>
                <c:pt idx="7">
                  <c:v>64.650000000000006</c:v>
                </c:pt>
                <c:pt idx="8">
                  <c:v>10.39</c:v>
                </c:pt>
                <c:pt idx="9">
                  <c:v>-15.72</c:v>
                </c:pt>
                <c:pt idx="10">
                  <c:v>-10.46</c:v>
                </c:pt>
                <c:pt idx="11">
                  <c:v>-11.12</c:v>
                </c:pt>
                <c:pt idx="12">
                  <c:v>-11.12</c:v>
                </c:pt>
                <c:pt idx="13">
                  <c:v>-11.12</c:v>
                </c:pt>
                <c:pt idx="14">
                  <c:v>-11.12</c:v>
                </c:pt>
                <c:pt idx="15">
                  <c:v>-5.56</c:v>
                </c:pt>
                <c:pt idx="16">
                  <c:v>42.45</c:v>
                </c:pt>
                <c:pt idx="17">
                  <c:v>86.63</c:v>
                </c:pt>
                <c:pt idx="18">
                  <c:v>125.64</c:v>
                </c:pt>
                <c:pt idx="19">
                  <c:v>164.53</c:v>
                </c:pt>
                <c:pt idx="20">
                  <c:v>171.9</c:v>
                </c:pt>
                <c:pt idx="21">
                  <c:v>129.13999999999999</c:v>
                </c:pt>
                <c:pt idx="22">
                  <c:v>109.12</c:v>
                </c:pt>
                <c:pt idx="23">
                  <c:v>98.89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A72D-4E63-BA3D-55D1821A4A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6B5C-4EAE-8D2B-454291DF0E0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11">
                  <c:v>2.2999999999999998</c:v>
                </c:pt>
                <c:pt idx="12">
                  <c:v>2.1</c:v>
                </c:pt>
                <c:pt idx="13">
                  <c:v>2.1</c:v>
                </c:pt>
                <c:pt idx="14">
                  <c:v>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B5C-4EAE-8D2B-454291DF0E0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16.050999999999998</c:v>
                </c:pt>
                <c:pt idx="1">
                  <c:v>12.532</c:v>
                </c:pt>
                <c:pt idx="2">
                  <c:v>12.432</c:v>
                </c:pt>
                <c:pt idx="3">
                  <c:v>9.5560000000000009</c:v>
                </c:pt>
                <c:pt idx="4">
                  <c:v>9.5450000000000017</c:v>
                </c:pt>
                <c:pt idx="6">
                  <c:v>1.655</c:v>
                </c:pt>
                <c:pt idx="8">
                  <c:v>10</c:v>
                </c:pt>
                <c:pt idx="9">
                  <c:v>20</c:v>
                </c:pt>
                <c:pt idx="10">
                  <c:v>20.010000000000002</c:v>
                </c:pt>
                <c:pt idx="11">
                  <c:v>30.02</c:v>
                </c:pt>
                <c:pt idx="12">
                  <c:v>30.01</c:v>
                </c:pt>
                <c:pt idx="13">
                  <c:v>30.01</c:v>
                </c:pt>
                <c:pt idx="14">
                  <c:v>30</c:v>
                </c:pt>
                <c:pt idx="15">
                  <c:v>20</c:v>
                </c:pt>
                <c:pt idx="16">
                  <c:v>10</c:v>
                </c:pt>
                <c:pt idx="17">
                  <c:v>1.2270000000000001</c:v>
                </c:pt>
                <c:pt idx="19">
                  <c:v>10.389000000000001</c:v>
                </c:pt>
                <c:pt idx="20">
                  <c:v>10.298999999999999</c:v>
                </c:pt>
                <c:pt idx="21">
                  <c:v>10.251000000000001</c:v>
                </c:pt>
                <c:pt idx="22">
                  <c:v>10.076000000000001</c:v>
                </c:pt>
                <c:pt idx="23">
                  <c:v>13.032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B5C-4EAE-8D2B-454291DF0E0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49.416000000000004</c:v>
                </c:pt>
                <c:pt idx="1">
                  <c:v>39.501000000000005</c:v>
                </c:pt>
                <c:pt idx="2">
                  <c:v>39.036999999999999</c:v>
                </c:pt>
                <c:pt idx="3">
                  <c:v>33.082999999999998</c:v>
                </c:pt>
                <c:pt idx="4">
                  <c:v>31.611000000000001</c:v>
                </c:pt>
                <c:pt idx="5">
                  <c:v>2.5579999999999998</c:v>
                </c:pt>
                <c:pt idx="6">
                  <c:v>22.52</c:v>
                </c:pt>
                <c:pt idx="7">
                  <c:v>3.7800000000000002</c:v>
                </c:pt>
                <c:pt idx="8">
                  <c:v>29.859000000000002</c:v>
                </c:pt>
                <c:pt idx="9">
                  <c:v>5.2249999999999996</c:v>
                </c:pt>
                <c:pt idx="10">
                  <c:v>6.4879999999999995</c:v>
                </c:pt>
                <c:pt idx="11">
                  <c:v>15.141999999999999</c:v>
                </c:pt>
                <c:pt idx="12">
                  <c:v>13.131</c:v>
                </c:pt>
                <c:pt idx="13">
                  <c:v>16.25</c:v>
                </c:pt>
                <c:pt idx="14">
                  <c:v>14.11</c:v>
                </c:pt>
                <c:pt idx="15">
                  <c:v>20.396999999999998</c:v>
                </c:pt>
                <c:pt idx="16">
                  <c:v>7.1790000000000003</c:v>
                </c:pt>
                <c:pt idx="17">
                  <c:v>7.8639999999999999</c:v>
                </c:pt>
                <c:pt idx="18">
                  <c:v>6.851</c:v>
                </c:pt>
                <c:pt idx="19">
                  <c:v>43.146999999999998</c:v>
                </c:pt>
                <c:pt idx="20">
                  <c:v>40.825999999999993</c:v>
                </c:pt>
                <c:pt idx="21">
                  <c:v>40.382999999999996</c:v>
                </c:pt>
                <c:pt idx="22">
                  <c:v>45.033000000000001</c:v>
                </c:pt>
                <c:pt idx="23">
                  <c:v>46.17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B5C-4EAE-8D2B-454291DF0E0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6B5C-4EAE-8D2B-454291DF0E0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6B5C-4EAE-8D2B-454291DF0E0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6B5C-4EAE-8D2B-454291DF0E0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6B5C-4EAE-8D2B-454291DF0E0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6B5C-4EAE-8D2B-454291DF0E0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6B5C-4EAE-8D2B-454291DF0E02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35.1</c:v>
                </c:pt>
                <c:pt idx="3">
                  <c:v>29.3</c:v>
                </c:pt>
                <c:pt idx="4">
                  <c:v>43.8</c:v>
                </c:pt>
                <c:pt idx="5">
                  <c:v>35.799999999999997</c:v>
                </c:pt>
                <c:pt idx="6">
                  <c:v>0.6</c:v>
                </c:pt>
                <c:pt idx="7">
                  <c:v>0.6</c:v>
                </c:pt>
                <c:pt idx="8">
                  <c:v>10.1</c:v>
                </c:pt>
                <c:pt idx="9">
                  <c:v>0</c:v>
                </c:pt>
                <c:pt idx="10">
                  <c:v>0</c:v>
                </c:pt>
                <c:pt idx="11">
                  <c:v>91.2</c:v>
                </c:pt>
                <c:pt idx="12">
                  <c:v>115</c:v>
                </c:pt>
                <c:pt idx="13">
                  <c:v>51.6</c:v>
                </c:pt>
                <c:pt idx="14">
                  <c:v>41.8</c:v>
                </c:pt>
                <c:pt idx="15">
                  <c:v>8.9</c:v>
                </c:pt>
                <c:pt idx="16">
                  <c:v>5</c:v>
                </c:pt>
                <c:pt idx="17">
                  <c:v>68.900000000000006</c:v>
                </c:pt>
                <c:pt idx="18">
                  <c:v>20.7</c:v>
                </c:pt>
                <c:pt idx="19">
                  <c:v>14.9</c:v>
                </c:pt>
                <c:pt idx="20">
                  <c:v>0</c:v>
                </c:pt>
                <c:pt idx="21">
                  <c:v>61.7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B5C-4EAE-8D2B-454291DF0E0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11.913</c:v>
                </c:pt>
                <c:pt idx="1">
                  <c:v>8.004999999999999</c:v>
                </c:pt>
                <c:pt idx="2">
                  <c:v>12.567</c:v>
                </c:pt>
                <c:pt idx="3">
                  <c:v>7.9019999999999992</c:v>
                </c:pt>
                <c:pt idx="4">
                  <c:v>7.4770000000000003</c:v>
                </c:pt>
                <c:pt idx="5">
                  <c:v>23.966999999999999</c:v>
                </c:pt>
                <c:pt idx="6">
                  <c:v>38.896000000000001</c:v>
                </c:pt>
                <c:pt idx="7">
                  <c:v>26.305</c:v>
                </c:pt>
                <c:pt idx="8">
                  <c:v>28.068999999999999</c:v>
                </c:pt>
                <c:pt idx="9">
                  <c:v>11.134</c:v>
                </c:pt>
                <c:pt idx="10">
                  <c:v>31.843</c:v>
                </c:pt>
                <c:pt idx="11">
                  <c:v>34.741999999999997</c:v>
                </c:pt>
                <c:pt idx="12">
                  <c:v>34.375</c:v>
                </c:pt>
                <c:pt idx="13">
                  <c:v>35.164000000000001</c:v>
                </c:pt>
                <c:pt idx="14">
                  <c:v>34.907999999999994</c:v>
                </c:pt>
                <c:pt idx="15">
                  <c:v>3.41</c:v>
                </c:pt>
                <c:pt idx="16">
                  <c:v>1.7999999999999999E-2</c:v>
                </c:pt>
                <c:pt idx="19">
                  <c:v>11.388</c:v>
                </c:pt>
                <c:pt idx="20">
                  <c:v>8.2949999999999999</c:v>
                </c:pt>
                <c:pt idx="21">
                  <c:v>8.8040000000000003</c:v>
                </c:pt>
                <c:pt idx="22">
                  <c:v>6.6080000000000005</c:v>
                </c:pt>
                <c:pt idx="23">
                  <c:v>9.5760000000000005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B5C-4EAE-8D2B-454291DF0E0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6B5C-4EAE-8D2B-454291DF0E0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  <c:pt idx="19">
                  <c:v>20.076000000000001</c:v>
                </c:pt>
                <c:pt idx="20">
                  <c:v>26.582999999999998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6B5C-4EAE-8D2B-454291DF0E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93</c:v>
                </c:pt>
                <c:pt idx="1">
                  <c:v>92.41</c:v>
                </c:pt>
                <c:pt idx="2">
                  <c:v>85.1</c:v>
                </c:pt>
                <c:pt idx="3">
                  <c:v>80.28</c:v>
                </c:pt>
                <c:pt idx="4">
                  <c:v>84.03</c:v>
                </c:pt>
                <c:pt idx="5">
                  <c:v>77.44</c:v>
                </c:pt>
                <c:pt idx="6">
                  <c:v>78.27</c:v>
                </c:pt>
                <c:pt idx="7">
                  <c:v>64.650000000000006</c:v>
                </c:pt>
                <c:pt idx="8">
                  <c:v>10.39</c:v>
                </c:pt>
                <c:pt idx="9">
                  <c:v>-15.72</c:v>
                </c:pt>
                <c:pt idx="10">
                  <c:v>-10.46</c:v>
                </c:pt>
                <c:pt idx="11">
                  <c:v>-11.12</c:v>
                </c:pt>
                <c:pt idx="12">
                  <c:v>-11.12</c:v>
                </c:pt>
                <c:pt idx="13">
                  <c:v>-11.12</c:v>
                </c:pt>
                <c:pt idx="14">
                  <c:v>-11.12</c:v>
                </c:pt>
                <c:pt idx="15">
                  <c:v>-5.56</c:v>
                </c:pt>
                <c:pt idx="16">
                  <c:v>42.45</c:v>
                </c:pt>
                <c:pt idx="17">
                  <c:v>86.63</c:v>
                </c:pt>
                <c:pt idx="18">
                  <c:v>125.64</c:v>
                </c:pt>
                <c:pt idx="19">
                  <c:v>164.53</c:v>
                </c:pt>
                <c:pt idx="20">
                  <c:v>171.9</c:v>
                </c:pt>
                <c:pt idx="21">
                  <c:v>129.13999999999999</c:v>
                </c:pt>
                <c:pt idx="22">
                  <c:v>109.12</c:v>
                </c:pt>
                <c:pt idx="23">
                  <c:v>98.89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6B5C-4EAE-8D2B-454291DF0E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8682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45876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77.358000000000004</v>
      </c>
      <c r="C4" s="18">
        <v>60.013999999999996</v>
      </c>
      <c r="D4" s="18">
        <v>99.119</v>
      </c>
      <c r="E4" s="18">
        <v>79.840999999999994</v>
      </c>
      <c r="F4" s="18">
        <v>92.433000000000007</v>
      </c>
      <c r="G4" s="18">
        <v>62.325000000000003</v>
      </c>
      <c r="H4" s="18">
        <v>63.670999999999999</v>
      </c>
      <c r="I4" s="18">
        <v>30.684999999999999</v>
      </c>
      <c r="J4" s="18">
        <v>78.027999999999992</v>
      </c>
      <c r="K4" s="18">
        <v>36.359000000000002</v>
      </c>
      <c r="L4" s="18">
        <v>58.341000000000001</v>
      </c>
      <c r="M4" s="18">
        <v>173.39</v>
      </c>
      <c r="N4" s="18">
        <v>194.655</v>
      </c>
      <c r="O4" s="18">
        <v>135.09200000000001</v>
      </c>
      <c r="P4" s="18">
        <v>125.661</v>
      </c>
      <c r="Q4" s="18">
        <v>52.753</v>
      </c>
      <c r="R4" s="18">
        <v>22.19</v>
      </c>
      <c r="S4" s="18">
        <v>77.989000000000004</v>
      </c>
      <c r="T4" s="18">
        <v>27.523</v>
      </c>
      <c r="U4" s="18">
        <v>99.894999999999996</v>
      </c>
      <c r="V4" s="18">
        <v>86.003</v>
      </c>
      <c r="W4" s="18">
        <v>121.122</v>
      </c>
      <c r="X4" s="18">
        <v>61.749000000000002</v>
      </c>
      <c r="Y4" s="18">
        <v>68.816000000000003</v>
      </c>
      <c r="Z4" s="19"/>
      <c r="AA4" s="20">
        <f>SUM(B4:Z4)</f>
        <v>1985.0120000000002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93</v>
      </c>
      <c r="C7" s="28">
        <v>92.41</v>
      </c>
      <c r="D7" s="28">
        <v>85.1</v>
      </c>
      <c r="E7" s="28">
        <v>80.28</v>
      </c>
      <c r="F7" s="28">
        <v>84.03</v>
      </c>
      <c r="G7" s="28">
        <v>77.44</v>
      </c>
      <c r="H7" s="28">
        <v>78.27</v>
      </c>
      <c r="I7" s="28">
        <v>64.650000000000006</v>
      </c>
      <c r="J7" s="28">
        <v>10.39</v>
      </c>
      <c r="K7" s="28">
        <v>-15.72</v>
      </c>
      <c r="L7" s="28">
        <v>-10.46</v>
      </c>
      <c r="M7" s="28">
        <v>-11.12</v>
      </c>
      <c r="N7" s="28">
        <v>-11.12</v>
      </c>
      <c r="O7" s="28">
        <v>-11.12</v>
      </c>
      <c r="P7" s="28">
        <v>-11.12</v>
      </c>
      <c r="Q7" s="28">
        <v>-5.56</v>
      </c>
      <c r="R7" s="28">
        <v>42.45</v>
      </c>
      <c r="S7" s="28">
        <v>86.63</v>
      </c>
      <c r="T7" s="28">
        <v>125.64</v>
      </c>
      <c r="U7" s="28">
        <v>164.53</v>
      </c>
      <c r="V7" s="28">
        <v>171.9</v>
      </c>
      <c r="W7" s="28">
        <v>129.13999999999999</v>
      </c>
      <c r="X7" s="28">
        <v>109.12</v>
      </c>
      <c r="Y7" s="28">
        <v>98.89</v>
      </c>
      <c r="Z7" s="29"/>
      <c r="AA7" s="30">
        <f>IF(SUM(B7:Z7)&lt;&gt;0,AVERAGEIF(B7:Z7,"&lt;&gt;"""),"")</f>
        <v>63.235416666666659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29.401</v>
      </c>
      <c r="C12" s="52"/>
      <c r="D12" s="52">
        <v>99</v>
      </c>
      <c r="E12" s="52">
        <v>79.840999999999994</v>
      </c>
      <c r="F12" s="52">
        <v>92.433000000000007</v>
      </c>
      <c r="G12" s="52">
        <v>34.180999999999997</v>
      </c>
      <c r="H12" s="52">
        <v>63.094999999999999</v>
      </c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>
        <v>62.893999999999998</v>
      </c>
      <c r="T12" s="52">
        <v>11</v>
      </c>
      <c r="U12" s="52">
        <v>99.451999999999998</v>
      </c>
      <c r="V12" s="52">
        <v>85.210999999999999</v>
      </c>
      <c r="W12" s="52">
        <v>120.876</v>
      </c>
      <c r="X12" s="52">
        <v>55.575000000000003</v>
      </c>
      <c r="Y12" s="52">
        <v>29.459</v>
      </c>
      <c r="Z12" s="53"/>
      <c r="AA12" s="54">
        <f t="shared" si="0"/>
        <v>862.41800000000001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12.557</v>
      </c>
      <c r="C14" s="57">
        <v>0.214</v>
      </c>
      <c r="D14" s="57">
        <v>0.11899999999999999</v>
      </c>
      <c r="E14" s="57"/>
      <c r="F14" s="57"/>
      <c r="G14" s="57">
        <v>28.144000000000002</v>
      </c>
      <c r="H14" s="57">
        <v>0.57600000000000007</v>
      </c>
      <c r="I14" s="57">
        <v>30.684999999999999</v>
      </c>
      <c r="J14" s="57">
        <v>78.027999999999992</v>
      </c>
      <c r="K14" s="57">
        <v>36.359000000000002</v>
      </c>
      <c r="L14" s="57">
        <v>50</v>
      </c>
      <c r="M14" s="57">
        <v>173.39</v>
      </c>
      <c r="N14" s="57">
        <v>194.655</v>
      </c>
      <c r="O14" s="57">
        <v>135.09200000000001</v>
      </c>
      <c r="P14" s="57">
        <v>125.661</v>
      </c>
      <c r="Q14" s="57">
        <v>52.753</v>
      </c>
      <c r="R14" s="57">
        <v>22.19</v>
      </c>
      <c r="S14" s="57">
        <v>15.095000000000001</v>
      </c>
      <c r="T14" s="57">
        <v>16.522999999999996</v>
      </c>
      <c r="U14" s="57">
        <v>0.443</v>
      </c>
      <c r="V14" s="57">
        <v>0.49199999999999999</v>
      </c>
      <c r="W14" s="57">
        <v>0.246</v>
      </c>
      <c r="X14" s="57">
        <v>7.3999999999999996E-2</v>
      </c>
      <c r="Y14" s="57">
        <v>0.157</v>
      </c>
      <c r="Z14" s="58"/>
      <c r="AA14" s="59">
        <f t="shared" si="0"/>
        <v>973.45300000000009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41.957999999999998</v>
      </c>
      <c r="C16" s="62">
        <f t="shared" si="1"/>
        <v>0.214</v>
      </c>
      <c r="D16" s="62">
        <f t="shared" si="1"/>
        <v>99.119</v>
      </c>
      <c r="E16" s="62">
        <f t="shared" si="1"/>
        <v>79.840999999999994</v>
      </c>
      <c r="F16" s="62">
        <f t="shared" si="1"/>
        <v>92.433000000000007</v>
      </c>
      <c r="G16" s="62">
        <f t="shared" si="1"/>
        <v>62.325000000000003</v>
      </c>
      <c r="H16" s="62">
        <f t="shared" si="1"/>
        <v>63.670999999999999</v>
      </c>
      <c r="I16" s="62">
        <f t="shared" si="1"/>
        <v>30.684999999999999</v>
      </c>
      <c r="J16" s="62">
        <f t="shared" si="1"/>
        <v>78.027999999999992</v>
      </c>
      <c r="K16" s="62">
        <f t="shared" si="1"/>
        <v>36.359000000000002</v>
      </c>
      <c r="L16" s="62">
        <f t="shared" si="1"/>
        <v>50</v>
      </c>
      <c r="M16" s="62">
        <f t="shared" si="1"/>
        <v>173.39</v>
      </c>
      <c r="N16" s="62">
        <f t="shared" si="1"/>
        <v>194.655</v>
      </c>
      <c r="O16" s="62">
        <f t="shared" si="1"/>
        <v>135.09200000000001</v>
      </c>
      <c r="P16" s="62">
        <f t="shared" si="1"/>
        <v>125.661</v>
      </c>
      <c r="Q16" s="62">
        <f t="shared" si="1"/>
        <v>52.753</v>
      </c>
      <c r="R16" s="62">
        <f t="shared" si="1"/>
        <v>22.19</v>
      </c>
      <c r="S16" s="62">
        <f t="shared" si="1"/>
        <v>77.989000000000004</v>
      </c>
      <c r="T16" s="62">
        <f t="shared" si="1"/>
        <v>27.522999999999996</v>
      </c>
      <c r="U16" s="62">
        <f t="shared" si="1"/>
        <v>99.894999999999996</v>
      </c>
      <c r="V16" s="62">
        <f t="shared" si="1"/>
        <v>85.703000000000003</v>
      </c>
      <c r="W16" s="62">
        <f t="shared" si="1"/>
        <v>121.122</v>
      </c>
      <c r="X16" s="62">
        <f t="shared" si="1"/>
        <v>55.649000000000001</v>
      </c>
      <c r="Y16" s="62">
        <f t="shared" si="1"/>
        <v>29.616</v>
      </c>
      <c r="Z16" s="63" t="str">
        <f t="shared" si="1"/>
        <v/>
      </c>
      <c r="AA16" s="64">
        <f>SUM(AA10:AA15)</f>
        <v>1835.8710000000001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>
        <v>5.3630000000000004</v>
      </c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5.3630000000000004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>
        <v>2.9780000000000002</v>
      </c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2.9780000000000002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8.3410000000000011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8.3410000000000011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41.957999999999998</v>
      </c>
      <c r="C30" s="77">
        <v>0.214</v>
      </c>
      <c r="D30" s="77">
        <v>99.119</v>
      </c>
      <c r="E30" s="77">
        <v>79.840999999999994</v>
      </c>
      <c r="F30" s="77">
        <v>92.433000000000007</v>
      </c>
      <c r="G30" s="77">
        <v>62.325000000000003</v>
      </c>
      <c r="H30" s="77">
        <v>63.670999999999999</v>
      </c>
      <c r="I30" s="77">
        <v>30.684999999999999</v>
      </c>
      <c r="J30" s="77">
        <v>78.028000000000006</v>
      </c>
      <c r="K30" s="77">
        <v>36.359000000000002</v>
      </c>
      <c r="L30" s="77">
        <v>58.341000000000001</v>
      </c>
      <c r="M30" s="77">
        <v>173.39</v>
      </c>
      <c r="N30" s="77">
        <v>194.655</v>
      </c>
      <c r="O30" s="77">
        <v>135.09200000000001</v>
      </c>
      <c r="P30" s="77">
        <v>125.661</v>
      </c>
      <c r="Q30" s="77">
        <v>52.753</v>
      </c>
      <c r="R30" s="77">
        <v>22.19</v>
      </c>
      <c r="S30" s="77">
        <v>77.989000000000004</v>
      </c>
      <c r="T30" s="77">
        <v>27.523</v>
      </c>
      <c r="U30" s="77">
        <v>99.894999999999996</v>
      </c>
      <c r="V30" s="77">
        <v>85.703000000000003</v>
      </c>
      <c r="W30" s="77">
        <v>121.122</v>
      </c>
      <c r="X30" s="77">
        <v>55.649000000000001</v>
      </c>
      <c r="Y30" s="77">
        <v>29.616</v>
      </c>
      <c r="Z30" s="78"/>
      <c r="AA30" s="79">
        <f>SUM(B30:Z30)</f>
        <v>1844.212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41.957999999999998</v>
      </c>
      <c r="C32" s="62">
        <f t="shared" ref="C32:Z32" si="4">IF(LEN(C$2)&gt;0,SUM(C29:C31),"")</f>
        <v>0.214</v>
      </c>
      <c r="D32" s="62">
        <f t="shared" si="4"/>
        <v>99.119</v>
      </c>
      <c r="E32" s="62">
        <f t="shared" si="4"/>
        <v>79.840999999999994</v>
      </c>
      <c r="F32" s="62">
        <f t="shared" si="4"/>
        <v>92.433000000000007</v>
      </c>
      <c r="G32" s="62">
        <f t="shared" si="4"/>
        <v>62.325000000000003</v>
      </c>
      <c r="H32" s="62">
        <f t="shared" si="4"/>
        <v>63.670999999999999</v>
      </c>
      <c r="I32" s="62">
        <f t="shared" si="4"/>
        <v>30.684999999999999</v>
      </c>
      <c r="J32" s="62">
        <f t="shared" si="4"/>
        <v>78.028000000000006</v>
      </c>
      <c r="K32" s="62">
        <f t="shared" si="4"/>
        <v>36.359000000000002</v>
      </c>
      <c r="L32" s="62">
        <f t="shared" si="4"/>
        <v>58.341000000000001</v>
      </c>
      <c r="M32" s="62">
        <f t="shared" si="4"/>
        <v>173.39</v>
      </c>
      <c r="N32" s="62">
        <f t="shared" si="4"/>
        <v>194.655</v>
      </c>
      <c r="O32" s="62">
        <f t="shared" si="4"/>
        <v>135.09200000000001</v>
      </c>
      <c r="P32" s="62">
        <f t="shared" si="4"/>
        <v>125.661</v>
      </c>
      <c r="Q32" s="62">
        <f t="shared" si="4"/>
        <v>52.753</v>
      </c>
      <c r="R32" s="62">
        <f t="shared" si="4"/>
        <v>22.19</v>
      </c>
      <c r="S32" s="62">
        <f t="shared" si="4"/>
        <v>77.989000000000004</v>
      </c>
      <c r="T32" s="62">
        <f t="shared" si="4"/>
        <v>27.523</v>
      </c>
      <c r="U32" s="62">
        <f t="shared" si="4"/>
        <v>99.894999999999996</v>
      </c>
      <c r="V32" s="62">
        <f t="shared" si="4"/>
        <v>85.703000000000003</v>
      </c>
      <c r="W32" s="62">
        <f t="shared" si="4"/>
        <v>121.122</v>
      </c>
      <c r="X32" s="62">
        <f t="shared" si="4"/>
        <v>55.649000000000001</v>
      </c>
      <c r="Y32" s="62">
        <f t="shared" si="4"/>
        <v>29.616</v>
      </c>
      <c r="Z32" s="63" t="str">
        <f t="shared" si="4"/>
        <v/>
      </c>
      <c r="AA32" s="64">
        <f>SUM(AA29:AA31)</f>
        <v>1844.212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>
        <v>35.4</v>
      </c>
      <c r="C37" s="99">
        <v>59.8</v>
      </c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>
        <v>0.3</v>
      </c>
      <c r="W37" s="99"/>
      <c r="X37" s="99">
        <v>6.1</v>
      </c>
      <c r="Y37" s="99">
        <v>39.200000000000003</v>
      </c>
      <c r="Z37" s="100"/>
      <c r="AA37" s="79">
        <f t="shared" si="5"/>
        <v>140.79999999999998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35.4</v>
      </c>
      <c r="C40" s="88">
        <f t="shared" si="6"/>
        <v>59.8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0.3</v>
      </c>
      <c r="W40" s="88">
        <f t="shared" si="6"/>
        <v>0</v>
      </c>
      <c r="X40" s="88">
        <f t="shared" si="6"/>
        <v>6.1</v>
      </c>
      <c r="Y40" s="88">
        <f t="shared" si="6"/>
        <v>39.200000000000003</v>
      </c>
      <c r="Z40" s="89" t="str">
        <f t="shared" si="6"/>
        <v/>
      </c>
      <c r="AA40" s="90">
        <f t="shared" si="5"/>
        <v>140.79999999999998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35.4</v>
      </c>
      <c r="C45" s="99">
        <v>59.8</v>
      </c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>
        <v>0.3</v>
      </c>
      <c r="W45" s="99"/>
      <c r="X45" s="99">
        <v>6.1</v>
      </c>
      <c r="Y45" s="99">
        <v>39.200000000000003</v>
      </c>
      <c r="Z45" s="100"/>
      <c r="AA45" s="79">
        <f t="shared" si="7"/>
        <v>140.79999999999998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35.4</v>
      </c>
      <c r="C49" s="88">
        <f t="shared" ref="C49:Z49" si="8">IF(LEN(C$2)&gt;0,SUM(C43:C48),"")</f>
        <v>59.8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0.3</v>
      </c>
      <c r="W49" s="88">
        <f t="shared" si="8"/>
        <v>0</v>
      </c>
      <c r="X49" s="88">
        <f t="shared" si="8"/>
        <v>6.1</v>
      </c>
      <c r="Y49" s="88">
        <f t="shared" si="8"/>
        <v>39.200000000000003</v>
      </c>
      <c r="Z49" s="89" t="str">
        <f t="shared" si="8"/>
        <v/>
      </c>
      <c r="AA49" s="90">
        <f t="shared" si="7"/>
        <v>140.79999999999998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77.358000000000004</v>
      </c>
      <c r="C52" s="88">
        <f t="shared" si="10"/>
        <v>60.013999999999996</v>
      </c>
      <c r="D52" s="88">
        <f t="shared" si="10"/>
        <v>99.119</v>
      </c>
      <c r="E52" s="88">
        <f t="shared" si="10"/>
        <v>79.840999999999994</v>
      </c>
      <c r="F52" s="88">
        <f t="shared" si="10"/>
        <v>92.433000000000007</v>
      </c>
      <c r="G52" s="88">
        <f t="shared" si="10"/>
        <v>62.325000000000003</v>
      </c>
      <c r="H52" s="88">
        <f t="shared" si="10"/>
        <v>63.670999999999999</v>
      </c>
      <c r="I52" s="88">
        <f t="shared" si="10"/>
        <v>30.684999999999999</v>
      </c>
      <c r="J52" s="88">
        <f t="shared" si="10"/>
        <v>78.027999999999992</v>
      </c>
      <c r="K52" s="88">
        <f t="shared" si="10"/>
        <v>36.359000000000002</v>
      </c>
      <c r="L52" s="88">
        <f t="shared" si="10"/>
        <v>58.341000000000001</v>
      </c>
      <c r="M52" s="88">
        <f t="shared" si="10"/>
        <v>173.39</v>
      </c>
      <c r="N52" s="88">
        <f t="shared" si="10"/>
        <v>194.655</v>
      </c>
      <c r="O52" s="88">
        <f t="shared" si="10"/>
        <v>135.09200000000001</v>
      </c>
      <c r="P52" s="88">
        <f t="shared" si="10"/>
        <v>125.661</v>
      </c>
      <c r="Q52" s="88">
        <f t="shared" si="10"/>
        <v>52.753</v>
      </c>
      <c r="R52" s="88">
        <f t="shared" si="10"/>
        <v>22.19</v>
      </c>
      <c r="S52" s="88">
        <f t="shared" si="10"/>
        <v>77.989000000000004</v>
      </c>
      <c r="T52" s="88">
        <f t="shared" si="10"/>
        <v>27.522999999999996</v>
      </c>
      <c r="U52" s="88">
        <f t="shared" si="10"/>
        <v>99.894999999999996</v>
      </c>
      <c r="V52" s="88">
        <f t="shared" si="10"/>
        <v>86.003</v>
      </c>
      <c r="W52" s="88">
        <f t="shared" si="10"/>
        <v>121.122</v>
      </c>
      <c r="X52" s="88">
        <f t="shared" si="10"/>
        <v>61.749000000000002</v>
      </c>
      <c r="Y52" s="88">
        <f t="shared" si="10"/>
        <v>68.816000000000003</v>
      </c>
      <c r="Z52" s="89" t="str">
        <f t="shared" si="10"/>
        <v/>
      </c>
      <c r="AA52" s="104">
        <f>SUM(B52:Z52)</f>
        <v>1985.0120000000002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45876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77.38</v>
      </c>
      <c r="C4" s="18">
        <v>60.037999999999997</v>
      </c>
      <c r="D4" s="18">
        <v>99.135999999999996</v>
      </c>
      <c r="E4" s="18">
        <v>79.840999999999994</v>
      </c>
      <c r="F4" s="18">
        <v>92.432999999999993</v>
      </c>
      <c r="G4" s="18">
        <v>62.324999999999996</v>
      </c>
      <c r="H4" s="18">
        <v>63.670999999999999</v>
      </c>
      <c r="I4" s="18">
        <v>30.685000000000002</v>
      </c>
      <c r="J4" s="18">
        <v>78.027999999999992</v>
      </c>
      <c r="K4" s="18">
        <v>36.359000000000002</v>
      </c>
      <c r="L4" s="18">
        <v>58.341000000000008</v>
      </c>
      <c r="M4" s="18">
        <v>173.404</v>
      </c>
      <c r="N4" s="18">
        <v>194.61600000000001</v>
      </c>
      <c r="O4" s="18">
        <v>135.12400000000002</v>
      </c>
      <c r="P4" s="18">
        <v>125.61799999999998</v>
      </c>
      <c r="Q4" s="18">
        <v>52.706999999999994</v>
      </c>
      <c r="R4" s="18">
        <v>22.197000000000003</v>
      </c>
      <c r="S4" s="18">
        <v>77.991000000000014</v>
      </c>
      <c r="T4" s="18">
        <v>27.550999999999998</v>
      </c>
      <c r="U4" s="18">
        <v>99.899999999999991</v>
      </c>
      <c r="V4" s="18">
        <v>86.003</v>
      </c>
      <c r="W4" s="18">
        <v>121.13800000000001</v>
      </c>
      <c r="X4" s="18">
        <v>61.717000000000006</v>
      </c>
      <c r="Y4" s="18">
        <v>68.778000000000006</v>
      </c>
      <c r="Z4" s="19"/>
      <c r="AA4" s="20">
        <f>SUM(B4:Z4)</f>
        <v>1984.9810000000002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93</v>
      </c>
      <c r="C7" s="28">
        <v>92.41</v>
      </c>
      <c r="D7" s="28">
        <v>85.1</v>
      </c>
      <c r="E7" s="28">
        <v>80.28</v>
      </c>
      <c r="F7" s="28">
        <v>84.03</v>
      </c>
      <c r="G7" s="28">
        <v>77.44</v>
      </c>
      <c r="H7" s="28">
        <v>78.27</v>
      </c>
      <c r="I7" s="28">
        <v>64.650000000000006</v>
      </c>
      <c r="J7" s="28">
        <v>10.39</v>
      </c>
      <c r="K7" s="28">
        <v>-15.72</v>
      </c>
      <c r="L7" s="28">
        <v>-10.46</v>
      </c>
      <c r="M7" s="28">
        <v>-11.12</v>
      </c>
      <c r="N7" s="28">
        <v>-11.12</v>
      </c>
      <c r="O7" s="28">
        <v>-11.12</v>
      </c>
      <c r="P7" s="28">
        <v>-11.12</v>
      </c>
      <c r="Q7" s="28">
        <v>-5.56</v>
      </c>
      <c r="R7" s="28">
        <v>42.45</v>
      </c>
      <c r="S7" s="28">
        <v>86.63</v>
      </c>
      <c r="T7" s="28">
        <v>125.64</v>
      </c>
      <c r="U7" s="28">
        <v>164.53</v>
      </c>
      <c r="V7" s="28">
        <v>171.9</v>
      </c>
      <c r="W7" s="28">
        <v>129.13999999999999</v>
      </c>
      <c r="X7" s="28">
        <v>109.12</v>
      </c>
      <c r="Y7" s="28">
        <v>98.89</v>
      </c>
      <c r="Z7" s="29"/>
      <c r="AA7" s="30">
        <f>IF(SUM(B7:Z7)&lt;&gt;0,AVERAGEIF(B7:Z7,"&lt;&gt;"""),"")</f>
        <v>63.235416666666659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>
        <v>20.076000000000001</v>
      </c>
      <c r="V13" s="52">
        <v>26.582999999999998</v>
      </c>
      <c r="W13" s="52"/>
      <c r="X13" s="52"/>
      <c r="Y13" s="52"/>
      <c r="Z13" s="53"/>
      <c r="AA13" s="54">
        <f t="shared" si="0"/>
        <v>46.658999999999999</v>
      </c>
    </row>
    <row r="14" spans="1:27" ht="24.95" customHeight="1" x14ac:dyDescent="0.2">
      <c r="A14" s="55" t="s">
        <v>10</v>
      </c>
      <c r="B14" s="56">
        <v>11.913</v>
      </c>
      <c r="C14" s="57">
        <v>8.004999999999999</v>
      </c>
      <c r="D14" s="57">
        <v>12.567</v>
      </c>
      <c r="E14" s="57">
        <v>7.9019999999999992</v>
      </c>
      <c r="F14" s="57">
        <v>7.4770000000000003</v>
      </c>
      <c r="G14" s="57">
        <v>23.966999999999999</v>
      </c>
      <c r="H14" s="57">
        <v>38.896000000000001</v>
      </c>
      <c r="I14" s="57">
        <v>26.305</v>
      </c>
      <c r="J14" s="57">
        <v>28.068999999999999</v>
      </c>
      <c r="K14" s="57">
        <v>11.134</v>
      </c>
      <c r="L14" s="57">
        <v>31.843</v>
      </c>
      <c r="M14" s="57">
        <v>34.741999999999997</v>
      </c>
      <c r="N14" s="57">
        <v>34.375</v>
      </c>
      <c r="O14" s="57">
        <v>35.164000000000001</v>
      </c>
      <c r="P14" s="57">
        <v>34.907999999999994</v>
      </c>
      <c r="Q14" s="57">
        <v>3.41</v>
      </c>
      <c r="R14" s="57">
        <v>1.7999999999999999E-2</v>
      </c>
      <c r="S14" s="57"/>
      <c r="T14" s="57"/>
      <c r="U14" s="57">
        <v>11.388</v>
      </c>
      <c r="V14" s="57">
        <v>8.2949999999999999</v>
      </c>
      <c r="W14" s="57">
        <v>8.8040000000000003</v>
      </c>
      <c r="X14" s="57">
        <v>6.6080000000000005</v>
      </c>
      <c r="Y14" s="57">
        <v>9.5760000000000005</v>
      </c>
      <c r="Z14" s="58"/>
      <c r="AA14" s="59">
        <f t="shared" si="0"/>
        <v>395.36599999999999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11.913</v>
      </c>
      <c r="C16" s="62">
        <f t="shared" ref="C16:Z16" si="1">IF(LEN(C$2)&gt;0,SUM(C10:C15),"")</f>
        <v>8.004999999999999</v>
      </c>
      <c r="D16" s="62">
        <f t="shared" si="1"/>
        <v>12.567</v>
      </c>
      <c r="E16" s="62">
        <f t="shared" si="1"/>
        <v>7.9019999999999992</v>
      </c>
      <c r="F16" s="62">
        <f t="shared" si="1"/>
        <v>7.4770000000000003</v>
      </c>
      <c r="G16" s="62">
        <f t="shared" si="1"/>
        <v>23.966999999999999</v>
      </c>
      <c r="H16" s="62">
        <f t="shared" si="1"/>
        <v>38.896000000000001</v>
      </c>
      <c r="I16" s="62">
        <f t="shared" si="1"/>
        <v>26.305</v>
      </c>
      <c r="J16" s="62">
        <f t="shared" si="1"/>
        <v>28.068999999999999</v>
      </c>
      <c r="K16" s="62">
        <f t="shared" si="1"/>
        <v>11.134</v>
      </c>
      <c r="L16" s="62">
        <f t="shared" si="1"/>
        <v>31.843</v>
      </c>
      <c r="M16" s="62">
        <f t="shared" si="1"/>
        <v>34.741999999999997</v>
      </c>
      <c r="N16" s="62">
        <f t="shared" si="1"/>
        <v>34.375</v>
      </c>
      <c r="O16" s="62">
        <f t="shared" si="1"/>
        <v>35.164000000000001</v>
      </c>
      <c r="P16" s="62">
        <f t="shared" si="1"/>
        <v>34.907999999999994</v>
      </c>
      <c r="Q16" s="62">
        <f t="shared" si="1"/>
        <v>3.41</v>
      </c>
      <c r="R16" s="62">
        <f t="shared" si="1"/>
        <v>1.7999999999999999E-2</v>
      </c>
      <c r="S16" s="62">
        <f t="shared" si="1"/>
        <v>0</v>
      </c>
      <c r="T16" s="62">
        <f t="shared" si="1"/>
        <v>0</v>
      </c>
      <c r="U16" s="62">
        <f t="shared" si="1"/>
        <v>31.463999999999999</v>
      </c>
      <c r="V16" s="62">
        <f t="shared" si="1"/>
        <v>34.878</v>
      </c>
      <c r="W16" s="62">
        <f t="shared" si="1"/>
        <v>8.8040000000000003</v>
      </c>
      <c r="X16" s="62">
        <f t="shared" si="1"/>
        <v>6.6080000000000005</v>
      </c>
      <c r="Y16" s="62">
        <f t="shared" si="1"/>
        <v>9.5760000000000005</v>
      </c>
      <c r="Z16" s="63" t="str">
        <f t="shared" si="1"/>
        <v/>
      </c>
      <c r="AA16" s="64">
        <f>SUM(AA10:AA15)</f>
        <v>442.02499999999998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>
        <v>2.2999999999999998</v>
      </c>
      <c r="N19" s="72">
        <v>2.1</v>
      </c>
      <c r="O19" s="72">
        <v>2.1</v>
      </c>
      <c r="P19" s="72">
        <v>4.8</v>
      </c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11.3</v>
      </c>
    </row>
    <row r="20" spans="1:27" ht="24.95" customHeight="1" x14ac:dyDescent="0.2">
      <c r="A20" s="75" t="s">
        <v>15</v>
      </c>
      <c r="B20" s="76">
        <v>16.050999999999998</v>
      </c>
      <c r="C20" s="77">
        <v>12.532</v>
      </c>
      <c r="D20" s="77">
        <v>12.432</v>
      </c>
      <c r="E20" s="77">
        <v>9.5560000000000009</v>
      </c>
      <c r="F20" s="77">
        <v>9.5450000000000017</v>
      </c>
      <c r="G20" s="77"/>
      <c r="H20" s="77">
        <v>1.655</v>
      </c>
      <c r="I20" s="77"/>
      <c r="J20" s="77">
        <v>10</v>
      </c>
      <c r="K20" s="77">
        <v>20</v>
      </c>
      <c r="L20" s="77">
        <v>20.010000000000002</v>
      </c>
      <c r="M20" s="77">
        <v>30.02</v>
      </c>
      <c r="N20" s="77">
        <v>30.01</v>
      </c>
      <c r="O20" s="77">
        <v>30.01</v>
      </c>
      <c r="P20" s="77">
        <v>30</v>
      </c>
      <c r="Q20" s="77">
        <v>20</v>
      </c>
      <c r="R20" s="77">
        <v>10</v>
      </c>
      <c r="S20" s="77">
        <v>1.2270000000000001</v>
      </c>
      <c r="T20" s="77"/>
      <c r="U20" s="77">
        <v>10.389000000000001</v>
      </c>
      <c r="V20" s="77">
        <v>10.298999999999999</v>
      </c>
      <c r="W20" s="77">
        <v>10.251000000000001</v>
      </c>
      <c r="X20" s="77">
        <v>10.076000000000001</v>
      </c>
      <c r="Y20" s="77">
        <v>13.032</v>
      </c>
      <c r="Z20" s="78"/>
      <c r="AA20" s="79">
        <f t="shared" si="2"/>
        <v>317.09499999999997</v>
      </c>
    </row>
    <row r="21" spans="1:27" ht="24.95" customHeight="1" x14ac:dyDescent="0.2">
      <c r="A21" s="75" t="s">
        <v>16</v>
      </c>
      <c r="B21" s="80">
        <v>49.416000000000004</v>
      </c>
      <c r="C21" s="81">
        <v>39.501000000000005</v>
      </c>
      <c r="D21" s="81">
        <v>39.036999999999999</v>
      </c>
      <c r="E21" s="81">
        <v>33.082999999999998</v>
      </c>
      <c r="F21" s="81">
        <v>31.611000000000001</v>
      </c>
      <c r="G21" s="81">
        <v>2.5579999999999998</v>
      </c>
      <c r="H21" s="81">
        <v>22.52</v>
      </c>
      <c r="I21" s="81">
        <v>3.7800000000000002</v>
      </c>
      <c r="J21" s="81">
        <v>29.859000000000002</v>
      </c>
      <c r="K21" s="81">
        <v>5.2249999999999996</v>
      </c>
      <c r="L21" s="81">
        <v>6.4879999999999995</v>
      </c>
      <c r="M21" s="81">
        <v>15.141999999999999</v>
      </c>
      <c r="N21" s="81">
        <v>13.131</v>
      </c>
      <c r="O21" s="81">
        <v>16.25</v>
      </c>
      <c r="P21" s="81">
        <v>14.11</v>
      </c>
      <c r="Q21" s="81">
        <v>20.396999999999998</v>
      </c>
      <c r="R21" s="81">
        <v>7.1790000000000003</v>
      </c>
      <c r="S21" s="81">
        <v>7.8639999999999999</v>
      </c>
      <c r="T21" s="81">
        <v>6.851</v>
      </c>
      <c r="U21" s="81">
        <v>43.146999999999998</v>
      </c>
      <c r="V21" s="81">
        <v>40.825999999999993</v>
      </c>
      <c r="W21" s="81">
        <v>40.382999999999996</v>
      </c>
      <c r="X21" s="81">
        <v>45.033000000000001</v>
      </c>
      <c r="Y21" s="81">
        <v>46.17</v>
      </c>
      <c r="Z21" s="78"/>
      <c r="AA21" s="79">
        <f t="shared" si="2"/>
        <v>579.56099999999981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65.466999999999999</v>
      </c>
      <c r="C26" s="88">
        <f t="shared" ref="C26:Z26" si="3">IF(LEN(C$2)&gt;0,SUM(C19:C25),"")</f>
        <v>52.033000000000001</v>
      </c>
      <c r="D26" s="88">
        <f t="shared" si="3"/>
        <v>51.469000000000001</v>
      </c>
      <c r="E26" s="88">
        <f t="shared" si="3"/>
        <v>42.638999999999996</v>
      </c>
      <c r="F26" s="88">
        <f t="shared" si="3"/>
        <v>41.156000000000006</v>
      </c>
      <c r="G26" s="88">
        <f t="shared" si="3"/>
        <v>2.5579999999999998</v>
      </c>
      <c r="H26" s="88">
        <f t="shared" si="3"/>
        <v>24.175000000000001</v>
      </c>
      <c r="I26" s="88">
        <f t="shared" si="3"/>
        <v>3.7800000000000002</v>
      </c>
      <c r="J26" s="88">
        <f t="shared" si="3"/>
        <v>39.859000000000002</v>
      </c>
      <c r="K26" s="88">
        <f t="shared" si="3"/>
        <v>25.225000000000001</v>
      </c>
      <c r="L26" s="88">
        <f t="shared" si="3"/>
        <v>26.498000000000001</v>
      </c>
      <c r="M26" s="88">
        <f t="shared" si="3"/>
        <v>47.462000000000003</v>
      </c>
      <c r="N26" s="88">
        <f t="shared" si="3"/>
        <v>45.241</v>
      </c>
      <c r="O26" s="88">
        <f t="shared" si="3"/>
        <v>48.36</v>
      </c>
      <c r="P26" s="88">
        <f t="shared" si="3"/>
        <v>48.91</v>
      </c>
      <c r="Q26" s="88">
        <f t="shared" si="3"/>
        <v>40.396999999999998</v>
      </c>
      <c r="R26" s="88">
        <f t="shared" si="3"/>
        <v>17.179000000000002</v>
      </c>
      <c r="S26" s="88">
        <f t="shared" si="3"/>
        <v>9.0909999999999993</v>
      </c>
      <c r="T26" s="88">
        <f t="shared" si="3"/>
        <v>6.851</v>
      </c>
      <c r="U26" s="88">
        <f t="shared" si="3"/>
        <v>53.536000000000001</v>
      </c>
      <c r="V26" s="88">
        <f t="shared" si="3"/>
        <v>51.124999999999993</v>
      </c>
      <c r="W26" s="88">
        <f t="shared" si="3"/>
        <v>50.634</v>
      </c>
      <c r="X26" s="88">
        <f t="shared" si="3"/>
        <v>55.109000000000002</v>
      </c>
      <c r="Y26" s="88">
        <f t="shared" si="3"/>
        <v>59.201999999999998</v>
      </c>
      <c r="Z26" s="89" t="str">
        <f t="shared" si="3"/>
        <v/>
      </c>
      <c r="AA26" s="90">
        <f>SUM(AA19:AA25)</f>
        <v>907.95599999999979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77.38</v>
      </c>
      <c r="C30" s="77">
        <v>60.037999999999997</v>
      </c>
      <c r="D30" s="77">
        <v>64.036000000000001</v>
      </c>
      <c r="E30" s="77">
        <v>50.540999999999997</v>
      </c>
      <c r="F30" s="77">
        <v>48.633000000000003</v>
      </c>
      <c r="G30" s="77">
        <v>26.524999999999999</v>
      </c>
      <c r="H30" s="77">
        <v>63.070999999999998</v>
      </c>
      <c r="I30" s="77">
        <v>30.085000000000001</v>
      </c>
      <c r="J30" s="77">
        <v>67.927999999999997</v>
      </c>
      <c r="K30" s="77">
        <v>36.359000000000002</v>
      </c>
      <c r="L30" s="77">
        <v>58.341000000000001</v>
      </c>
      <c r="M30" s="77">
        <v>82.203999999999994</v>
      </c>
      <c r="N30" s="77">
        <v>79.616</v>
      </c>
      <c r="O30" s="77">
        <v>83.524000000000001</v>
      </c>
      <c r="P30" s="77">
        <v>83.817999999999998</v>
      </c>
      <c r="Q30" s="77">
        <v>43.807000000000002</v>
      </c>
      <c r="R30" s="77">
        <v>17.196999999999999</v>
      </c>
      <c r="S30" s="77">
        <v>9.0909999999999993</v>
      </c>
      <c r="T30" s="77">
        <v>6.851</v>
      </c>
      <c r="U30" s="77">
        <v>85</v>
      </c>
      <c r="V30" s="77">
        <v>86.003</v>
      </c>
      <c r="W30" s="77">
        <v>59.438000000000002</v>
      </c>
      <c r="X30" s="77">
        <v>61.716999999999999</v>
      </c>
      <c r="Y30" s="77">
        <v>68.778000000000006</v>
      </c>
      <c r="Z30" s="78"/>
      <c r="AA30" s="79">
        <f>SUM(B30:Z30)</f>
        <v>1349.981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77.38</v>
      </c>
      <c r="C32" s="62">
        <f t="shared" ref="C32:Z32" si="4">IF(LEN(C$2)&gt;0,SUM(C29:C31),"")</f>
        <v>60.037999999999997</v>
      </c>
      <c r="D32" s="62">
        <f t="shared" si="4"/>
        <v>64.036000000000001</v>
      </c>
      <c r="E32" s="62">
        <f t="shared" si="4"/>
        <v>50.540999999999997</v>
      </c>
      <c r="F32" s="62">
        <f t="shared" si="4"/>
        <v>48.633000000000003</v>
      </c>
      <c r="G32" s="62">
        <f t="shared" si="4"/>
        <v>26.524999999999999</v>
      </c>
      <c r="H32" s="62">
        <f t="shared" si="4"/>
        <v>63.070999999999998</v>
      </c>
      <c r="I32" s="62">
        <f t="shared" si="4"/>
        <v>30.085000000000001</v>
      </c>
      <c r="J32" s="62">
        <f t="shared" si="4"/>
        <v>67.927999999999997</v>
      </c>
      <c r="K32" s="62">
        <f t="shared" si="4"/>
        <v>36.359000000000002</v>
      </c>
      <c r="L32" s="62">
        <f t="shared" si="4"/>
        <v>58.341000000000001</v>
      </c>
      <c r="M32" s="62">
        <f t="shared" si="4"/>
        <v>82.203999999999994</v>
      </c>
      <c r="N32" s="62">
        <f t="shared" si="4"/>
        <v>79.616</v>
      </c>
      <c r="O32" s="62">
        <f t="shared" si="4"/>
        <v>83.524000000000001</v>
      </c>
      <c r="P32" s="62">
        <f t="shared" si="4"/>
        <v>83.817999999999998</v>
      </c>
      <c r="Q32" s="62">
        <f t="shared" si="4"/>
        <v>43.807000000000002</v>
      </c>
      <c r="R32" s="62">
        <f t="shared" si="4"/>
        <v>17.196999999999999</v>
      </c>
      <c r="S32" s="62">
        <f t="shared" si="4"/>
        <v>9.0909999999999993</v>
      </c>
      <c r="T32" s="62">
        <f t="shared" si="4"/>
        <v>6.851</v>
      </c>
      <c r="U32" s="62">
        <f t="shared" si="4"/>
        <v>85</v>
      </c>
      <c r="V32" s="62">
        <f t="shared" si="4"/>
        <v>86.003</v>
      </c>
      <c r="W32" s="62">
        <f t="shared" si="4"/>
        <v>59.438000000000002</v>
      </c>
      <c r="X32" s="62">
        <f t="shared" si="4"/>
        <v>61.716999999999999</v>
      </c>
      <c r="Y32" s="62">
        <f t="shared" si="4"/>
        <v>68.778000000000006</v>
      </c>
      <c r="Z32" s="63" t="str">
        <f t="shared" si="4"/>
        <v/>
      </c>
      <c r="AA32" s="64">
        <f>SUM(AA29:AA31)</f>
        <v>1349.981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>
        <v>35.1</v>
      </c>
      <c r="E37" s="99">
        <v>29.3</v>
      </c>
      <c r="F37" s="99">
        <v>43.8</v>
      </c>
      <c r="G37" s="99">
        <v>35.799999999999997</v>
      </c>
      <c r="H37" s="99">
        <v>0.6</v>
      </c>
      <c r="I37" s="99">
        <v>0.6</v>
      </c>
      <c r="J37" s="99">
        <v>10.1</v>
      </c>
      <c r="K37" s="99"/>
      <c r="L37" s="99"/>
      <c r="M37" s="99">
        <v>91.2</v>
      </c>
      <c r="N37" s="99">
        <v>115</v>
      </c>
      <c r="O37" s="99">
        <v>51.6</v>
      </c>
      <c r="P37" s="99">
        <v>41.8</v>
      </c>
      <c r="Q37" s="99">
        <v>8.9</v>
      </c>
      <c r="R37" s="99">
        <v>5</v>
      </c>
      <c r="S37" s="99">
        <v>68.900000000000006</v>
      </c>
      <c r="T37" s="99">
        <v>20.7</v>
      </c>
      <c r="U37" s="99">
        <v>14.9</v>
      </c>
      <c r="V37" s="99"/>
      <c r="W37" s="99">
        <v>61.7</v>
      </c>
      <c r="X37" s="99"/>
      <c r="Y37" s="99"/>
      <c r="Z37" s="100"/>
      <c r="AA37" s="79">
        <f t="shared" si="5"/>
        <v>635.00000000000011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0</v>
      </c>
      <c r="D40" s="88">
        <f t="shared" si="6"/>
        <v>35.1</v>
      </c>
      <c r="E40" s="88">
        <f t="shared" si="6"/>
        <v>29.3</v>
      </c>
      <c r="F40" s="88">
        <f t="shared" si="6"/>
        <v>43.8</v>
      </c>
      <c r="G40" s="88">
        <f t="shared" si="6"/>
        <v>35.799999999999997</v>
      </c>
      <c r="H40" s="88">
        <f t="shared" si="6"/>
        <v>0.6</v>
      </c>
      <c r="I40" s="88">
        <f t="shared" si="6"/>
        <v>0.6</v>
      </c>
      <c r="J40" s="88">
        <f t="shared" si="6"/>
        <v>10.1</v>
      </c>
      <c r="K40" s="88">
        <f t="shared" si="6"/>
        <v>0</v>
      </c>
      <c r="L40" s="88">
        <f t="shared" si="6"/>
        <v>0</v>
      </c>
      <c r="M40" s="88">
        <f t="shared" si="6"/>
        <v>91.2</v>
      </c>
      <c r="N40" s="88">
        <f t="shared" si="6"/>
        <v>115</v>
      </c>
      <c r="O40" s="88">
        <f t="shared" si="6"/>
        <v>51.6</v>
      </c>
      <c r="P40" s="88">
        <f t="shared" si="6"/>
        <v>41.8</v>
      </c>
      <c r="Q40" s="88">
        <f t="shared" si="6"/>
        <v>8.9</v>
      </c>
      <c r="R40" s="88">
        <f t="shared" si="6"/>
        <v>5</v>
      </c>
      <c r="S40" s="88">
        <f t="shared" si="6"/>
        <v>68.900000000000006</v>
      </c>
      <c r="T40" s="88">
        <f t="shared" si="6"/>
        <v>20.7</v>
      </c>
      <c r="U40" s="88">
        <f t="shared" si="6"/>
        <v>14.9</v>
      </c>
      <c r="V40" s="88">
        <f t="shared" si="6"/>
        <v>0</v>
      </c>
      <c r="W40" s="88">
        <f t="shared" si="6"/>
        <v>61.7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635.00000000000011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>
        <v>35.1</v>
      </c>
      <c r="E45" s="99">
        <v>29.3</v>
      </c>
      <c r="F45" s="99">
        <v>43.8</v>
      </c>
      <c r="G45" s="99">
        <v>35.799999999999997</v>
      </c>
      <c r="H45" s="99">
        <v>0.6</v>
      </c>
      <c r="I45" s="99">
        <v>0.6</v>
      </c>
      <c r="J45" s="99">
        <v>10.1</v>
      </c>
      <c r="K45" s="99"/>
      <c r="L45" s="99"/>
      <c r="M45" s="99">
        <v>91.2</v>
      </c>
      <c r="N45" s="99">
        <v>115</v>
      </c>
      <c r="O45" s="99">
        <v>51.6</v>
      </c>
      <c r="P45" s="99">
        <v>41.8</v>
      </c>
      <c r="Q45" s="99">
        <v>8.9</v>
      </c>
      <c r="R45" s="99">
        <v>5</v>
      </c>
      <c r="S45" s="99">
        <v>68.900000000000006</v>
      </c>
      <c r="T45" s="99">
        <v>20.7</v>
      </c>
      <c r="U45" s="99">
        <v>14.9</v>
      </c>
      <c r="V45" s="99"/>
      <c r="W45" s="99">
        <v>61.7</v>
      </c>
      <c r="X45" s="99"/>
      <c r="Y45" s="99"/>
      <c r="Z45" s="100"/>
      <c r="AA45" s="79">
        <f t="shared" si="7"/>
        <v>635.00000000000011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35.1</v>
      </c>
      <c r="E49" s="88">
        <f t="shared" si="8"/>
        <v>29.3</v>
      </c>
      <c r="F49" s="88">
        <f t="shared" si="8"/>
        <v>43.8</v>
      </c>
      <c r="G49" s="88">
        <f t="shared" si="8"/>
        <v>35.799999999999997</v>
      </c>
      <c r="H49" s="88">
        <f t="shared" si="8"/>
        <v>0.6</v>
      </c>
      <c r="I49" s="88">
        <f t="shared" si="8"/>
        <v>0.6</v>
      </c>
      <c r="J49" s="88">
        <f t="shared" si="8"/>
        <v>10.1</v>
      </c>
      <c r="K49" s="88">
        <f t="shared" si="8"/>
        <v>0</v>
      </c>
      <c r="L49" s="88">
        <f t="shared" si="8"/>
        <v>0</v>
      </c>
      <c r="M49" s="88">
        <f t="shared" si="8"/>
        <v>91.2</v>
      </c>
      <c r="N49" s="88">
        <f t="shared" si="8"/>
        <v>115</v>
      </c>
      <c r="O49" s="88">
        <f t="shared" si="8"/>
        <v>51.6</v>
      </c>
      <c r="P49" s="88">
        <f t="shared" si="8"/>
        <v>41.8</v>
      </c>
      <c r="Q49" s="88">
        <f t="shared" si="8"/>
        <v>8.9</v>
      </c>
      <c r="R49" s="88">
        <f t="shared" si="8"/>
        <v>5</v>
      </c>
      <c r="S49" s="88">
        <f t="shared" si="8"/>
        <v>68.900000000000006</v>
      </c>
      <c r="T49" s="88">
        <f t="shared" si="8"/>
        <v>20.7</v>
      </c>
      <c r="U49" s="88">
        <f t="shared" si="8"/>
        <v>14.9</v>
      </c>
      <c r="V49" s="88">
        <f t="shared" si="8"/>
        <v>0</v>
      </c>
      <c r="W49" s="88">
        <f t="shared" si="8"/>
        <v>61.7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635.00000000000011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77.38</v>
      </c>
      <c r="C52" s="88">
        <f t="shared" ref="C52:Z52" si="10">IF(LEN(C$2)&gt;0,SUM(C10:C15)+C26+C40,"")</f>
        <v>60.037999999999997</v>
      </c>
      <c r="D52" s="88">
        <f t="shared" si="10"/>
        <v>99.135999999999996</v>
      </c>
      <c r="E52" s="88">
        <f t="shared" si="10"/>
        <v>79.840999999999994</v>
      </c>
      <c r="F52" s="88">
        <f t="shared" si="10"/>
        <v>92.433000000000007</v>
      </c>
      <c r="G52" s="88">
        <f t="shared" si="10"/>
        <v>62.324999999999996</v>
      </c>
      <c r="H52" s="88">
        <f t="shared" si="10"/>
        <v>63.670999999999999</v>
      </c>
      <c r="I52" s="88">
        <f t="shared" si="10"/>
        <v>30.685000000000002</v>
      </c>
      <c r="J52" s="88">
        <f t="shared" si="10"/>
        <v>78.027999999999992</v>
      </c>
      <c r="K52" s="88">
        <f t="shared" si="10"/>
        <v>36.359000000000002</v>
      </c>
      <c r="L52" s="88">
        <f t="shared" si="10"/>
        <v>58.341000000000001</v>
      </c>
      <c r="M52" s="88">
        <f t="shared" si="10"/>
        <v>173.404</v>
      </c>
      <c r="N52" s="88">
        <f t="shared" si="10"/>
        <v>194.61599999999999</v>
      </c>
      <c r="O52" s="88">
        <f t="shared" si="10"/>
        <v>135.124</v>
      </c>
      <c r="P52" s="88">
        <f t="shared" si="10"/>
        <v>125.61799999999998</v>
      </c>
      <c r="Q52" s="88">
        <f t="shared" si="10"/>
        <v>52.707000000000001</v>
      </c>
      <c r="R52" s="88">
        <f t="shared" si="10"/>
        <v>22.197000000000003</v>
      </c>
      <c r="S52" s="88">
        <f t="shared" si="10"/>
        <v>77.991</v>
      </c>
      <c r="T52" s="88">
        <f t="shared" si="10"/>
        <v>27.550999999999998</v>
      </c>
      <c r="U52" s="88">
        <f t="shared" si="10"/>
        <v>99.9</v>
      </c>
      <c r="V52" s="88">
        <f t="shared" si="10"/>
        <v>86.002999999999986</v>
      </c>
      <c r="W52" s="88">
        <f t="shared" si="10"/>
        <v>121.13800000000001</v>
      </c>
      <c r="X52" s="88">
        <f t="shared" si="10"/>
        <v>61.716999999999999</v>
      </c>
      <c r="Y52" s="88">
        <f t="shared" si="10"/>
        <v>68.777999999999992</v>
      </c>
      <c r="Z52" s="89" t="str">
        <f t="shared" si="10"/>
        <v/>
      </c>
      <c r="AA52" s="104">
        <f>SUM(B52:Z52)</f>
        <v>1984.9810000000002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45876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-35.4</v>
      </c>
      <c r="C4" s="18">
        <v>-59.8</v>
      </c>
      <c r="D4" s="18">
        <v>35.1</v>
      </c>
      <c r="E4" s="18">
        <v>29.3</v>
      </c>
      <c r="F4" s="18">
        <v>43.8</v>
      </c>
      <c r="G4" s="18">
        <v>35.799999999999997</v>
      </c>
      <c r="H4" s="18">
        <v>0.6</v>
      </c>
      <c r="I4" s="18">
        <v>0.6</v>
      </c>
      <c r="J4" s="18">
        <v>10.1</v>
      </c>
      <c r="K4" s="18"/>
      <c r="L4" s="18"/>
      <c r="M4" s="18">
        <v>91.2</v>
      </c>
      <c r="N4" s="18">
        <v>115</v>
      </c>
      <c r="O4" s="18">
        <v>51.6</v>
      </c>
      <c r="P4" s="18">
        <v>41.8</v>
      </c>
      <c r="Q4" s="18">
        <v>8.9</v>
      </c>
      <c r="R4" s="18">
        <v>5</v>
      </c>
      <c r="S4" s="18">
        <v>68.900000000000006</v>
      </c>
      <c r="T4" s="18">
        <v>20.7</v>
      </c>
      <c r="U4" s="18">
        <v>14.9</v>
      </c>
      <c r="V4" s="18">
        <v>-0.3</v>
      </c>
      <c r="W4" s="18">
        <v>61.7</v>
      </c>
      <c r="X4" s="18">
        <v>-6.1</v>
      </c>
      <c r="Y4" s="18">
        <v>-39.200000000000003</v>
      </c>
      <c r="Z4" s="19"/>
      <c r="AA4" s="111">
        <f>SUM(B4:Z4)</f>
        <v>494.2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93</v>
      </c>
      <c r="C7" s="117">
        <v>92.41</v>
      </c>
      <c r="D7" s="117">
        <v>85.1</v>
      </c>
      <c r="E7" s="117">
        <v>80.28</v>
      </c>
      <c r="F7" s="117">
        <v>84.03</v>
      </c>
      <c r="G7" s="117">
        <v>77.44</v>
      </c>
      <c r="H7" s="117">
        <v>78.27</v>
      </c>
      <c r="I7" s="117">
        <v>64.650000000000006</v>
      </c>
      <c r="J7" s="117">
        <v>10.39</v>
      </c>
      <c r="K7" s="117">
        <v>-15.72</v>
      </c>
      <c r="L7" s="117">
        <v>-10.46</v>
      </c>
      <c r="M7" s="117">
        <v>-11.12</v>
      </c>
      <c r="N7" s="117">
        <v>-11.12</v>
      </c>
      <c r="O7" s="117">
        <v>-11.12</v>
      </c>
      <c r="P7" s="117">
        <v>-11.12</v>
      </c>
      <c r="Q7" s="117">
        <v>-5.56</v>
      </c>
      <c r="R7" s="117">
        <v>42.45</v>
      </c>
      <c r="S7" s="117">
        <v>86.63</v>
      </c>
      <c r="T7" s="117">
        <v>125.64</v>
      </c>
      <c r="U7" s="117">
        <v>164.53</v>
      </c>
      <c r="V7" s="117">
        <v>171.9</v>
      </c>
      <c r="W7" s="117">
        <v>129.13999999999999</v>
      </c>
      <c r="X7" s="117">
        <v>109.12</v>
      </c>
      <c r="Y7" s="117">
        <v>98.89</v>
      </c>
      <c r="Z7" s="118"/>
      <c r="AA7" s="119">
        <f>IF(SUM(B7:Z7)&lt;&gt;0,AVERAGEIF(B7:Z7,"&lt;&gt;"""),"")</f>
        <v>63.235416666666659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35.4</v>
      </c>
      <c r="C13" s="129">
        <v>59.8</v>
      </c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>
        <v>0.3</v>
      </c>
      <c r="W13" s="129"/>
      <c r="X13" s="129">
        <v>6.1</v>
      </c>
      <c r="Y13" s="130">
        <v>39.200000000000003</v>
      </c>
      <c r="Z13" s="131"/>
      <c r="AA13" s="132">
        <f t="shared" si="0"/>
        <v>140.79999999999998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35.4</v>
      </c>
      <c r="C16" s="135">
        <f t="shared" si="1"/>
        <v>59.8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0.3</v>
      </c>
      <c r="W16" s="135">
        <f t="shared" si="1"/>
        <v>0</v>
      </c>
      <c r="X16" s="135">
        <f t="shared" si="1"/>
        <v>6.1</v>
      </c>
      <c r="Y16" s="135">
        <f t="shared" si="1"/>
        <v>39.200000000000003</v>
      </c>
      <c r="Z16" s="136" t="str">
        <f t="shared" si="1"/>
        <v/>
      </c>
      <c r="AA16" s="90">
        <f t="shared" si="0"/>
        <v>140.79999999999998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>
        <v>35.1</v>
      </c>
      <c r="E21" s="129">
        <v>29.3</v>
      </c>
      <c r="F21" s="129">
        <v>43.8</v>
      </c>
      <c r="G21" s="129">
        <v>35.799999999999997</v>
      </c>
      <c r="H21" s="129">
        <v>0.6</v>
      </c>
      <c r="I21" s="129">
        <v>0.6</v>
      </c>
      <c r="J21" s="129">
        <v>10.1</v>
      </c>
      <c r="K21" s="129"/>
      <c r="L21" s="129"/>
      <c r="M21" s="129">
        <v>91.2</v>
      </c>
      <c r="N21" s="129">
        <v>115</v>
      </c>
      <c r="O21" s="129">
        <v>51.6</v>
      </c>
      <c r="P21" s="129">
        <v>41.8</v>
      </c>
      <c r="Q21" s="129">
        <v>8.9</v>
      </c>
      <c r="R21" s="129">
        <v>5</v>
      </c>
      <c r="S21" s="129">
        <v>68.900000000000006</v>
      </c>
      <c r="T21" s="129">
        <v>20.7</v>
      </c>
      <c r="U21" s="129">
        <v>14.9</v>
      </c>
      <c r="V21" s="129"/>
      <c r="W21" s="129">
        <v>61.7</v>
      </c>
      <c r="X21" s="129"/>
      <c r="Y21" s="130"/>
      <c r="Z21" s="131"/>
      <c r="AA21" s="132">
        <f t="shared" si="2"/>
        <v>635.00000000000011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35.1</v>
      </c>
      <c r="E24" s="135">
        <f t="shared" si="3"/>
        <v>29.3</v>
      </c>
      <c r="F24" s="135">
        <f t="shared" si="3"/>
        <v>43.8</v>
      </c>
      <c r="G24" s="135">
        <f t="shared" si="3"/>
        <v>35.799999999999997</v>
      </c>
      <c r="H24" s="135">
        <f t="shared" si="3"/>
        <v>0.6</v>
      </c>
      <c r="I24" s="135">
        <f t="shared" si="3"/>
        <v>0.6</v>
      </c>
      <c r="J24" s="135">
        <f t="shared" si="3"/>
        <v>10.1</v>
      </c>
      <c r="K24" s="135">
        <f t="shared" si="3"/>
        <v>0</v>
      </c>
      <c r="L24" s="135">
        <f t="shared" si="3"/>
        <v>0</v>
      </c>
      <c r="M24" s="135">
        <f t="shared" si="3"/>
        <v>91.2</v>
      </c>
      <c r="N24" s="135">
        <f t="shared" si="3"/>
        <v>115</v>
      </c>
      <c r="O24" s="135">
        <f t="shared" si="3"/>
        <v>51.6</v>
      </c>
      <c r="P24" s="135">
        <f t="shared" si="3"/>
        <v>41.8</v>
      </c>
      <c r="Q24" s="135">
        <f t="shared" si="3"/>
        <v>8.9</v>
      </c>
      <c r="R24" s="135">
        <f t="shared" si="3"/>
        <v>5</v>
      </c>
      <c r="S24" s="135">
        <f t="shared" si="3"/>
        <v>68.900000000000006</v>
      </c>
      <c r="T24" s="135">
        <f t="shared" si="3"/>
        <v>20.7</v>
      </c>
      <c r="U24" s="135">
        <f t="shared" si="3"/>
        <v>14.9</v>
      </c>
      <c r="V24" s="135">
        <f t="shared" si="3"/>
        <v>0</v>
      </c>
      <c r="W24" s="135">
        <f t="shared" si="3"/>
        <v>61.7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635.00000000000011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2025-08-06T13:29:11Z</dcterms:created>
  <dcterms:modified xsi:type="dcterms:W3CDTF">2025-08-06T13:29:13Z</dcterms:modified>
</cp:coreProperties>
</file>