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25" i="6" l="1"/>
  <c r="CX27" i="5"/>
  <c r="CX53" i="5" s="1"/>
  <c r="CX33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<sst xmlns="http://schemas.openxmlformats.org/spreadsheetml/2006/main" count="122" uniqueCount="56">
  <si>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04/11/2025 14:05:09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</si>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</sst>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2F-4F34-94F3-7FAA2310C5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2F-4F34-94F3-7FAA2310C5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12F-4F34-94F3-7FAA2310C5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12F-4F34-94F3-7FAA2310C5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2F-4F34-94F3-7FAA2310C5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2F-4F34-94F3-7FAA2310C5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2F-4F34-94F3-7FAA2310C5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162</c:v>
                </c:pt>
                <c:pt idx="1">
                  <c:v>162</c:v>
                </c:pt>
                <c:pt idx="2">
                  <c:v>162</c:v>
                </c:pt>
                <c:pt idx="3">
                  <c:v>162</c:v>
                </c:pt>
                <c:pt idx="4">
                  <c:v>159</c:v>
                </c:pt>
                <c:pt idx="5">
                  <c:v>159</c:v>
                </c:pt>
                <c:pt idx="6">
                  <c:v>159</c:v>
                </c:pt>
                <c:pt idx="7">
                  <c:v>159</c:v>
                </c:pt>
                <c:pt idx="8">
                  <c:v>162</c:v>
                </c:pt>
                <c:pt idx="9">
                  <c:v>162</c:v>
                </c:pt>
                <c:pt idx="10">
                  <c:v>162</c:v>
                </c:pt>
                <c:pt idx="11">
                  <c:v>162</c:v>
                </c:pt>
                <c:pt idx="12">
                  <c:v>158</c:v>
                </c:pt>
                <c:pt idx="13">
                  <c:v>158</c:v>
                </c:pt>
                <c:pt idx="14">
                  <c:v>158</c:v>
                </c:pt>
                <c:pt idx="15">
                  <c:v>158</c:v>
                </c:pt>
                <c:pt idx="16">
                  <c:v>155</c:v>
                </c:pt>
                <c:pt idx="17">
                  <c:v>155</c:v>
                </c:pt>
                <c:pt idx="18">
                  <c:v>155</c:v>
                </c:pt>
                <c:pt idx="19">
                  <c:v>155</c:v>
                </c:pt>
                <c:pt idx="20">
                  <c:v>162</c:v>
                </c:pt>
                <c:pt idx="21">
                  <c:v>162</c:v>
                </c:pt>
                <c:pt idx="22">
                  <c:v>162</c:v>
                </c:pt>
                <c:pt idx="23">
                  <c:v>162</c:v>
                </c:pt>
                <c:pt idx="24">
                  <c:v>169</c:v>
                </c:pt>
                <c:pt idx="25">
                  <c:v>169</c:v>
                </c:pt>
                <c:pt idx="26">
                  <c:v>169</c:v>
                </c:pt>
                <c:pt idx="27">
                  <c:v>169</c:v>
                </c:pt>
                <c:pt idx="28">
                  <c:v>172</c:v>
                </c:pt>
                <c:pt idx="29">
                  <c:v>172</c:v>
                </c:pt>
                <c:pt idx="30">
                  <c:v>172</c:v>
                </c:pt>
                <c:pt idx="31">
                  <c:v>172</c:v>
                </c:pt>
                <c:pt idx="32">
                  <c:v>176</c:v>
                </c:pt>
                <c:pt idx="33">
                  <c:v>176</c:v>
                </c:pt>
                <c:pt idx="34">
                  <c:v>176</c:v>
                </c:pt>
                <c:pt idx="35">
                  <c:v>176</c:v>
                </c:pt>
                <c:pt idx="36">
                  <c:v>172</c:v>
                </c:pt>
                <c:pt idx="37">
                  <c:v>172</c:v>
                </c:pt>
                <c:pt idx="38">
                  <c:v>172</c:v>
                </c:pt>
                <c:pt idx="39">
                  <c:v>172</c:v>
                </c:pt>
                <c:pt idx="40">
                  <c:v>166</c:v>
                </c:pt>
                <c:pt idx="41">
                  <c:v>166</c:v>
                </c:pt>
                <c:pt idx="42">
                  <c:v>166</c:v>
                </c:pt>
                <c:pt idx="43">
                  <c:v>166</c:v>
                </c:pt>
                <c:pt idx="44">
                  <c:v>159</c:v>
                </c:pt>
                <c:pt idx="45">
                  <c:v>159</c:v>
                </c:pt>
                <c:pt idx="46">
                  <c:v>159</c:v>
                </c:pt>
                <c:pt idx="47">
                  <c:v>159</c:v>
                </c:pt>
                <c:pt idx="48">
                  <c:v>164</c:v>
                </c:pt>
                <c:pt idx="49">
                  <c:v>164</c:v>
                </c:pt>
                <c:pt idx="50">
                  <c:v>164</c:v>
                </c:pt>
                <c:pt idx="51">
                  <c:v>164</c:v>
                </c:pt>
                <c:pt idx="52">
                  <c:v>158</c:v>
                </c:pt>
                <c:pt idx="53">
                  <c:v>158</c:v>
                </c:pt>
                <c:pt idx="54">
                  <c:v>158</c:v>
                </c:pt>
                <c:pt idx="55">
                  <c:v>158</c:v>
                </c:pt>
                <c:pt idx="56">
                  <c:v>153</c:v>
                </c:pt>
                <c:pt idx="57">
                  <c:v>153</c:v>
                </c:pt>
                <c:pt idx="58">
                  <c:v>153</c:v>
                </c:pt>
                <c:pt idx="59">
                  <c:v>153</c:v>
                </c:pt>
                <c:pt idx="60">
                  <c:v>151</c:v>
                </c:pt>
                <c:pt idx="61">
                  <c:v>151</c:v>
                </c:pt>
                <c:pt idx="62">
                  <c:v>151</c:v>
                </c:pt>
                <c:pt idx="63">
                  <c:v>151</c:v>
                </c:pt>
                <c:pt idx="64">
                  <c:v>162</c:v>
                </c:pt>
                <c:pt idx="65">
                  <c:v>162</c:v>
                </c:pt>
                <c:pt idx="66">
                  <c:v>162</c:v>
                </c:pt>
                <c:pt idx="67">
                  <c:v>162</c:v>
                </c:pt>
                <c:pt idx="68">
                  <c:v>166</c:v>
                </c:pt>
                <c:pt idx="69">
                  <c:v>166</c:v>
                </c:pt>
                <c:pt idx="70">
                  <c:v>166</c:v>
                </c:pt>
                <c:pt idx="71">
                  <c:v>166</c:v>
                </c:pt>
                <c:pt idx="72">
                  <c:v>168</c:v>
                </c:pt>
                <c:pt idx="73">
                  <c:v>168</c:v>
                </c:pt>
                <c:pt idx="74">
                  <c:v>168</c:v>
                </c:pt>
                <c:pt idx="75">
                  <c:v>168</c:v>
                </c:pt>
                <c:pt idx="76">
                  <c:v>171</c:v>
                </c:pt>
                <c:pt idx="77">
                  <c:v>171</c:v>
                </c:pt>
                <c:pt idx="78">
                  <c:v>171</c:v>
                </c:pt>
                <c:pt idx="79">
                  <c:v>171</c:v>
                </c:pt>
                <c:pt idx="80">
                  <c:v>170</c:v>
                </c:pt>
                <c:pt idx="81">
                  <c:v>170</c:v>
                </c:pt>
                <c:pt idx="82">
                  <c:v>170</c:v>
                </c:pt>
                <c:pt idx="83">
                  <c:v>170</c:v>
                </c:pt>
                <c:pt idx="84">
                  <c:v>166</c:v>
                </c:pt>
                <c:pt idx="85">
                  <c:v>166</c:v>
                </c:pt>
                <c:pt idx="86">
                  <c:v>166</c:v>
                </c:pt>
                <c:pt idx="87">
                  <c:v>166</c:v>
                </c:pt>
                <c:pt idx="88">
                  <c:v>166</c:v>
                </c:pt>
                <c:pt idx="89">
                  <c:v>166</c:v>
                </c:pt>
                <c:pt idx="90">
                  <c:v>166</c:v>
                </c:pt>
                <c:pt idx="91">
                  <c:v>166</c:v>
                </c:pt>
                <c:pt idx="92">
                  <c:v>161</c:v>
                </c:pt>
                <c:pt idx="93">
                  <c:v>161</c:v>
                </c:pt>
                <c:pt idx="94">
                  <c:v>161</c:v>
                </c:pt>
                <c:pt idx="95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2F-4F34-94F3-7FAA2310C5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136</c:v>
                </c:pt>
                <c:pt idx="25">
                  <c:v>136</c:v>
                </c:pt>
                <c:pt idx="26">
                  <c:v>136</c:v>
                </c:pt>
                <c:pt idx="27">
                  <c:v>136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138</c:v>
                </c:pt>
                <c:pt idx="61">
                  <c:v>138</c:v>
                </c:pt>
                <c:pt idx="62">
                  <c:v>138</c:v>
                </c:pt>
                <c:pt idx="63">
                  <c:v>138</c:v>
                </c:pt>
                <c:pt idx="64">
                  <c:v>149</c:v>
                </c:pt>
                <c:pt idx="65">
                  <c:v>149</c:v>
                </c:pt>
                <c:pt idx="66">
                  <c:v>149</c:v>
                </c:pt>
                <c:pt idx="67">
                  <c:v>149</c:v>
                </c:pt>
                <c:pt idx="68">
                  <c:v>159</c:v>
                </c:pt>
                <c:pt idx="69">
                  <c:v>159</c:v>
                </c:pt>
                <c:pt idx="70">
                  <c:v>159</c:v>
                </c:pt>
                <c:pt idx="71">
                  <c:v>159</c:v>
                </c:pt>
                <c:pt idx="72">
                  <c:v>156</c:v>
                </c:pt>
                <c:pt idx="73">
                  <c:v>156</c:v>
                </c:pt>
                <c:pt idx="74">
                  <c:v>156</c:v>
                </c:pt>
                <c:pt idx="75">
                  <c:v>156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142</c:v>
                </c:pt>
                <c:pt idx="81">
                  <c:v>142</c:v>
                </c:pt>
                <c:pt idx="82">
                  <c:v>142</c:v>
                </c:pt>
                <c:pt idx="83">
                  <c:v>142</c:v>
                </c:pt>
                <c:pt idx="84">
                  <c:v>142</c:v>
                </c:pt>
                <c:pt idx="85">
                  <c:v>142</c:v>
                </c:pt>
                <c:pt idx="86">
                  <c:v>142</c:v>
                </c:pt>
                <c:pt idx="87">
                  <c:v>142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12F-4F34-94F3-7FAA2310C5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3142.8829999999998</c:v>
                </c:pt>
                <c:pt idx="1">
                  <c:v>3078.8290000000002</c:v>
                </c:pt>
                <c:pt idx="2">
                  <c:v>2852.6080000000002</c:v>
                </c:pt>
                <c:pt idx="3">
                  <c:v>2669.433</c:v>
                </c:pt>
                <c:pt idx="4">
                  <c:v>2867.8900000000003</c:v>
                </c:pt>
                <c:pt idx="5">
                  <c:v>2791.2510000000002</c:v>
                </c:pt>
                <c:pt idx="6">
                  <c:v>2716.5240000000003</c:v>
                </c:pt>
                <c:pt idx="7">
                  <c:v>2621.2870000000003</c:v>
                </c:pt>
                <c:pt idx="8">
                  <c:v>2733.933</c:v>
                </c:pt>
                <c:pt idx="9">
                  <c:v>2690.797</c:v>
                </c:pt>
                <c:pt idx="10">
                  <c:v>2650.808</c:v>
                </c:pt>
                <c:pt idx="11">
                  <c:v>2628.13</c:v>
                </c:pt>
                <c:pt idx="12">
                  <c:v>2537.5830000000001</c:v>
                </c:pt>
                <c:pt idx="13">
                  <c:v>2481.1260000000002</c:v>
                </c:pt>
                <c:pt idx="14">
                  <c:v>2390.1800000000003</c:v>
                </c:pt>
                <c:pt idx="15">
                  <c:v>2452.5680000000002</c:v>
                </c:pt>
                <c:pt idx="16">
                  <c:v>2340.288</c:v>
                </c:pt>
                <c:pt idx="17">
                  <c:v>2582.799</c:v>
                </c:pt>
                <c:pt idx="18">
                  <c:v>2525.33</c:v>
                </c:pt>
                <c:pt idx="19">
                  <c:v>2721.4069999999997</c:v>
                </c:pt>
                <c:pt idx="20">
                  <c:v>2194.7939999999999</c:v>
                </c:pt>
                <c:pt idx="21">
                  <c:v>2549.3240000000001</c:v>
                </c:pt>
                <c:pt idx="22">
                  <c:v>2750.5169999999998</c:v>
                </c:pt>
                <c:pt idx="23">
                  <c:v>2881.991</c:v>
                </c:pt>
                <c:pt idx="24">
                  <c:v>2719.95</c:v>
                </c:pt>
                <c:pt idx="25">
                  <c:v>2805.27</c:v>
                </c:pt>
                <c:pt idx="26">
                  <c:v>2905.5810000000001</c:v>
                </c:pt>
                <c:pt idx="27">
                  <c:v>2914.2</c:v>
                </c:pt>
                <c:pt idx="28">
                  <c:v>2955.415</c:v>
                </c:pt>
                <c:pt idx="29">
                  <c:v>2950.0740000000001</c:v>
                </c:pt>
                <c:pt idx="30">
                  <c:v>2927.8690000000001</c:v>
                </c:pt>
                <c:pt idx="31">
                  <c:v>2744.3460000000005</c:v>
                </c:pt>
                <c:pt idx="32">
                  <c:v>2948.4480000000003</c:v>
                </c:pt>
                <c:pt idx="33">
                  <c:v>2932.9610000000002</c:v>
                </c:pt>
                <c:pt idx="34">
                  <c:v>2916.9490000000001</c:v>
                </c:pt>
                <c:pt idx="35">
                  <c:v>2725.8490000000002</c:v>
                </c:pt>
                <c:pt idx="36">
                  <c:v>2951.2110000000002</c:v>
                </c:pt>
                <c:pt idx="37">
                  <c:v>2951.09</c:v>
                </c:pt>
                <c:pt idx="38">
                  <c:v>2950.9490000000001</c:v>
                </c:pt>
                <c:pt idx="39">
                  <c:v>2634.54</c:v>
                </c:pt>
                <c:pt idx="40">
                  <c:v>2925.6959999999999</c:v>
                </c:pt>
                <c:pt idx="41">
                  <c:v>2925.6959999999999</c:v>
                </c:pt>
                <c:pt idx="42">
                  <c:v>2896.2719999999999</c:v>
                </c:pt>
                <c:pt idx="43">
                  <c:v>2730.4480000000003</c:v>
                </c:pt>
                <c:pt idx="44">
                  <c:v>2808.732</c:v>
                </c:pt>
                <c:pt idx="45">
                  <c:v>2754.9929999999999</c:v>
                </c:pt>
                <c:pt idx="46">
                  <c:v>2763.7280000000001</c:v>
                </c:pt>
                <c:pt idx="47">
                  <c:v>2641.1970000000001</c:v>
                </c:pt>
                <c:pt idx="48">
                  <c:v>2778.5529999999999</c:v>
                </c:pt>
                <c:pt idx="49">
                  <c:v>2644.799</c:v>
                </c:pt>
                <c:pt idx="50">
                  <c:v>2500.46</c:v>
                </c:pt>
                <c:pt idx="51">
                  <c:v>2349.7449999999999</c:v>
                </c:pt>
                <c:pt idx="52">
                  <c:v>2752.1760000000004</c:v>
                </c:pt>
                <c:pt idx="53">
                  <c:v>2665.1219999999998</c:v>
                </c:pt>
                <c:pt idx="54">
                  <c:v>2715.2220000000002</c:v>
                </c:pt>
                <c:pt idx="55">
                  <c:v>2955.8139999999999</c:v>
                </c:pt>
                <c:pt idx="56">
                  <c:v>2235.549</c:v>
                </c:pt>
                <c:pt idx="57">
                  <c:v>2916.6980000000003</c:v>
                </c:pt>
                <c:pt idx="58">
                  <c:v>3099.8310000000001</c:v>
                </c:pt>
                <c:pt idx="59">
                  <c:v>3175.2430000000004</c:v>
                </c:pt>
                <c:pt idx="60">
                  <c:v>2876.2950000000001</c:v>
                </c:pt>
                <c:pt idx="61">
                  <c:v>2977.7690000000002</c:v>
                </c:pt>
                <c:pt idx="62">
                  <c:v>2998.7139999999999</c:v>
                </c:pt>
                <c:pt idx="63">
                  <c:v>3074.1869999999999</c:v>
                </c:pt>
                <c:pt idx="64">
                  <c:v>3246.7629999999999</c:v>
                </c:pt>
                <c:pt idx="65">
                  <c:v>3292.12</c:v>
                </c:pt>
                <c:pt idx="66">
                  <c:v>3291.806</c:v>
                </c:pt>
                <c:pt idx="67">
                  <c:v>3301.1350000000002</c:v>
                </c:pt>
                <c:pt idx="68">
                  <c:v>3347.0259999999998</c:v>
                </c:pt>
                <c:pt idx="69">
                  <c:v>3349.3410000000003</c:v>
                </c:pt>
                <c:pt idx="70">
                  <c:v>3351.1289999999999</c:v>
                </c:pt>
                <c:pt idx="71">
                  <c:v>3359.1109999999999</c:v>
                </c:pt>
                <c:pt idx="72">
                  <c:v>3284.5770000000002</c:v>
                </c:pt>
                <c:pt idx="73">
                  <c:v>3270.9859999999999</c:v>
                </c:pt>
                <c:pt idx="74">
                  <c:v>3352.0050000000001</c:v>
                </c:pt>
                <c:pt idx="75">
                  <c:v>3365.3680000000004</c:v>
                </c:pt>
                <c:pt idx="76">
                  <c:v>3363.0510000000004</c:v>
                </c:pt>
                <c:pt idx="77">
                  <c:v>3367.069</c:v>
                </c:pt>
                <c:pt idx="78">
                  <c:v>3350.1860000000001</c:v>
                </c:pt>
                <c:pt idx="79">
                  <c:v>3318.355</c:v>
                </c:pt>
                <c:pt idx="80">
                  <c:v>3380.7170000000001</c:v>
                </c:pt>
                <c:pt idx="81">
                  <c:v>3367.7629999999999</c:v>
                </c:pt>
                <c:pt idx="82">
                  <c:v>3295.1779999999999</c:v>
                </c:pt>
                <c:pt idx="83">
                  <c:v>3160.884</c:v>
                </c:pt>
                <c:pt idx="84">
                  <c:v>3380.17</c:v>
                </c:pt>
                <c:pt idx="85">
                  <c:v>3309.9880000000003</c:v>
                </c:pt>
                <c:pt idx="86">
                  <c:v>3240.62</c:v>
                </c:pt>
                <c:pt idx="87">
                  <c:v>3125.1550000000002</c:v>
                </c:pt>
                <c:pt idx="88">
                  <c:v>3381.337</c:v>
                </c:pt>
                <c:pt idx="89">
                  <c:v>3316.2809999999999</c:v>
                </c:pt>
                <c:pt idx="90">
                  <c:v>3230.395</c:v>
                </c:pt>
                <c:pt idx="91">
                  <c:v>2968.8150000000001</c:v>
                </c:pt>
                <c:pt idx="92">
                  <c:v>3371.5540000000001</c:v>
                </c:pt>
                <c:pt idx="93">
                  <c:v>3341.0879999999997</c:v>
                </c:pt>
                <c:pt idx="94">
                  <c:v>3083.3760000000002</c:v>
                </c:pt>
                <c:pt idx="95">
                  <c:v>2839.2740000000003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2F-4F34-94F3-7FAA2310C5C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221.6</c:v>
                </c:pt>
                <c:pt idx="4">
                  <c:v>392.4</c:v>
                </c:pt>
                <c:pt idx="5">
                  <c:v>582.20000000000005</c:v>
                </c:pt>
                <c:pt idx="6">
                  <c:v>620.9</c:v>
                </c:pt>
                <c:pt idx="7">
                  <c:v>665.8</c:v>
                </c:pt>
                <c:pt idx="8">
                  <c:v>520.4</c:v>
                </c:pt>
                <c:pt idx="9">
                  <c:v>526</c:v>
                </c:pt>
                <c:pt idx="10">
                  <c:v>521.4</c:v>
                </c:pt>
                <c:pt idx="11">
                  <c:v>518.1</c:v>
                </c:pt>
                <c:pt idx="12">
                  <c:v>574.9</c:v>
                </c:pt>
                <c:pt idx="13">
                  <c:v>597.29999999999995</c:v>
                </c:pt>
                <c:pt idx="14">
                  <c:v>679.4</c:v>
                </c:pt>
                <c:pt idx="15">
                  <c:v>615.5</c:v>
                </c:pt>
                <c:pt idx="16">
                  <c:v>475.3</c:v>
                </c:pt>
                <c:pt idx="17">
                  <c:v>227</c:v>
                </c:pt>
                <c:pt idx="18">
                  <c:v>319.3</c:v>
                </c:pt>
                <c:pt idx="19">
                  <c:v>227</c:v>
                </c:pt>
                <c:pt idx="20">
                  <c:v>663.6</c:v>
                </c:pt>
                <c:pt idx="21">
                  <c:v>399.3</c:v>
                </c:pt>
                <c:pt idx="22">
                  <c:v>233.8</c:v>
                </c:pt>
                <c:pt idx="23">
                  <c:v>216</c:v>
                </c:pt>
                <c:pt idx="24">
                  <c:v>707</c:v>
                </c:pt>
                <c:pt idx="25">
                  <c:v>707</c:v>
                </c:pt>
                <c:pt idx="26">
                  <c:v>707</c:v>
                </c:pt>
                <c:pt idx="27">
                  <c:v>707</c:v>
                </c:pt>
                <c:pt idx="28">
                  <c:v>756</c:v>
                </c:pt>
                <c:pt idx="29">
                  <c:v>756</c:v>
                </c:pt>
                <c:pt idx="30">
                  <c:v>756</c:v>
                </c:pt>
                <c:pt idx="31">
                  <c:v>756</c:v>
                </c:pt>
                <c:pt idx="32">
                  <c:v>616.6</c:v>
                </c:pt>
                <c:pt idx="33">
                  <c:v>617.6</c:v>
                </c:pt>
                <c:pt idx="34">
                  <c:v>530</c:v>
                </c:pt>
                <c:pt idx="35">
                  <c:v>653.1</c:v>
                </c:pt>
                <c:pt idx="36">
                  <c:v>187.8</c:v>
                </c:pt>
                <c:pt idx="37">
                  <c:v>187.8</c:v>
                </c:pt>
                <c:pt idx="38">
                  <c:v>187.8</c:v>
                </c:pt>
                <c:pt idx="39">
                  <c:v>258.5</c:v>
                </c:pt>
                <c:pt idx="40">
                  <c:v>533.20000000000005</c:v>
                </c:pt>
                <c:pt idx="41">
                  <c:v>533.20000000000005</c:v>
                </c:pt>
                <c:pt idx="42">
                  <c:v>533.20000000000005</c:v>
                </c:pt>
                <c:pt idx="43">
                  <c:v>533.20000000000005</c:v>
                </c:pt>
                <c:pt idx="44">
                  <c:v>581.4</c:v>
                </c:pt>
                <c:pt idx="45">
                  <c:v>581.4</c:v>
                </c:pt>
                <c:pt idx="46">
                  <c:v>581.4</c:v>
                </c:pt>
                <c:pt idx="47">
                  <c:v>581.4</c:v>
                </c:pt>
                <c:pt idx="48">
                  <c:v>585</c:v>
                </c:pt>
                <c:pt idx="49">
                  <c:v>585</c:v>
                </c:pt>
                <c:pt idx="50">
                  <c:v>585</c:v>
                </c:pt>
                <c:pt idx="51">
                  <c:v>585</c:v>
                </c:pt>
                <c:pt idx="52">
                  <c:v>87.1</c:v>
                </c:pt>
                <c:pt idx="53">
                  <c:v>175.1</c:v>
                </c:pt>
                <c:pt idx="54">
                  <c:v>162.5</c:v>
                </c:pt>
                <c:pt idx="55">
                  <c:v>87.1</c:v>
                </c:pt>
                <c:pt idx="56">
                  <c:v>565</c:v>
                </c:pt>
                <c:pt idx="57">
                  <c:v>565</c:v>
                </c:pt>
                <c:pt idx="58">
                  <c:v>565</c:v>
                </c:pt>
                <c:pt idx="59">
                  <c:v>565</c:v>
                </c:pt>
                <c:pt idx="60">
                  <c:v>602</c:v>
                </c:pt>
                <c:pt idx="61">
                  <c:v>602</c:v>
                </c:pt>
                <c:pt idx="62">
                  <c:v>602</c:v>
                </c:pt>
                <c:pt idx="63">
                  <c:v>602</c:v>
                </c:pt>
                <c:pt idx="64">
                  <c:v>662</c:v>
                </c:pt>
                <c:pt idx="65">
                  <c:v>662</c:v>
                </c:pt>
                <c:pt idx="66">
                  <c:v>662</c:v>
                </c:pt>
                <c:pt idx="67">
                  <c:v>662</c:v>
                </c:pt>
                <c:pt idx="68">
                  <c:v>610</c:v>
                </c:pt>
                <c:pt idx="69">
                  <c:v>610</c:v>
                </c:pt>
                <c:pt idx="70">
                  <c:v>610</c:v>
                </c:pt>
                <c:pt idx="71">
                  <c:v>610</c:v>
                </c:pt>
                <c:pt idx="72">
                  <c:v>610</c:v>
                </c:pt>
                <c:pt idx="73">
                  <c:v>610</c:v>
                </c:pt>
                <c:pt idx="74">
                  <c:v>610</c:v>
                </c:pt>
                <c:pt idx="75">
                  <c:v>610</c:v>
                </c:pt>
                <c:pt idx="76">
                  <c:v>612</c:v>
                </c:pt>
                <c:pt idx="77">
                  <c:v>612</c:v>
                </c:pt>
                <c:pt idx="78">
                  <c:v>612</c:v>
                </c:pt>
                <c:pt idx="79">
                  <c:v>612</c:v>
                </c:pt>
                <c:pt idx="80">
                  <c:v>618</c:v>
                </c:pt>
                <c:pt idx="81">
                  <c:v>618</c:v>
                </c:pt>
                <c:pt idx="82">
                  <c:v>618</c:v>
                </c:pt>
                <c:pt idx="83">
                  <c:v>618</c:v>
                </c:pt>
                <c:pt idx="84">
                  <c:v>551.20000000000005</c:v>
                </c:pt>
                <c:pt idx="85">
                  <c:v>551.20000000000005</c:v>
                </c:pt>
                <c:pt idx="86">
                  <c:v>551.20000000000005</c:v>
                </c:pt>
                <c:pt idx="87">
                  <c:v>551.20000000000005</c:v>
                </c:pt>
                <c:pt idx="88">
                  <c:v>143.4</c:v>
                </c:pt>
                <c:pt idx="89">
                  <c:v>143.4</c:v>
                </c:pt>
                <c:pt idx="90">
                  <c:v>143.4</c:v>
                </c:pt>
                <c:pt idx="91">
                  <c:v>143.4</c:v>
                </c:pt>
                <c:pt idx="92">
                  <c:v>70</c:v>
                </c:pt>
                <c:pt idx="93">
                  <c:v>70</c:v>
                </c:pt>
                <c:pt idx="94">
                  <c:v>70</c:v>
                </c:pt>
                <c:pt idx="9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2F-4F34-94F3-7FAA2310C5C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1641.6020000000001</c:v>
                </c:pt>
                <c:pt idx="1">
                  <c:v>1659.1000000000001</c:v>
                </c:pt>
                <c:pt idx="2">
                  <c:v>1683.5410000000002</c:v>
                </c:pt>
                <c:pt idx="3">
                  <c:v>1721.1589999999999</c:v>
                </c:pt>
                <c:pt idx="4">
                  <c:v>1744.5700000000002</c:v>
                </c:pt>
                <c:pt idx="5">
                  <c:v>1765.088</c:v>
                </c:pt>
                <c:pt idx="6">
                  <c:v>1779.396</c:v>
                </c:pt>
                <c:pt idx="7">
                  <c:v>1810.144</c:v>
                </c:pt>
                <c:pt idx="8">
                  <c:v>1835.0140000000001</c:v>
                </c:pt>
                <c:pt idx="9">
                  <c:v>1849.277</c:v>
                </c:pt>
                <c:pt idx="10">
                  <c:v>1882.1790000000001</c:v>
                </c:pt>
                <c:pt idx="11">
                  <c:v>1901.904</c:v>
                </c:pt>
                <c:pt idx="12">
                  <c:v>1918.5330000000001</c:v>
                </c:pt>
                <c:pt idx="13">
                  <c:v>1949.5519999999999</c:v>
                </c:pt>
                <c:pt idx="14">
                  <c:v>1979.175</c:v>
                </c:pt>
                <c:pt idx="15">
                  <c:v>2009.6560000000002</c:v>
                </c:pt>
                <c:pt idx="16">
                  <c:v>2038.8119999999999</c:v>
                </c:pt>
                <c:pt idx="17">
                  <c:v>2069.6109999999999</c:v>
                </c:pt>
                <c:pt idx="18">
                  <c:v>2095.152</c:v>
                </c:pt>
                <c:pt idx="19">
                  <c:v>2109.096</c:v>
                </c:pt>
                <c:pt idx="20">
                  <c:v>2134.7910000000002</c:v>
                </c:pt>
                <c:pt idx="21">
                  <c:v>2146.4919999999997</c:v>
                </c:pt>
                <c:pt idx="22">
                  <c:v>2181.913</c:v>
                </c:pt>
                <c:pt idx="23">
                  <c:v>2207.3900000000003</c:v>
                </c:pt>
                <c:pt idx="24">
                  <c:v>2240.1170000000002</c:v>
                </c:pt>
                <c:pt idx="25">
                  <c:v>2284.6160000000004</c:v>
                </c:pt>
                <c:pt idx="26">
                  <c:v>2371.3129999999996</c:v>
                </c:pt>
                <c:pt idx="27">
                  <c:v>2471.8050000000003</c:v>
                </c:pt>
                <c:pt idx="28">
                  <c:v>2552.9590000000003</c:v>
                </c:pt>
                <c:pt idx="29">
                  <c:v>2664.5319999999997</c:v>
                </c:pt>
                <c:pt idx="30">
                  <c:v>2753.7069999999999</c:v>
                </c:pt>
                <c:pt idx="31">
                  <c:v>2884.6709999999998</c:v>
                </c:pt>
                <c:pt idx="32">
                  <c:v>3010.5540000000001</c:v>
                </c:pt>
                <c:pt idx="33">
                  <c:v>3145.4739999999997</c:v>
                </c:pt>
                <c:pt idx="34">
                  <c:v>3294.3560000000002</c:v>
                </c:pt>
                <c:pt idx="35">
                  <c:v>3409.8440000000001</c:v>
                </c:pt>
                <c:pt idx="36">
                  <c:v>3540.38</c:v>
                </c:pt>
                <c:pt idx="37">
                  <c:v>3638.4539999999997</c:v>
                </c:pt>
                <c:pt idx="38">
                  <c:v>3733.386</c:v>
                </c:pt>
                <c:pt idx="39">
                  <c:v>3789.6030000000001</c:v>
                </c:pt>
                <c:pt idx="40">
                  <c:v>3839.4540000000002</c:v>
                </c:pt>
                <c:pt idx="41">
                  <c:v>3885.81</c:v>
                </c:pt>
                <c:pt idx="42">
                  <c:v>3947.6520000000005</c:v>
                </c:pt>
                <c:pt idx="43">
                  <c:v>3964.28</c:v>
                </c:pt>
                <c:pt idx="44">
                  <c:v>4003.4320000000002</c:v>
                </c:pt>
                <c:pt idx="45">
                  <c:v>4011.9140000000002</c:v>
                </c:pt>
                <c:pt idx="46">
                  <c:v>4007.6320000000001</c:v>
                </c:pt>
                <c:pt idx="47">
                  <c:v>4021.9749999999999</c:v>
                </c:pt>
                <c:pt idx="48">
                  <c:v>4033.7470000000003</c:v>
                </c:pt>
                <c:pt idx="49">
                  <c:v>4038.5650000000001</c:v>
                </c:pt>
                <c:pt idx="50">
                  <c:v>4026.7069999999994</c:v>
                </c:pt>
                <c:pt idx="51">
                  <c:v>3992.8049999999998</c:v>
                </c:pt>
                <c:pt idx="52">
                  <c:v>3927.71</c:v>
                </c:pt>
                <c:pt idx="53">
                  <c:v>3847.3720000000003</c:v>
                </c:pt>
                <c:pt idx="54">
                  <c:v>3777.8029999999999</c:v>
                </c:pt>
                <c:pt idx="55">
                  <c:v>3700.0689999999995</c:v>
                </c:pt>
                <c:pt idx="56">
                  <c:v>3598.6329999999998</c:v>
                </c:pt>
                <c:pt idx="57">
                  <c:v>3491.3029999999999</c:v>
                </c:pt>
                <c:pt idx="58">
                  <c:v>3374.22</c:v>
                </c:pt>
                <c:pt idx="59">
                  <c:v>3260.2469999999998</c:v>
                </c:pt>
                <c:pt idx="60">
                  <c:v>3121.5730000000003</c:v>
                </c:pt>
                <c:pt idx="61">
                  <c:v>3027.6889999999999</c:v>
                </c:pt>
                <c:pt idx="62">
                  <c:v>2917.2230000000004</c:v>
                </c:pt>
                <c:pt idx="63">
                  <c:v>2834.0660000000003</c:v>
                </c:pt>
                <c:pt idx="64">
                  <c:v>2831.3360000000002</c:v>
                </c:pt>
                <c:pt idx="65">
                  <c:v>2808.085</c:v>
                </c:pt>
                <c:pt idx="66">
                  <c:v>2803.326</c:v>
                </c:pt>
                <c:pt idx="67">
                  <c:v>2820.6680000000001</c:v>
                </c:pt>
                <c:pt idx="68">
                  <c:v>2850.424</c:v>
                </c:pt>
                <c:pt idx="69">
                  <c:v>2859.694</c:v>
                </c:pt>
                <c:pt idx="70">
                  <c:v>2869.1439999999998</c:v>
                </c:pt>
                <c:pt idx="71">
                  <c:v>2877.1640000000002</c:v>
                </c:pt>
                <c:pt idx="72">
                  <c:v>2872.701</c:v>
                </c:pt>
                <c:pt idx="73">
                  <c:v>2883.558</c:v>
                </c:pt>
                <c:pt idx="74">
                  <c:v>2901.8139999999999</c:v>
                </c:pt>
                <c:pt idx="75">
                  <c:v>2911.0890000000004</c:v>
                </c:pt>
                <c:pt idx="76">
                  <c:v>2906.9490000000001</c:v>
                </c:pt>
                <c:pt idx="77">
                  <c:v>2911.12</c:v>
                </c:pt>
                <c:pt idx="78">
                  <c:v>2922.0940000000001</c:v>
                </c:pt>
                <c:pt idx="79">
                  <c:v>2922.2740000000003</c:v>
                </c:pt>
                <c:pt idx="80">
                  <c:v>2915.665</c:v>
                </c:pt>
                <c:pt idx="81">
                  <c:v>2917.3429999999998</c:v>
                </c:pt>
                <c:pt idx="82">
                  <c:v>2910.8870000000002</c:v>
                </c:pt>
                <c:pt idx="83">
                  <c:v>2906.9850000000001</c:v>
                </c:pt>
                <c:pt idx="84">
                  <c:v>2888.4569999999999</c:v>
                </c:pt>
                <c:pt idx="85">
                  <c:v>2880.4870000000001</c:v>
                </c:pt>
                <c:pt idx="86">
                  <c:v>2879.0350000000003</c:v>
                </c:pt>
                <c:pt idx="87">
                  <c:v>2873.8650000000002</c:v>
                </c:pt>
                <c:pt idx="88">
                  <c:v>2872.0450000000001</c:v>
                </c:pt>
                <c:pt idx="89">
                  <c:v>2873.1909999999998</c:v>
                </c:pt>
                <c:pt idx="90">
                  <c:v>2884.8240000000001</c:v>
                </c:pt>
                <c:pt idx="91">
                  <c:v>2893.7539999999999</c:v>
                </c:pt>
                <c:pt idx="92">
                  <c:v>2884.973</c:v>
                </c:pt>
                <c:pt idx="93">
                  <c:v>2888.1779999999999</c:v>
                </c:pt>
                <c:pt idx="94">
                  <c:v>2888.259</c:v>
                </c:pt>
                <c:pt idx="95">
                  <c:v>2888.2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2F-4F34-94F3-7FAA2310C5C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34</c:v>
                </c:pt>
                <c:pt idx="33">
                  <c:v>34</c:v>
                </c:pt>
                <c:pt idx="34">
                  <c:v>34</c:v>
                </c:pt>
                <c:pt idx="35">
                  <c:v>34</c:v>
                </c:pt>
                <c:pt idx="36">
                  <c:v>44</c:v>
                </c:pt>
                <c:pt idx="37">
                  <c:v>44</c:v>
                </c:pt>
                <c:pt idx="38">
                  <c:v>44</c:v>
                </c:pt>
                <c:pt idx="39">
                  <c:v>44</c:v>
                </c:pt>
                <c:pt idx="40">
                  <c:v>47</c:v>
                </c:pt>
                <c:pt idx="41">
                  <c:v>47</c:v>
                </c:pt>
                <c:pt idx="42">
                  <c:v>47</c:v>
                </c:pt>
                <c:pt idx="43">
                  <c:v>47</c:v>
                </c:pt>
                <c:pt idx="44">
                  <c:v>46</c:v>
                </c:pt>
                <c:pt idx="45">
                  <c:v>46</c:v>
                </c:pt>
                <c:pt idx="46">
                  <c:v>46</c:v>
                </c:pt>
                <c:pt idx="47">
                  <c:v>46</c:v>
                </c:pt>
                <c:pt idx="48">
                  <c:v>41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52">
                  <c:v>36</c:v>
                </c:pt>
                <c:pt idx="53">
                  <c:v>36</c:v>
                </c:pt>
                <c:pt idx="54">
                  <c:v>36</c:v>
                </c:pt>
                <c:pt idx="55">
                  <c:v>36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6</c:v>
                </c:pt>
                <c:pt idx="72">
                  <c:v>8</c:v>
                </c:pt>
                <c:pt idx="73">
                  <c:v>8</c:v>
                </c:pt>
                <c:pt idx="74">
                  <c:v>8</c:v>
                </c:pt>
                <c:pt idx="75">
                  <c:v>8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11</c:v>
                </c:pt>
                <c:pt idx="89">
                  <c:v>11</c:v>
                </c:pt>
                <c:pt idx="90">
                  <c:v>11</c:v>
                </c:pt>
                <c:pt idx="91">
                  <c:v>11</c:v>
                </c:pt>
                <c:pt idx="92">
                  <c:v>13</c:v>
                </c:pt>
                <c:pt idx="93">
                  <c:v>13</c:v>
                </c:pt>
                <c:pt idx="94">
                  <c:v>13</c:v>
                </c:pt>
                <c:pt idx="9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12F-4F34-94F3-7FAA2310C5C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41</c:v>
                </c:pt>
                <c:pt idx="22">
                  <c:v>61</c:v>
                </c:pt>
                <c:pt idx="23">
                  <c:v>61</c:v>
                </c:pt>
                <c:pt idx="24">
                  <c:v>61</c:v>
                </c:pt>
                <c:pt idx="25">
                  <c:v>86</c:v>
                </c:pt>
                <c:pt idx="26">
                  <c:v>86</c:v>
                </c:pt>
                <c:pt idx="27">
                  <c:v>86</c:v>
                </c:pt>
                <c:pt idx="28">
                  <c:v>122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93</c:v>
                </c:pt>
                <c:pt idx="36">
                  <c:v>46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7">
                  <c:v>15</c:v>
                </c:pt>
                <c:pt idx="58">
                  <c:v>35</c:v>
                </c:pt>
                <c:pt idx="59">
                  <c:v>35</c:v>
                </c:pt>
                <c:pt idx="60">
                  <c:v>35</c:v>
                </c:pt>
                <c:pt idx="61">
                  <c:v>35</c:v>
                </c:pt>
                <c:pt idx="62">
                  <c:v>72</c:v>
                </c:pt>
                <c:pt idx="63">
                  <c:v>72</c:v>
                </c:pt>
                <c:pt idx="64">
                  <c:v>160</c:v>
                </c:pt>
                <c:pt idx="65">
                  <c:v>230</c:v>
                </c:pt>
                <c:pt idx="66">
                  <c:v>270</c:v>
                </c:pt>
                <c:pt idx="67">
                  <c:v>300</c:v>
                </c:pt>
                <c:pt idx="68">
                  <c:v>451</c:v>
                </c:pt>
                <c:pt idx="69">
                  <c:v>451</c:v>
                </c:pt>
                <c:pt idx="70">
                  <c:v>451</c:v>
                </c:pt>
                <c:pt idx="71">
                  <c:v>451</c:v>
                </c:pt>
                <c:pt idx="72">
                  <c:v>301</c:v>
                </c:pt>
                <c:pt idx="73">
                  <c:v>301</c:v>
                </c:pt>
                <c:pt idx="74">
                  <c:v>301</c:v>
                </c:pt>
                <c:pt idx="75">
                  <c:v>300</c:v>
                </c:pt>
                <c:pt idx="76">
                  <c:v>308</c:v>
                </c:pt>
                <c:pt idx="77">
                  <c:v>268</c:v>
                </c:pt>
                <c:pt idx="78">
                  <c:v>268</c:v>
                </c:pt>
                <c:pt idx="79">
                  <c:v>218</c:v>
                </c:pt>
                <c:pt idx="80">
                  <c:v>178</c:v>
                </c:pt>
                <c:pt idx="81">
                  <c:v>178</c:v>
                </c:pt>
                <c:pt idx="82">
                  <c:v>178</c:v>
                </c:pt>
                <c:pt idx="83">
                  <c:v>178</c:v>
                </c:pt>
                <c:pt idx="84">
                  <c:v>98</c:v>
                </c:pt>
                <c:pt idx="85">
                  <c:v>98</c:v>
                </c:pt>
                <c:pt idx="86">
                  <c:v>98</c:v>
                </c:pt>
                <c:pt idx="87">
                  <c:v>98</c:v>
                </c:pt>
                <c:pt idx="88">
                  <c:v>72</c:v>
                </c:pt>
                <c:pt idx="89">
                  <c:v>52</c:v>
                </c:pt>
                <c:pt idx="90">
                  <c:v>52</c:v>
                </c:pt>
                <c:pt idx="9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2F-4F34-94F3-7FAA2310C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95.17</c:v>
                </c:pt>
                <c:pt idx="1">
                  <c:v>98.5</c:v>
                </c:pt>
                <c:pt idx="2">
                  <c:v>91.87</c:v>
                </c:pt>
                <c:pt idx="3">
                  <c:v>90</c:v>
                </c:pt>
                <c:pt idx="4">
                  <c:v>90</c:v>
                </c:pt>
                <c:pt idx="5">
                  <c:v>89.33</c:v>
                </c:pt>
                <c:pt idx="6">
                  <c:v>88.81</c:v>
                </c:pt>
                <c:pt idx="7">
                  <c:v>87.79</c:v>
                </c:pt>
                <c:pt idx="8">
                  <c:v>88.92</c:v>
                </c:pt>
                <c:pt idx="9">
                  <c:v>88.62</c:v>
                </c:pt>
                <c:pt idx="10">
                  <c:v>88.34</c:v>
                </c:pt>
                <c:pt idx="11">
                  <c:v>87.89</c:v>
                </c:pt>
                <c:pt idx="12">
                  <c:v>82.54</c:v>
                </c:pt>
                <c:pt idx="13">
                  <c:v>81.900000000000006</c:v>
                </c:pt>
                <c:pt idx="14">
                  <c:v>80.569999999999993</c:v>
                </c:pt>
                <c:pt idx="15">
                  <c:v>81.58</c:v>
                </c:pt>
                <c:pt idx="16">
                  <c:v>78.849999999999994</c:v>
                </c:pt>
                <c:pt idx="17">
                  <c:v>85.97</c:v>
                </c:pt>
                <c:pt idx="18">
                  <c:v>83.76</c:v>
                </c:pt>
                <c:pt idx="19">
                  <c:v>88.83</c:v>
                </c:pt>
                <c:pt idx="20">
                  <c:v>88.26</c:v>
                </c:pt>
                <c:pt idx="21">
                  <c:v>95.57</c:v>
                </c:pt>
                <c:pt idx="22">
                  <c:v>103.95</c:v>
                </c:pt>
                <c:pt idx="23">
                  <c:v>121.03</c:v>
                </c:pt>
                <c:pt idx="24">
                  <c:v>103.96</c:v>
                </c:pt>
                <c:pt idx="25">
                  <c:v>115.22</c:v>
                </c:pt>
                <c:pt idx="26">
                  <c:v>133.34</c:v>
                </c:pt>
                <c:pt idx="27">
                  <c:v>137.65</c:v>
                </c:pt>
                <c:pt idx="28">
                  <c:v>179.92</c:v>
                </c:pt>
                <c:pt idx="29">
                  <c:v>156.52000000000001</c:v>
                </c:pt>
                <c:pt idx="30">
                  <c:v>140.28</c:v>
                </c:pt>
                <c:pt idx="31">
                  <c:v>109.15</c:v>
                </c:pt>
                <c:pt idx="32">
                  <c:v>152.57</c:v>
                </c:pt>
                <c:pt idx="33">
                  <c:v>123.15</c:v>
                </c:pt>
                <c:pt idx="34">
                  <c:v>116.46</c:v>
                </c:pt>
                <c:pt idx="35">
                  <c:v>101.85</c:v>
                </c:pt>
                <c:pt idx="36">
                  <c:v>116.74</c:v>
                </c:pt>
                <c:pt idx="37">
                  <c:v>111.38</c:v>
                </c:pt>
                <c:pt idx="38">
                  <c:v>105.15</c:v>
                </c:pt>
                <c:pt idx="39">
                  <c:v>96.8</c:v>
                </c:pt>
                <c:pt idx="40">
                  <c:v>110</c:v>
                </c:pt>
                <c:pt idx="41">
                  <c:v>110</c:v>
                </c:pt>
                <c:pt idx="42">
                  <c:v>103.96</c:v>
                </c:pt>
                <c:pt idx="43">
                  <c:v>94.13</c:v>
                </c:pt>
                <c:pt idx="44">
                  <c:v>99.1</c:v>
                </c:pt>
                <c:pt idx="45">
                  <c:v>96.74</c:v>
                </c:pt>
                <c:pt idx="46">
                  <c:v>96.95</c:v>
                </c:pt>
                <c:pt idx="47">
                  <c:v>91.91</c:v>
                </c:pt>
                <c:pt idx="48">
                  <c:v>97.45</c:v>
                </c:pt>
                <c:pt idx="49">
                  <c:v>92.01</c:v>
                </c:pt>
                <c:pt idx="50">
                  <c:v>89.23</c:v>
                </c:pt>
                <c:pt idx="51">
                  <c:v>88.68</c:v>
                </c:pt>
                <c:pt idx="52">
                  <c:v>93.33</c:v>
                </c:pt>
                <c:pt idx="53">
                  <c:v>90.57</c:v>
                </c:pt>
                <c:pt idx="54">
                  <c:v>91.67</c:v>
                </c:pt>
                <c:pt idx="55">
                  <c:v>99.62</c:v>
                </c:pt>
                <c:pt idx="56">
                  <c:v>86.4</c:v>
                </c:pt>
                <c:pt idx="57">
                  <c:v>98.96</c:v>
                </c:pt>
                <c:pt idx="58">
                  <c:v>108.25</c:v>
                </c:pt>
                <c:pt idx="59">
                  <c:v>138.94</c:v>
                </c:pt>
                <c:pt idx="60">
                  <c:v>100.72</c:v>
                </c:pt>
                <c:pt idx="61">
                  <c:v>116.4</c:v>
                </c:pt>
                <c:pt idx="62">
                  <c:v>132.55000000000001</c:v>
                </c:pt>
                <c:pt idx="63">
                  <c:v>190.78</c:v>
                </c:pt>
                <c:pt idx="64">
                  <c:v>175.15</c:v>
                </c:pt>
                <c:pt idx="65">
                  <c:v>227.6</c:v>
                </c:pt>
                <c:pt idx="66">
                  <c:v>227.22</c:v>
                </c:pt>
                <c:pt idx="67">
                  <c:v>273.24</c:v>
                </c:pt>
                <c:pt idx="68">
                  <c:v>173.2</c:v>
                </c:pt>
                <c:pt idx="69">
                  <c:v>181.83</c:v>
                </c:pt>
                <c:pt idx="70">
                  <c:v>188.5</c:v>
                </c:pt>
                <c:pt idx="71">
                  <c:v>218.27</c:v>
                </c:pt>
                <c:pt idx="72">
                  <c:v>156.58000000000001</c:v>
                </c:pt>
                <c:pt idx="73">
                  <c:v>153.13999999999999</c:v>
                </c:pt>
                <c:pt idx="74">
                  <c:v>209.11</c:v>
                </c:pt>
                <c:pt idx="75">
                  <c:v>241.17</c:v>
                </c:pt>
                <c:pt idx="76">
                  <c:v>204.9</c:v>
                </c:pt>
                <c:pt idx="77">
                  <c:v>213.27</c:v>
                </c:pt>
                <c:pt idx="78">
                  <c:v>185</c:v>
                </c:pt>
                <c:pt idx="79">
                  <c:v>157.15</c:v>
                </c:pt>
                <c:pt idx="80">
                  <c:v>213.71</c:v>
                </c:pt>
                <c:pt idx="81">
                  <c:v>167.3</c:v>
                </c:pt>
                <c:pt idx="82">
                  <c:v>132.04</c:v>
                </c:pt>
                <c:pt idx="83">
                  <c:v>118.16</c:v>
                </c:pt>
                <c:pt idx="84">
                  <c:v>148.88</c:v>
                </c:pt>
                <c:pt idx="85">
                  <c:v>116.01</c:v>
                </c:pt>
                <c:pt idx="86">
                  <c:v>104</c:v>
                </c:pt>
                <c:pt idx="87">
                  <c:v>99.17</c:v>
                </c:pt>
                <c:pt idx="88">
                  <c:v>139.22999999999999</c:v>
                </c:pt>
                <c:pt idx="89">
                  <c:v>106.94</c:v>
                </c:pt>
                <c:pt idx="90">
                  <c:v>102.36</c:v>
                </c:pt>
                <c:pt idx="91">
                  <c:v>96.71</c:v>
                </c:pt>
                <c:pt idx="92">
                  <c:v>132.84</c:v>
                </c:pt>
                <c:pt idx="93">
                  <c:v>99.97</c:v>
                </c:pt>
                <c:pt idx="94">
                  <c:v>96.33</c:v>
                </c:pt>
                <c:pt idx="95">
                  <c:v>91.26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2F-4F34-94F3-7FAA2310C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97</c:v>
                </c:pt>
                <c:pt idx="5">
                  <c:v>96</c:v>
                </c:pt>
                <c:pt idx="6">
                  <c:v>96</c:v>
                </c:pt>
                <c:pt idx="7">
                  <c:v>96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94</c:v>
                </c:pt>
                <c:pt idx="12">
                  <c:v>94</c:v>
                </c:pt>
                <c:pt idx="13">
                  <c:v>94</c:v>
                </c:pt>
                <c:pt idx="14">
                  <c:v>94</c:v>
                </c:pt>
                <c:pt idx="15">
                  <c:v>95</c:v>
                </c:pt>
                <c:pt idx="16">
                  <c:v>95</c:v>
                </c:pt>
                <c:pt idx="17">
                  <c:v>96</c:v>
                </c:pt>
                <c:pt idx="18">
                  <c:v>98</c:v>
                </c:pt>
                <c:pt idx="19">
                  <c:v>100</c:v>
                </c:pt>
                <c:pt idx="20">
                  <c:v>103</c:v>
                </c:pt>
                <c:pt idx="21">
                  <c:v>106</c:v>
                </c:pt>
                <c:pt idx="22">
                  <c:v>109</c:v>
                </c:pt>
                <c:pt idx="23">
                  <c:v>112</c:v>
                </c:pt>
                <c:pt idx="24">
                  <c:v>115</c:v>
                </c:pt>
                <c:pt idx="25">
                  <c:v>117</c:v>
                </c:pt>
                <c:pt idx="26">
                  <c:v>118</c:v>
                </c:pt>
                <c:pt idx="27">
                  <c:v>118</c:v>
                </c:pt>
                <c:pt idx="28">
                  <c:v>118</c:v>
                </c:pt>
                <c:pt idx="29">
                  <c:v>118</c:v>
                </c:pt>
                <c:pt idx="30">
                  <c:v>118</c:v>
                </c:pt>
                <c:pt idx="31">
                  <c:v>118</c:v>
                </c:pt>
                <c:pt idx="32">
                  <c:v>118</c:v>
                </c:pt>
                <c:pt idx="33">
                  <c:v>118</c:v>
                </c:pt>
                <c:pt idx="34">
                  <c:v>117</c:v>
                </c:pt>
                <c:pt idx="35">
                  <c:v>117</c:v>
                </c:pt>
                <c:pt idx="36">
                  <c:v>116</c:v>
                </c:pt>
                <c:pt idx="37">
                  <c:v>115</c:v>
                </c:pt>
                <c:pt idx="38">
                  <c:v>114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113</c:v>
                </c:pt>
                <c:pt idx="43">
                  <c:v>113</c:v>
                </c:pt>
                <c:pt idx="44">
                  <c:v>113</c:v>
                </c:pt>
                <c:pt idx="45">
                  <c:v>113</c:v>
                </c:pt>
                <c:pt idx="46">
                  <c:v>113</c:v>
                </c:pt>
                <c:pt idx="47">
                  <c:v>114</c:v>
                </c:pt>
                <c:pt idx="48">
                  <c:v>114</c:v>
                </c:pt>
                <c:pt idx="49">
                  <c:v>114</c:v>
                </c:pt>
                <c:pt idx="50">
                  <c:v>113</c:v>
                </c:pt>
                <c:pt idx="51">
                  <c:v>113</c:v>
                </c:pt>
                <c:pt idx="52">
                  <c:v>113</c:v>
                </c:pt>
                <c:pt idx="53">
                  <c:v>113</c:v>
                </c:pt>
                <c:pt idx="54">
                  <c:v>113</c:v>
                </c:pt>
                <c:pt idx="55">
                  <c:v>114</c:v>
                </c:pt>
                <c:pt idx="56">
                  <c:v>115</c:v>
                </c:pt>
                <c:pt idx="57">
                  <c:v>117</c:v>
                </c:pt>
                <c:pt idx="58">
                  <c:v>118</c:v>
                </c:pt>
                <c:pt idx="59">
                  <c:v>120</c:v>
                </c:pt>
                <c:pt idx="60">
                  <c:v>122</c:v>
                </c:pt>
                <c:pt idx="61">
                  <c:v>125</c:v>
                </c:pt>
                <c:pt idx="62">
                  <c:v>128</c:v>
                </c:pt>
                <c:pt idx="63">
                  <c:v>131</c:v>
                </c:pt>
                <c:pt idx="64">
                  <c:v>134</c:v>
                </c:pt>
                <c:pt idx="65">
                  <c:v>137</c:v>
                </c:pt>
                <c:pt idx="66">
                  <c:v>140</c:v>
                </c:pt>
                <c:pt idx="67">
                  <c:v>143</c:v>
                </c:pt>
                <c:pt idx="68">
                  <c:v>145</c:v>
                </c:pt>
                <c:pt idx="69">
                  <c:v>146</c:v>
                </c:pt>
                <c:pt idx="70">
                  <c:v>147</c:v>
                </c:pt>
                <c:pt idx="71">
                  <c:v>147</c:v>
                </c:pt>
                <c:pt idx="72">
                  <c:v>147</c:v>
                </c:pt>
                <c:pt idx="73">
                  <c:v>146</c:v>
                </c:pt>
                <c:pt idx="74">
                  <c:v>146</c:v>
                </c:pt>
                <c:pt idx="75">
                  <c:v>146</c:v>
                </c:pt>
                <c:pt idx="76">
                  <c:v>147</c:v>
                </c:pt>
                <c:pt idx="77">
                  <c:v>146</c:v>
                </c:pt>
                <c:pt idx="78">
                  <c:v>145</c:v>
                </c:pt>
                <c:pt idx="79">
                  <c:v>143</c:v>
                </c:pt>
                <c:pt idx="80">
                  <c:v>140</c:v>
                </c:pt>
                <c:pt idx="81">
                  <c:v>138</c:v>
                </c:pt>
                <c:pt idx="82">
                  <c:v>135</c:v>
                </c:pt>
                <c:pt idx="83">
                  <c:v>132</c:v>
                </c:pt>
                <c:pt idx="84">
                  <c:v>128</c:v>
                </c:pt>
                <c:pt idx="85">
                  <c:v>125</c:v>
                </c:pt>
                <c:pt idx="86">
                  <c:v>123</c:v>
                </c:pt>
                <c:pt idx="87">
                  <c:v>120</c:v>
                </c:pt>
                <c:pt idx="88">
                  <c:v>118</c:v>
                </c:pt>
                <c:pt idx="89">
                  <c:v>116</c:v>
                </c:pt>
                <c:pt idx="90">
                  <c:v>113</c:v>
                </c:pt>
                <c:pt idx="91">
                  <c:v>111</c:v>
                </c:pt>
                <c:pt idx="92">
                  <c:v>109</c:v>
                </c:pt>
                <c:pt idx="93">
                  <c:v>106</c:v>
                </c:pt>
                <c:pt idx="94">
                  <c:v>104</c:v>
                </c:pt>
                <c:pt idx="9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B2-4EA1-835A-E4D29341EE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826.58100000000002</c:v>
                </c:pt>
                <c:pt idx="1">
                  <c:v>826.99</c:v>
                </c:pt>
                <c:pt idx="2">
                  <c:v>827.04200000000003</c:v>
                </c:pt>
                <c:pt idx="3">
                  <c:v>826.84299999999996</c:v>
                </c:pt>
                <c:pt idx="4">
                  <c:v>838.28100000000006</c:v>
                </c:pt>
                <c:pt idx="5">
                  <c:v>837.96899999999994</c:v>
                </c:pt>
                <c:pt idx="6">
                  <c:v>838.15899999999999</c:v>
                </c:pt>
                <c:pt idx="7">
                  <c:v>837.59299999999996</c:v>
                </c:pt>
                <c:pt idx="8">
                  <c:v>804.4369999999999</c:v>
                </c:pt>
                <c:pt idx="9">
                  <c:v>804.51300000000003</c:v>
                </c:pt>
                <c:pt idx="10">
                  <c:v>804.99200000000008</c:v>
                </c:pt>
                <c:pt idx="11">
                  <c:v>804.49199999999996</c:v>
                </c:pt>
                <c:pt idx="12">
                  <c:v>802.30799999999988</c:v>
                </c:pt>
                <c:pt idx="13">
                  <c:v>802.38099999999997</c:v>
                </c:pt>
                <c:pt idx="14">
                  <c:v>802.36300000000006</c:v>
                </c:pt>
                <c:pt idx="15">
                  <c:v>802.26</c:v>
                </c:pt>
                <c:pt idx="16">
                  <c:v>802.98300000000006</c:v>
                </c:pt>
                <c:pt idx="17">
                  <c:v>802.65</c:v>
                </c:pt>
                <c:pt idx="18">
                  <c:v>801.46199999999999</c:v>
                </c:pt>
                <c:pt idx="19">
                  <c:v>801.69200000000001</c:v>
                </c:pt>
                <c:pt idx="20">
                  <c:v>782.39499999999998</c:v>
                </c:pt>
                <c:pt idx="21">
                  <c:v>781.90599999999995</c:v>
                </c:pt>
                <c:pt idx="22">
                  <c:v>774.46999999999991</c:v>
                </c:pt>
                <c:pt idx="23">
                  <c:v>774.81700000000001</c:v>
                </c:pt>
                <c:pt idx="24">
                  <c:v>711.57199999999989</c:v>
                </c:pt>
                <c:pt idx="25">
                  <c:v>711.4899999999999</c:v>
                </c:pt>
                <c:pt idx="26">
                  <c:v>712.22399999999993</c:v>
                </c:pt>
                <c:pt idx="27">
                  <c:v>711.94099999999992</c:v>
                </c:pt>
                <c:pt idx="28">
                  <c:v>711.93399999999997</c:v>
                </c:pt>
                <c:pt idx="29">
                  <c:v>711.67300000000012</c:v>
                </c:pt>
                <c:pt idx="30">
                  <c:v>711.29</c:v>
                </c:pt>
                <c:pt idx="31">
                  <c:v>711.34500000000003</c:v>
                </c:pt>
                <c:pt idx="32">
                  <c:v>701.76</c:v>
                </c:pt>
                <c:pt idx="33">
                  <c:v>701.66399999999999</c:v>
                </c:pt>
                <c:pt idx="34">
                  <c:v>701.17499999999995</c:v>
                </c:pt>
                <c:pt idx="35">
                  <c:v>701.30200000000002</c:v>
                </c:pt>
                <c:pt idx="36">
                  <c:v>725.68999999999994</c:v>
                </c:pt>
                <c:pt idx="37">
                  <c:v>725.89699999999993</c:v>
                </c:pt>
                <c:pt idx="38">
                  <c:v>725.11900000000003</c:v>
                </c:pt>
                <c:pt idx="39">
                  <c:v>725.74599999999998</c:v>
                </c:pt>
                <c:pt idx="40">
                  <c:v>743.90699999999993</c:v>
                </c:pt>
                <c:pt idx="41">
                  <c:v>743.87899999999991</c:v>
                </c:pt>
                <c:pt idx="42">
                  <c:v>743.19899999999996</c:v>
                </c:pt>
                <c:pt idx="43">
                  <c:v>743.42899999999986</c:v>
                </c:pt>
                <c:pt idx="44">
                  <c:v>738.01599999999996</c:v>
                </c:pt>
                <c:pt idx="45">
                  <c:v>738.33799999999997</c:v>
                </c:pt>
                <c:pt idx="46">
                  <c:v>738.024</c:v>
                </c:pt>
                <c:pt idx="47">
                  <c:v>737.99599999999998</c:v>
                </c:pt>
                <c:pt idx="48">
                  <c:v>746.58199999999988</c:v>
                </c:pt>
                <c:pt idx="49">
                  <c:v>746.91</c:v>
                </c:pt>
                <c:pt idx="50">
                  <c:v>746.51199999999994</c:v>
                </c:pt>
                <c:pt idx="51">
                  <c:v>746.14399999999989</c:v>
                </c:pt>
                <c:pt idx="52">
                  <c:v>746.6149999999999</c:v>
                </c:pt>
                <c:pt idx="53">
                  <c:v>746.50599999999997</c:v>
                </c:pt>
                <c:pt idx="54">
                  <c:v>746.74099999999999</c:v>
                </c:pt>
                <c:pt idx="55">
                  <c:v>746.93300000000011</c:v>
                </c:pt>
                <c:pt idx="56">
                  <c:v>742.06700000000001</c:v>
                </c:pt>
                <c:pt idx="57">
                  <c:v>741.99400000000003</c:v>
                </c:pt>
                <c:pt idx="58">
                  <c:v>742.19299999999998</c:v>
                </c:pt>
                <c:pt idx="59">
                  <c:v>742.64400000000001</c:v>
                </c:pt>
                <c:pt idx="60">
                  <c:v>686.95699999999999</c:v>
                </c:pt>
                <c:pt idx="61">
                  <c:v>687.53699999999992</c:v>
                </c:pt>
                <c:pt idx="62">
                  <c:v>687.83799999999997</c:v>
                </c:pt>
                <c:pt idx="63">
                  <c:v>688.21800000000007</c:v>
                </c:pt>
                <c:pt idx="64">
                  <c:v>681.49300000000005</c:v>
                </c:pt>
                <c:pt idx="65">
                  <c:v>677.65699999999993</c:v>
                </c:pt>
                <c:pt idx="66">
                  <c:v>675.82100000000003</c:v>
                </c:pt>
                <c:pt idx="67">
                  <c:v>665.76499999999999</c:v>
                </c:pt>
                <c:pt idx="68">
                  <c:v>656.27499999999998</c:v>
                </c:pt>
                <c:pt idx="69">
                  <c:v>654.4079999999999</c:v>
                </c:pt>
                <c:pt idx="70">
                  <c:v>654.62400000000002</c:v>
                </c:pt>
                <c:pt idx="71">
                  <c:v>645.51700000000005</c:v>
                </c:pt>
                <c:pt idx="72">
                  <c:v>645.11900000000003</c:v>
                </c:pt>
                <c:pt idx="73">
                  <c:v>645.51899999999989</c:v>
                </c:pt>
                <c:pt idx="74">
                  <c:v>645.24500000000012</c:v>
                </c:pt>
                <c:pt idx="75">
                  <c:v>645.34500000000003</c:v>
                </c:pt>
                <c:pt idx="76">
                  <c:v>626.11399999999992</c:v>
                </c:pt>
                <c:pt idx="77">
                  <c:v>626.93599999999992</c:v>
                </c:pt>
                <c:pt idx="78">
                  <c:v>626.58699999999999</c:v>
                </c:pt>
                <c:pt idx="79">
                  <c:v>627.21699999999998</c:v>
                </c:pt>
                <c:pt idx="80">
                  <c:v>623.18100000000004</c:v>
                </c:pt>
                <c:pt idx="81">
                  <c:v>623.71799999999996</c:v>
                </c:pt>
                <c:pt idx="82">
                  <c:v>623.68200000000002</c:v>
                </c:pt>
                <c:pt idx="83">
                  <c:v>622.61099999999999</c:v>
                </c:pt>
                <c:pt idx="84">
                  <c:v>700.71299999999985</c:v>
                </c:pt>
                <c:pt idx="85">
                  <c:v>700.06700000000001</c:v>
                </c:pt>
                <c:pt idx="86">
                  <c:v>702.65499999999997</c:v>
                </c:pt>
                <c:pt idx="87">
                  <c:v>701.12900000000002</c:v>
                </c:pt>
                <c:pt idx="88">
                  <c:v>767.06200000000001</c:v>
                </c:pt>
                <c:pt idx="89">
                  <c:v>766.52300000000002</c:v>
                </c:pt>
                <c:pt idx="90">
                  <c:v>765.91099999999994</c:v>
                </c:pt>
                <c:pt idx="91">
                  <c:v>767.10500000000002</c:v>
                </c:pt>
                <c:pt idx="92">
                  <c:v>836.33800000000008</c:v>
                </c:pt>
                <c:pt idx="93">
                  <c:v>837.41999999999985</c:v>
                </c:pt>
                <c:pt idx="94">
                  <c:v>837.46499999999992</c:v>
                </c:pt>
                <c:pt idx="95">
                  <c:v>838.6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B2-4EA1-835A-E4D29341EE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1129.2089999999998</c:v>
                </c:pt>
                <c:pt idx="1">
                  <c:v>1125.8969999999999</c:v>
                </c:pt>
                <c:pt idx="2">
                  <c:v>1123.9519999999998</c:v>
                </c:pt>
                <c:pt idx="3">
                  <c:v>1120.154</c:v>
                </c:pt>
                <c:pt idx="4">
                  <c:v>1109.489</c:v>
                </c:pt>
                <c:pt idx="5">
                  <c:v>1106.278</c:v>
                </c:pt>
                <c:pt idx="6">
                  <c:v>1106.5119999999997</c:v>
                </c:pt>
                <c:pt idx="7">
                  <c:v>1106.0669999999998</c:v>
                </c:pt>
                <c:pt idx="8">
                  <c:v>1097.1409999999998</c:v>
                </c:pt>
                <c:pt idx="9">
                  <c:v>1097.7840000000001</c:v>
                </c:pt>
                <c:pt idx="10">
                  <c:v>1097.0210000000002</c:v>
                </c:pt>
                <c:pt idx="11">
                  <c:v>1096.3290000000002</c:v>
                </c:pt>
                <c:pt idx="12">
                  <c:v>1101.991</c:v>
                </c:pt>
                <c:pt idx="13">
                  <c:v>1103.4810000000002</c:v>
                </c:pt>
                <c:pt idx="14">
                  <c:v>1107.0430000000001</c:v>
                </c:pt>
                <c:pt idx="15">
                  <c:v>1108.2630000000004</c:v>
                </c:pt>
                <c:pt idx="16">
                  <c:v>1140.57</c:v>
                </c:pt>
                <c:pt idx="17">
                  <c:v>1146.58</c:v>
                </c:pt>
                <c:pt idx="18">
                  <c:v>1153.6930000000002</c:v>
                </c:pt>
                <c:pt idx="19">
                  <c:v>1172.4880000000001</c:v>
                </c:pt>
                <c:pt idx="20">
                  <c:v>1274.375</c:v>
                </c:pt>
                <c:pt idx="21">
                  <c:v>1308.1959999999999</c:v>
                </c:pt>
                <c:pt idx="22">
                  <c:v>1327.825</c:v>
                </c:pt>
                <c:pt idx="23">
                  <c:v>1350.1890000000001</c:v>
                </c:pt>
                <c:pt idx="24">
                  <c:v>1463.731</c:v>
                </c:pt>
                <c:pt idx="25">
                  <c:v>1500.5810000000004</c:v>
                </c:pt>
                <c:pt idx="26">
                  <c:v>1526.0420000000004</c:v>
                </c:pt>
                <c:pt idx="27">
                  <c:v>1544.0130000000001</c:v>
                </c:pt>
                <c:pt idx="28">
                  <c:v>1592.4659999999999</c:v>
                </c:pt>
                <c:pt idx="29">
                  <c:v>1614.2849999999999</c:v>
                </c:pt>
                <c:pt idx="30">
                  <c:v>1620.4690000000001</c:v>
                </c:pt>
                <c:pt idx="31">
                  <c:v>1626.3509999999999</c:v>
                </c:pt>
                <c:pt idx="32">
                  <c:v>1625.566</c:v>
                </c:pt>
                <c:pt idx="33">
                  <c:v>1638.1480000000001</c:v>
                </c:pt>
                <c:pt idx="34">
                  <c:v>1635.7870000000003</c:v>
                </c:pt>
                <c:pt idx="35">
                  <c:v>1635.4690000000001</c:v>
                </c:pt>
                <c:pt idx="36">
                  <c:v>1620.867</c:v>
                </c:pt>
                <c:pt idx="37">
                  <c:v>1617.1220000000001</c:v>
                </c:pt>
                <c:pt idx="38">
                  <c:v>1615.9259999999999</c:v>
                </c:pt>
                <c:pt idx="39">
                  <c:v>1617.8440000000001</c:v>
                </c:pt>
                <c:pt idx="40">
                  <c:v>1597.9979999999998</c:v>
                </c:pt>
                <c:pt idx="41">
                  <c:v>1596.5719999999999</c:v>
                </c:pt>
                <c:pt idx="42">
                  <c:v>1593.796</c:v>
                </c:pt>
                <c:pt idx="43">
                  <c:v>1587.5149999999999</c:v>
                </c:pt>
                <c:pt idx="44">
                  <c:v>1583.807</c:v>
                </c:pt>
                <c:pt idx="45">
                  <c:v>1586.6200000000001</c:v>
                </c:pt>
                <c:pt idx="46">
                  <c:v>1596.1170000000002</c:v>
                </c:pt>
                <c:pt idx="47">
                  <c:v>1598.2460000000005</c:v>
                </c:pt>
                <c:pt idx="48">
                  <c:v>1594.2589999999998</c:v>
                </c:pt>
                <c:pt idx="49">
                  <c:v>1601.5909999999999</c:v>
                </c:pt>
                <c:pt idx="50">
                  <c:v>1603.58</c:v>
                </c:pt>
                <c:pt idx="51">
                  <c:v>1593.6180000000002</c:v>
                </c:pt>
                <c:pt idx="52">
                  <c:v>1576.7460000000001</c:v>
                </c:pt>
                <c:pt idx="53">
                  <c:v>1577.4429999999995</c:v>
                </c:pt>
                <c:pt idx="54">
                  <c:v>1577.5439999999999</c:v>
                </c:pt>
                <c:pt idx="55">
                  <c:v>1569.845</c:v>
                </c:pt>
                <c:pt idx="56">
                  <c:v>1544.0159999999998</c:v>
                </c:pt>
                <c:pt idx="57">
                  <c:v>1543.0330000000001</c:v>
                </c:pt>
                <c:pt idx="58">
                  <c:v>1534.4830000000002</c:v>
                </c:pt>
                <c:pt idx="59">
                  <c:v>1477.9949999999999</c:v>
                </c:pt>
                <c:pt idx="60">
                  <c:v>1515.269</c:v>
                </c:pt>
                <c:pt idx="61">
                  <c:v>1502.4420000000002</c:v>
                </c:pt>
                <c:pt idx="62">
                  <c:v>1498.8140000000005</c:v>
                </c:pt>
                <c:pt idx="63">
                  <c:v>1483.9949999999999</c:v>
                </c:pt>
                <c:pt idx="64">
                  <c:v>1499.3920000000001</c:v>
                </c:pt>
                <c:pt idx="65">
                  <c:v>1489.2099999999998</c:v>
                </c:pt>
                <c:pt idx="66">
                  <c:v>1493.5740000000003</c:v>
                </c:pt>
                <c:pt idx="67">
                  <c:v>1455.8069999999998</c:v>
                </c:pt>
                <c:pt idx="68">
                  <c:v>1491.8539999999998</c:v>
                </c:pt>
                <c:pt idx="69">
                  <c:v>1491.7329999999999</c:v>
                </c:pt>
                <c:pt idx="70">
                  <c:v>1480.3239999999998</c:v>
                </c:pt>
                <c:pt idx="71">
                  <c:v>1479.3129999999999</c:v>
                </c:pt>
                <c:pt idx="72">
                  <c:v>1459.4070000000004</c:v>
                </c:pt>
                <c:pt idx="73">
                  <c:v>1465.9960000000001</c:v>
                </c:pt>
                <c:pt idx="74">
                  <c:v>1459.5329999999999</c:v>
                </c:pt>
                <c:pt idx="75">
                  <c:v>1447.54</c:v>
                </c:pt>
                <c:pt idx="76">
                  <c:v>1428.1509999999998</c:v>
                </c:pt>
                <c:pt idx="77">
                  <c:v>1425.35</c:v>
                </c:pt>
                <c:pt idx="78">
                  <c:v>1425.2930000000001</c:v>
                </c:pt>
                <c:pt idx="79">
                  <c:v>1420.183</c:v>
                </c:pt>
                <c:pt idx="80">
                  <c:v>1356.1369999999999</c:v>
                </c:pt>
                <c:pt idx="81">
                  <c:v>1337.85</c:v>
                </c:pt>
                <c:pt idx="82">
                  <c:v>1330.107</c:v>
                </c:pt>
                <c:pt idx="83">
                  <c:v>1298.646</c:v>
                </c:pt>
                <c:pt idx="84">
                  <c:v>1241.2139999999997</c:v>
                </c:pt>
                <c:pt idx="85">
                  <c:v>1241.9150000000002</c:v>
                </c:pt>
                <c:pt idx="86">
                  <c:v>1235.7289999999998</c:v>
                </c:pt>
                <c:pt idx="87">
                  <c:v>1225.2170000000001</c:v>
                </c:pt>
                <c:pt idx="88">
                  <c:v>1190.3399999999999</c:v>
                </c:pt>
                <c:pt idx="89">
                  <c:v>1197.0550000000001</c:v>
                </c:pt>
                <c:pt idx="90">
                  <c:v>1192.9619999999998</c:v>
                </c:pt>
                <c:pt idx="91">
                  <c:v>1191.0320000000002</c:v>
                </c:pt>
                <c:pt idx="92">
                  <c:v>1161.925</c:v>
                </c:pt>
                <c:pt idx="93">
                  <c:v>1170.3770000000004</c:v>
                </c:pt>
                <c:pt idx="94">
                  <c:v>1167.5349999999999</c:v>
                </c:pt>
                <c:pt idx="95">
                  <c:v>1162.3639999999998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B2-4EA1-835A-E4D29341EE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2209.0799999999995</c:v>
                </c:pt>
                <c:pt idx="1">
                  <c:v>2177.6159999999995</c:v>
                </c:pt>
                <c:pt idx="2">
                  <c:v>2155.6669999999999</c:v>
                </c:pt>
                <c:pt idx="3">
                  <c:v>2128.1169999999997</c:v>
                </c:pt>
                <c:pt idx="4">
                  <c:v>2086.5</c:v>
                </c:pt>
                <c:pt idx="5">
                  <c:v>2061.2750000000001</c:v>
                </c:pt>
                <c:pt idx="6">
                  <c:v>2039.1020000000001</c:v>
                </c:pt>
                <c:pt idx="7">
                  <c:v>2020.5990000000002</c:v>
                </c:pt>
                <c:pt idx="8">
                  <c:v>2029.769</c:v>
                </c:pt>
                <c:pt idx="9">
                  <c:v>2005.777</c:v>
                </c:pt>
                <c:pt idx="10">
                  <c:v>1994.3740000000003</c:v>
                </c:pt>
                <c:pt idx="11">
                  <c:v>1990.3130000000003</c:v>
                </c:pt>
                <c:pt idx="12">
                  <c:v>1985.7010000000002</c:v>
                </c:pt>
                <c:pt idx="13">
                  <c:v>1981.1530000000002</c:v>
                </c:pt>
                <c:pt idx="14">
                  <c:v>1998.39</c:v>
                </c:pt>
                <c:pt idx="15">
                  <c:v>2025.1580000000001</c:v>
                </c:pt>
                <c:pt idx="16">
                  <c:v>2040.8040000000001</c:v>
                </c:pt>
                <c:pt idx="17">
                  <c:v>2054.7800000000002</c:v>
                </c:pt>
                <c:pt idx="18">
                  <c:v>2111.596</c:v>
                </c:pt>
                <c:pt idx="19">
                  <c:v>2187.87</c:v>
                </c:pt>
                <c:pt idx="20">
                  <c:v>2242.4469999999997</c:v>
                </c:pt>
                <c:pt idx="21">
                  <c:v>2323.0590000000002</c:v>
                </c:pt>
                <c:pt idx="22">
                  <c:v>2398.9340000000002</c:v>
                </c:pt>
                <c:pt idx="23">
                  <c:v>2496.6169999999997</c:v>
                </c:pt>
                <c:pt idx="24">
                  <c:v>2619.3049999999998</c:v>
                </c:pt>
                <c:pt idx="25">
                  <c:v>2734.3340000000003</c:v>
                </c:pt>
                <c:pt idx="26">
                  <c:v>2818.433</c:v>
                </c:pt>
                <c:pt idx="27">
                  <c:v>2905.8290000000002</c:v>
                </c:pt>
                <c:pt idx="28">
                  <c:v>2914.4779999999996</c:v>
                </c:pt>
                <c:pt idx="29">
                  <c:v>3068.317</c:v>
                </c:pt>
                <c:pt idx="30">
                  <c:v>3140.12</c:v>
                </c:pt>
                <c:pt idx="31">
                  <c:v>3223.6189999999997</c:v>
                </c:pt>
                <c:pt idx="32">
                  <c:v>3230.6759999999999</c:v>
                </c:pt>
                <c:pt idx="33">
                  <c:v>3338.5790000000002</c:v>
                </c:pt>
                <c:pt idx="34">
                  <c:v>3387.8489999999997</c:v>
                </c:pt>
                <c:pt idx="35">
                  <c:v>3435.83</c:v>
                </c:pt>
                <c:pt idx="36">
                  <c:v>3461.4480000000003</c:v>
                </c:pt>
                <c:pt idx="37">
                  <c:v>3494.384</c:v>
                </c:pt>
                <c:pt idx="38">
                  <c:v>3511.598</c:v>
                </c:pt>
                <c:pt idx="39">
                  <c:v>3543.1779999999999</c:v>
                </c:pt>
                <c:pt idx="40">
                  <c:v>3558.2960000000003</c:v>
                </c:pt>
                <c:pt idx="41">
                  <c:v>3582.9009999999994</c:v>
                </c:pt>
                <c:pt idx="42">
                  <c:v>3608.2580000000003</c:v>
                </c:pt>
                <c:pt idx="43">
                  <c:v>3636.605</c:v>
                </c:pt>
                <c:pt idx="44">
                  <c:v>3664.1059999999998</c:v>
                </c:pt>
                <c:pt idx="45">
                  <c:v>3675.4509999999996</c:v>
                </c:pt>
                <c:pt idx="46">
                  <c:v>3666.0499999999993</c:v>
                </c:pt>
                <c:pt idx="47">
                  <c:v>3653.947999999999</c:v>
                </c:pt>
                <c:pt idx="48">
                  <c:v>3629.2389999999996</c:v>
                </c:pt>
                <c:pt idx="49">
                  <c:v>3611.2960000000003</c:v>
                </c:pt>
                <c:pt idx="50">
                  <c:v>3591.0969999999998</c:v>
                </c:pt>
                <c:pt idx="51">
                  <c:v>3579.96</c:v>
                </c:pt>
                <c:pt idx="52">
                  <c:v>3509.6839999999997</c:v>
                </c:pt>
                <c:pt idx="53">
                  <c:v>3495.7029999999995</c:v>
                </c:pt>
                <c:pt idx="54">
                  <c:v>3462.7719999999999</c:v>
                </c:pt>
                <c:pt idx="55">
                  <c:v>3404.7549999999997</c:v>
                </c:pt>
                <c:pt idx="56">
                  <c:v>3416.4259999999999</c:v>
                </c:pt>
                <c:pt idx="57">
                  <c:v>3393.3929999999996</c:v>
                </c:pt>
                <c:pt idx="58">
                  <c:v>3362.4410000000003</c:v>
                </c:pt>
                <c:pt idx="59">
                  <c:v>3307.665</c:v>
                </c:pt>
                <c:pt idx="60">
                  <c:v>3359.2070000000003</c:v>
                </c:pt>
                <c:pt idx="61">
                  <c:v>3342.4410000000003</c:v>
                </c:pt>
                <c:pt idx="62">
                  <c:v>3358.7269999999999</c:v>
                </c:pt>
                <c:pt idx="63">
                  <c:v>3361.7449999999999</c:v>
                </c:pt>
                <c:pt idx="64">
                  <c:v>3482.7319999999995</c:v>
                </c:pt>
                <c:pt idx="65">
                  <c:v>3498.2240000000002</c:v>
                </c:pt>
                <c:pt idx="66">
                  <c:v>3579.2080000000001</c:v>
                </c:pt>
                <c:pt idx="67">
                  <c:v>3583.945999999999</c:v>
                </c:pt>
                <c:pt idx="68">
                  <c:v>3761.7020000000002</c:v>
                </c:pt>
                <c:pt idx="69">
                  <c:v>3824.848</c:v>
                </c:pt>
                <c:pt idx="70">
                  <c:v>3845.9209999999994</c:v>
                </c:pt>
                <c:pt idx="71">
                  <c:v>3864.9649999999997</c:v>
                </c:pt>
                <c:pt idx="72">
                  <c:v>3938.1419999999994</c:v>
                </c:pt>
                <c:pt idx="73">
                  <c:v>3955.1979999999999</c:v>
                </c:pt>
                <c:pt idx="74">
                  <c:v>3939.9849999999997</c:v>
                </c:pt>
                <c:pt idx="75">
                  <c:v>3890.1349999999998</c:v>
                </c:pt>
                <c:pt idx="76">
                  <c:v>3946.6259999999997</c:v>
                </c:pt>
                <c:pt idx="77">
                  <c:v>3934.7739999999999</c:v>
                </c:pt>
                <c:pt idx="78">
                  <c:v>3911.268</c:v>
                </c:pt>
                <c:pt idx="79">
                  <c:v>3843.5610000000001</c:v>
                </c:pt>
                <c:pt idx="80">
                  <c:v>3725.91</c:v>
                </c:pt>
                <c:pt idx="81">
                  <c:v>3650.7309999999998</c:v>
                </c:pt>
                <c:pt idx="82">
                  <c:v>3602.8809999999999</c:v>
                </c:pt>
                <c:pt idx="83">
                  <c:v>3498.3989999999994</c:v>
                </c:pt>
                <c:pt idx="84">
                  <c:v>3355.9169999999999</c:v>
                </c:pt>
                <c:pt idx="85">
                  <c:v>3280.71</c:v>
                </c:pt>
                <c:pt idx="86">
                  <c:v>3215.4880000000003</c:v>
                </c:pt>
                <c:pt idx="87">
                  <c:v>3109.8910000000001</c:v>
                </c:pt>
                <c:pt idx="88">
                  <c:v>2925.3439999999996</c:v>
                </c:pt>
                <c:pt idx="89">
                  <c:v>2837.2579999999998</c:v>
                </c:pt>
                <c:pt idx="90">
                  <c:v>2770.71</c:v>
                </c:pt>
                <c:pt idx="91">
                  <c:v>2678.7819999999997</c:v>
                </c:pt>
                <c:pt idx="92">
                  <c:v>2450.9050000000002</c:v>
                </c:pt>
                <c:pt idx="93">
                  <c:v>2417.11</c:v>
                </c:pt>
                <c:pt idx="94">
                  <c:v>2355.6559999999999</c:v>
                </c:pt>
                <c:pt idx="95">
                  <c:v>2325.7460000000001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B2-4EA1-835A-E4D29341EE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230</c:v>
                </c:pt>
                <c:pt idx="1">
                  <c:v>230</c:v>
                </c:pt>
                <c:pt idx="2">
                  <c:v>230</c:v>
                </c:pt>
                <c:pt idx="3">
                  <c:v>230</c:v>
                </c:pt>
                <c:pt idx="4">
                  <c:v>219.99999999999997</c:v>
                </c:pt>
                <c:pt idx="5">
                  <c:v>219.99999999999997</c:v>
                </c:pt>
                <c:pt idx="6">
                  <c:v>219.99999999999997</c:v>
                </c:pt>
                <c:pt idx="7">
                  <c:v>219.99999999999997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221.00000000000003</c:v>
                </c:pt>
                <c:pt idx="17">
                  <c:v>221.00000000000003</c:v>
                </c:pt>
                <c:pt idx="18">
                  <c:v>221.00000000000003</c:v>
                </c:pt>
                <c:pt idx="19">
                  <c:v>221.00000000000003</c:v>
                </c:pt>
                <c:pt idx="20">
                  <c:v>230</c:v>
                </c:pt>
                <c:pt idx="21">
                  <c:v>230</c:v>
                </c:pt>
                <c:pt idx="22">
                  <c:v>230</c:v>
                </c:pt>
                <c:pt idx="23">
                  <c:v>230</c:v>
                </c:pt>
                <c:pt idx="24">
                  <c:v>264.99999999999994</c:v>
                </c:pt>
                <c:pt idx="25">
                  <c:v>264.99999999999994</c:v>
                </c:pt>
                <c:pt idx="26">
                  <c:v>264.99999999999994</c:v>
                </c:pt>
                <c:pt idx="27">
                  <c:v>264.99999999999994</c:v>
                </c:pt>
                <c:pt idx="28">
                  <c:v>299.99999999999994</c:v>
                </c:pt>
                <c:pt idx="29">
                  <c:v>299.99999999999994</c:v>
                </c:pt>
                <c:pt idx="30">
                  <c:v>299.99999999999994</c:v>
                </c:pt>
                <c:pt idx="31">
                  <c:v>299.99999999999994</c:v>
                </c:pt>
                <c:pt idx="32">
                  <c:v>323</c:v>
                </c:pt>
                <c:pt idx="33">
                  <c:v>323</c:v>
                </c:pt>
                <c:pt idx="34">
                  <c:v>323</c:v>
                </c:pt>
                <c:pt idx="35">
                  <c:v>323</c:v>
                </c:pt>
                <c:pt idx="36">
                  <c:v>334.99999999999994</c:v>
                </c:pt>
                <c:pt idx="37">
                  <c:v>334.99999999999994</c:v>
                </c:pt>
                <c:pt idx="38">
                  <c:v>334.99999999999994</c:v>
                </c:pt>
                <c:pt idx="39">
                  <c:v>334.99999999999994</c:v>
                </c:pt>
                <c:pt idx="40">
                  <c:v>349</c:v>
                </c:pt>
                <c:pt idx="41">
                  <c:v>349</c:v>
                </c:pt>
                <c:pt idx="42">
                  <c:v>349</c:v>
                </c:pt>
                <c:pt idx="43">
                  <c:v>349</c:v>
                </c:pt>
                <c:pt idx="44">
                  <c:v>360</c:v>
                </c:pt>
                <c:pt idx="45">
                  <c:v>360</c:v>
                </c:pt>
                <c:pt idx="46">
                  <c:v>360</c:v>
                </c:pt>
                <c:pt idx="47">
                  <c:v>360</c:v>
                </c:pt>
                <c:pt idx="48">
                  <c:v>361.99999999999994</c:v>
                </c:pt>
                <c:pt idx="49">
                  <c:v>361.99999999999994</c:v>
                </c:pt>
                <c:pt idx="50">
                  <c:v>361.99999999999994</c:v>
                </c:pt>
                <c:pt idx="51">
                  <c:v>361.99999999999994</c:v>
                </c:pt>
                <c:pt idx="52">
                  <c:v>346</c:v>
                </c:pt>
                <c:pt idx="53">
                  <c:v>346</c:v>
                </c:pt>
                <c:pt idx="54">
                  <c:v>346</c:v>
                </c:pt>
                <c:pt idx="55">
                  <c:v>346</c:v>
                </c:pt>
                <c:pt idx="56">
                  <c:v>332</c:v>
                </c:pt>
                <c:pt idx="57">
                  <c:v>332</c:v>
                </c:pt>
                <c:pt idx="58">
                  <c:v>332</c:v>
                </c:pt>
                <c:pt idx="59">
                  <c:v>332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353.99999999999994</c:v>
                </c:pt>
                <c:pt idx="65">
                  <c:v>353.99999999999994</c:v>
                </c:pt>
                <c:pt idx="66">
                  <c:v>353.99999999999994</c:v>
                </c:pt>
                <c:pt idx="67">
                  <c:v>353.99999999999994</c:v>
                </c:pt>
                <c:pt idx="68">
                  <c:v>365</c:v>
                </c:pt>
                <c:pt idx="69">
                  <c:v>365</c:v>
                </c:pt>
                <c:pt idx="70">
                  <c:v>365</c:v>
                </c:pt>
                <c:pt idx="71">
                  <c:v>365</c:v>
                </c:pt>
                <c:pt idx="72">
                  <c:v>353.99999999999994</c:v>
                </c:pt>
                <c:pt idx="73">
                  <c:v>353.99999999999994</c:v>
                </c:pt>
                <c:pt idx="74">
                  <c:v>353.99999999999994</c:v>
                </c:pt>
                <c:pt idx="75">
                  <c:v>353.99999999999994</c:v>
                </c:pt>
                <c:pt idx="76">
                  <c:v>338.00000000000006</c:v>
                </c:pt>
                <c:pt idx="77">
                  <c:v>338.00000000000006</c:v>
                </c:pt>
                <c:pt idx="78">
                  <c:v>338.00000000000006</c:v>
                </c:pt>
                <c:pt idx="79">
                  <c:v>338.00000000000006</c:v>
                </c:pt>
                <c:pt idx="80">
                  <c:v>311.00000000000006</c:v>
                </c:pt>
                <c:pt idx="81">
                  <c:v>311.00000000000006</c:v>
                </c:pt>
                <c:pt idx="82">
                  <c:v>311.00000000000006</c:v>
                </c:pt>
                <c:pt idx="83">
                  <c:v>311.00000000000006</c:v>
                </c:pt>
                <c:pt idx="84">
                  <c:v>283.99999999999994</c:v>
                </c:pt>
                <c:pt idx="85">
                  <c:v>283.99999999999994</c:v>
                </c:pt>
                <c:pt idx="86">
                  <c:v>283.99999999999994</c:v>
                </c:pt>
                <c:pt idx="87">
                  <c:v>283.99999999999994</c:v>
                </c:pt>
                <c:pt idx="88">
                  <c:v>259</c:v>
                </c:pt>
                <c:pt idx="89">
                  <c:v>259</c:v>
                </c:pt>
                <c:pt idx="90">
                  <c:v>259</c:v>
                </c:pt>
                <c:pt idx="91">
                  <c:v>259</c:v>
                </c:pt>
                <c:pt idx="92">
                  <c:v>230</c:v>
                </c:pt>
                <c:pt idx="93">
                  <c:v>230</c:v>
                </c:pt>
                <c:pt idx="94">
                  <c:v>230</c:v>
                </c:pt>
                <c:pt idx="95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9B2-4EA1-835A-E4D29341EE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9B2-4EA1-835A-E4D29341EE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">
                  <c:v>60.771000000000001</c:v>
                </c:pt>
                <c:pt idx="4">
                  <c:v>86.543000000000006</c:v>
                </c:pt>
                <c:pt idx="5">
                  <c:v>250</c:v>
                </c:pt>
                <c:pt idx="6">
                  <c:v>250</c:v>
                </c:pt>
                <c:pt idx="7">
                  <c:v>250</c:v>
                </c:pt>
                <c:pt idx="8">
                  <c:v>250</c:v>
                </c:pt>
                <c:pt idx="9">
                  <c:v>250</c:v>
                </c:pt>
                <c:pt idx="10">
                  <c:v>250</c:v>
                </c:pt>
                <c:pt idx="11">
                  <c:v>250</c:v>
                </c:pt>
                <c:pt idx="12">
                  <c:v>250</c:v>
                </c:pt>
                <c:pt idx="13">
                  <c:v>250</c:v>
                </c:pt>
                <c:pt idx="14">
                  <c:v>250</c:v>
                </c:pt>
                <c:pt idx="15">
                  <c:v>250</c:v>
                </c:pt>
                <c:pt idx="38">
                  <c:v>220</c:v>
                </c:pt>
                <c:pt idx="39">
                  <c:v>220</c:v>
                </c:pt>
                <c:pt idx="40">
                  <c:v>33.51</c:v>
                </c:pt>
                <c:pt idx="41">
                  <c:v>170.524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B2-4EA1-835A-E4D29341EE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9B2-4EA1-835A-E4D29341EE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9B2-4EA1-835A-E4D29341EE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9B2-4EA1-835A-E4D29341EE9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700.59999999999991</c:v>
                </c:pt>
                <c:pt idx="1">
                  <c:v>689.4</c:v>
                </c:pt>
                <c:pt idx="2">
                  <c:v>512.5</c:v>
                </c:pt>
                <c:pt idx="3">
                  <c:v>412.3</c:v>
                </c:pt>
                <c:pt idx="4">
                  <c:v>827</c:v>
                </c:pt>
                <c:pt idx="5">
                  <c:v>827</c:v>
                </c:pt>
                <c:pt idx="6">
                  <c:v>827</c:v>
                </c:pt>
                <c:pt idx="7">
                  <c:v>827</c:v>
                </c:pt>
                <c:pt idx="8">
                  <c:v>859</c:v>
                </c:pt>
                <c:pt idx="9">
                  <c:v>859</c:v>
                </c:pt>
                <c:pt idx="10">
                  <c:v>859</c:v>
                </c:pt>
                <c:pt idx="11">
                  <c:v>859</c:v>
                </c:pt>
                <c:pt idx="12">
                  <c:v>837</c:v>
                </c:pt>
                <c:pt idx="13">
                  <c:v>837</c:v>
                </c:pt>
                <c:pt idx="14">
                  <c:v>837</c:v>
                </c:pt>
                <c:pt idx="15">
                  <c:v>837</c:v>
                </c:pt>
                <c:pt idx="16">
                  <c:v>808</c:v>
                </c:pt>
                <c:pt idx="17">
                  <c:v>812.4</c:v>
                </c:pt>
                <c:pt idx="18">
                  <c:v>808</c:v>
                </c:pt>
                <c:pt idx="19">
                  <c:v>828.5</c:v>
                </c:pt>
                <c:pt idx="20">
                  <c:v>647</c:v>
                </c:pt>
                <c:pt idx="21">
                  <c:v>647</c:v>
                </c:pt>
                <c:pt idx="22">
                  <c:v>647</c:v>
                </c:pt>
                <c:pt idx="23">
                  <c:v>662.8</c:v>
                </c:pt>
                <c:pt idx="24">
                  <c:v>824.7</c:v>
                </c:pt>
                <c:pt idx="25">
                  <c:v>826.2</c:v>
                </c:pt>
                <c:pt idx="26">
                  <c:v>902.5</c:v>
                </c:pt>
                <c:pt idx="27">
                  <c:v>907.5</c:v>
                </c:pt>
                <c:pt idx="28">
                  <c:v>1040</c:v>
                </c:pt>
                <c:pt idx="29">
                  <c:v>946.9</c:v>
                </c:pt>
                <c:pt idx="30">
                  <c:v>936.9</c:v>
                </c:pt>
                <c:pt idx="31">
                  <c:v>795.2</c:v>
                </c:pt>
                <c:pt idx="32">
                  <c:v>980</c:v>
                </c:pt>
                <c:pt idx="33">
                  <c:v>980</c:v>
                </c:pt>
                <c:pt idx="34">
                  <c:v>980</c:v>
                </c:pt>
                <c:pt idx="35">
                  <c:v>980</c:v>
                </c:pt>
                <c:pt idx="36">
                  <c:v>783.5</c:v>
                </c:pt>
                <c:pt idx="37">
                  <c:v>833.4</c:v>
                </c:pt>
                <c:pt idx="38">
                  <c:v>694.3</c:v>
                </c:pt>
                <c:pt idx="39">
                  <c:v>472</c:v>
                </c:pt>
                <c:pt idx="40">
                  <c:v>1244</c:v>
                </c:pt>
                <c:pt idx="41">
                  <c:v>1130.4000000000001</c:v>
                </c:pt>
                <c:pt idx="42">
                  <c:v>1091.5999999999999</c:v>
                </c:pt>
                <c:pt idx="43">
                  <c:v>920.3</c:v>
                </c:pt>
                <c:pt idx="44">
                  <c:v>1022.9</c:v>
                </c:pt>
                <c:pt idx="45">
                  <c:v>963.2</c:v>
                </c:pt>
                <c:pt idx="46">
                  <c:v>967.9</c:v>
                </c:pt>
                <c:pt idx="47">
                  <c:v>868.7</c:v>
                </c:pt>
                <c:pt idx="48">
                  <c:v>1043.5</c:v>
                </c:pt>
                <c:pt idx="49">
                  <c:v>924.7</c:v>
                </c:pt>
                <c:pt idx="50">
                  <c:v>787.9</c:v>
                </c:pt>
                <c:pt idx="51">
                  <c:v>624.5</c:v>
                </c:pt>
                <c:pt idx="52">
                  <c:v>551.29999999999995</c:v>
                </c:pt>
                <c:pt idx="53">
                  <c:v>485</c:v>
                </c:pt>
                <c:pt idx="54">
                  <c:v>485</c:v>
                </c:pt>
                <c:pt idx="55">
                  <c:v>636.5</c:v>
                </c:pt>
                <c:pt idx="56">
                  <c:v>528.1</c:v>
                </c:pt>
                <c:pt idx="57">
                  <c:v>1138.4000000000001</c:v>
                </c:pt>
                <c:pt idx="58">
                  <c:v>1262.0999999999999</c:v>
                </c:pt>
                <c:pt idx="59">
                  <c:v>1331.5</c:v>
                </c:pt>
                <c:pt idx="60">
                  <c:v>876.9</c:v>
                </c:pt>
                <c:pt idx="61">
                  <c:v>909.8</c:v>
                </c:pt>
                <c:pt idx="62">
                  <c:v>840.7</c:v>
                </c:pt>
                <c:pt idx="63">
                  <c:v>840.9</c:v>
                </c:pt>
                <c:pt idx="64">
                  <c:v>1023.7</c:v>
                </c:pt>
                <c:pt idx="65">
                  <c:v>1111.0999999999999</c:v>
                </c:pt>
                <c:pt idx="66">
                  <c:v>1059.5</c:v>
                </c:pt>
                <c:pt idx="67">
                  <c:v>1156.3</c:v>
                </c:pt>
                <c:pt idx="68">
                  <c:v>1128.5999999999999</c:v>
                </c:pt>
                <c:pt idx="69">
                  <c:v>1078</c:v>
                </c:pt>
                <c:pt idx="70">
                  <c:v>1078.4000000000001</c:v>
                </c:pt>
                <c:pt idx="71">
                  <c:v>1085.5</c:v>
                </c:pt>
                <c:pt idx="72">
                  <c:v>815.6</c:v>
                </c:pt>
                <c:pt idx="73">
                  <c:v>789.8</c:v>
                </c:pt>
                <c:pt idx="74">
                  <c:v>911.1</c:v>
                </c:pt>
                <c:pt idx="75">
                  <c:v>994.4</c:v>
                </c:pt>
                <c:pt idx="76">
                  <c:v>999.1</c:v>
                </c:pt>
                <c:pt idx="77">
                  <c:v>982.1</c:v>
                </c:pt>
                <c:pt idx="78">
                  <c:v>1001.1</c:v>
                </c:pt>
                <c:pt idx="79">
                  <c:v>993.7</c:v>
                </c:pt>
                <c:pt idx="80">
                  <c:v>1217.2</c:v>
                </c:pt>
                <c:pt idx="81">
                  <c:v>1300.8</c:v>
                </c:pt>
                <c:pt idx="82">
                  <c:v>1280.4000000000001</c:v>
                </c:pt>
                <c:pt idx="83">
                  <c:v>1282.2</c:v>
                </c:pt>
                <c:pt idx="84">
                  <c:v>1485</c:v>
                </c:pt>
                <c:pt idx="85">
                  <c:v>1485</c:v>
                </c:pt>
                <c:pt idx="86">
                  <c:v>1485</c:v>
                </c:pt>
                <c:pt idx="87">
                  <c:v>1485</c:v>
                </c:pt>
                <c:pt idx="88">
                  <c:v>1481</c:v>
                </c:pt>
                <c:pt idx="89">
                  <c:v>1481</c:v>
                </c:pt>
                <c:pt idx="90">
                  <c:v>1481</c:v>
                </c:pt>
                <c:pt idx="91">
                  <c:v>1308</c:v>
                </c:pt>
                <c:pt idx="92">
                  <c:v>1807.4</c:v>
                </c:pt>
                <c:pt idx="93">
                  <c:v>1807.4</c:v>
                </c:pt>
                <c:pt idx="94">
                  <c:v>1616</c:v>
                </c:pt>
                <c:pt idx="95">
                  <c:v>1407.8000000000002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B2-4EA1-835A-E4D29341EE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40.731999999999999</c:v>
                </c:pt>
                <c:pt idx="25">
                  <c:v>40.323999999999998</c:v>
                </c:pt>
                <c:pt idx="26">
                  <c:v>39.652000000000001</c:v>
                </c:pt>
                <c:pt idx="27">
                  <c:v>38.700000000000003</c:v>
                </c:pt>
                <c:pt idx="28">
                  <c:v>37.54</c:v>
                </c:pt>
                <c:pt idx="29">
                  <c:v>36.475999999999999</c:v>
                </c:pt>
                <c:pt idx="30">
                  <c:v>35.776000000000003</c:v>
                </c:pt>
                <c:pt idx="31">
                  <c:v>35.543999999999997</c:v>
                </c:pt>
                <c:pt idx="32">
                  <c:v>35.595999999999997</c:v>
                </c:pt>
                <c:pt idx="33">
                  <c:v>35.655999999999999</c:v>
                </c:pt>
                <c:pt idx="34">
                  <c:v>35.503999999999998</c:v>
                </c:pt>
                <c:pt idx="35">
                  <c:v>35.192</c:v>
                </c:pt>
                <c:pt idx="36">
                  <c:v>34.851999999999997</c:v>
                </c:pt>
                <c:pt idx="37">
                  <c:v>34.54</c:v>
                </c:pt>
                <c:pt idx="38">
                  <c:v>34.223999999999997</c:v>
                </c:pt>
                <c:pt idx="39">
                  <c:v>33.908000000000001</c:v>
                </c:pt>
                <c:pt idx="40">
                  <c:v>33.603999999999999</c:v>
                </c:pt>
                <c:pt idx="41">
                  <c:v>33.372</c:v>
                </c:pt>
                <c:pt idx="42">
                  <c:v>33.188000000000002</c:v>
                </c:pt>
                <c:pt idx="43">
                  <c:v>33</c:v>
                </c:pt>
                <c:pt idx="44">
                  <c:v>32.799999999999997</c:v>
                </c:pt>
                <c:pt idx="45">
                  <c:v>32.700000000000003</c:v>
                </c:pt>
                <c:pt idx="46">
                  <c:v>32.688000000000002</c:v>
                </c:pt>
                <c:pt idx="47">
                  <c:v>32.716000000000001</c:v>
                </c:pt>
                <c:pt idx="48">
                  <c:v>32.764000000000003</c:v>
                </c:pt>
                <c:pt idx="49">
                  <c:v>32.9</c:v>
                </c:pt>
                <c:pt idx="50">
                  <c:v>33.107999999999997</c:v>
                </c:pt>
                <c:pt idx="51">
                  <c:v>33.344000000000001</c:v>
                </c:pt>
                <c:pt idx="52">
                  <c:v>33.603999999999999</c:v>
                </c:pt>
                <c:pt idx="53">
                  <c:v>33.96</c:v>
                </c:pt>
                <c:pt idx="54">
                  <c:v>34.432000000000002</c:v>
                </c:pt>
                <c:pt idx="55">
                  <c:v>34.968000000000004</c:v>
                </c:pt>
                <c:pt idx="56">
                  <c:v>35.531999999999996</c:v>
                </c:pt>
                <c:pt idx="57">
                  <c:v>36.159999999999997</c:v>
                </c:pt>
                <c:pt idx="58">
                  <c:v>36.872</c:v>
                </c:pt>
                <c:pt idx="59">
                  <c:v>37.676000000000002</c:v>
                </c:pt>
                <c:pt idx="60">
                  <c:v>38.508000000000003</c:v>
                </c:pt>
                <c:pt idx="61">
                  <c:v>39.252000000000002</c:v>
                </c:pt>
                <c:pt idx="62">
                  <c:v>39.892000000000003</c:v>
                </c:pt>
                <c:pt idx="63">
                  <c:v>40.4</c:v>
                </c:pt>
                <c:pt idx="64">
                  <c:v>40.768000000000001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B2-4EA1-835A-E4D29341EE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9B2-4EA1-835A-E4D29341EE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9B2-4EA1-835A-E4D29341E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95.17</c:v>
                </c:pt>
                <c:pt idx="1">
                  <c:v>98.5</c:v>
                </c:pt>
                <c:pt idx="2">
                  <c:v>91.87</c:v>
                </c:pt>
                <c:pt idx="3">
                  <c:v>90</c:v>
                </c:pt>
                <c:pt idx="4">
                  <c:v>90</c:v>
                </c:pt>
                <c:pt idx="5">
                  <c:v>89.33</c:v>
                </c:pt>
                <c:pt idx="6">
                  <c:v>88.81</c:v>
                </c:pt>
                <c:pt idx="7">
                  <c:v>87.79</c:v>
                </c:pt>
                <c:pt idx="8">
                  <c:v>88.92</c:v>
                </c:pt>
                <c:pt idx="9">
                  <c:v>88.62</c:v>
                </c:pt>
                <c:pt idx="10">
                  <c:v>88.34</c:v>
                </c:pt>
                <c:pt idx="11">
                  <c:v>87.89</c:v>
                </c:pt>
                <c:pt idx="12">
                  <c:v>82.54</c:v>
                </c:pt>
                <c:pt idx="13">
                  <c:v>81.900000000000006</c:v>
                </c:pt>
                <c:pt idx="14">
                  <c:v>80.569999999999993</c:v>
                </c:pt>
                <c:pt idx="15">
                  <c:v>81.58</c:v>
                </c:pt>
                <c:pt idx="16">
                  <c:v>78.849999999999994</c:v>
                </c:pt>
                <c:pt idx="17">
                  <c:v>85.97</c:v>
                </c:pt>
                <c:pt idx="18">
                  <c:v>83.76</c:v>
                </c:pt>
                <c:pt idx="19">
                  <c:v>88.83</c:v>
                </c:pt>
                <c:pt idx="20">
                  <c:v>88.26</c:v>
                </c:pt>
                <c:pt idx="21">
                  <c:v>95.57</c:v>
                </c:pt>
                <c:pt idx="22">
                  <c:v>103.95</c:v>
                </c:pt>
                <c:pt idx="23">
                  <c:v>121.03</c:v>
                </c:pt>
                <c:pt idx="24">
                  <c:v>103.96</c:v>
                </c:pt>
                <c:pt idx="25">
                  <c:v>115.22</c:v>
                </c:pt>
                <c:pt idx="26">
                  <c:v>133.34</c:v>
                </c:pt>
                <c:pt idx="27">
                  <c:v>137.65</c:v>
                </c:pt>
                <c:pt idx="28">
                  <c:v>179.92</c:v>
                </c:pt>
                <c:pt idx="29">
                  <c:v>156.52000000000001</c:v>
                </c:pt>
                <c:pt idx="30">
                  <c:v>140.28</c:v>
                </c:pt>
                <c:pt idx="31">
                  <c:v>109.15</c:v>
                </c:pt>
                <c:pt idx="32">
                  <c:v>152.57</c:v>
                </c:pt>
                <c:pt idx="33">
                  <c:v>123.15</c:v>
                </c:pt>
                <c:pt idx="34">
                  <c:v>116.46</c:v>
                </c:pt>
                <c:pt idx="35">
                  <c:v>101.85</c:v>
                </c:pt>
                <c:pt idx="36">
                  <c:v>116.74</c:v>
                </c:pt>
                <c:pt idx="37">
                  <c:v>111.38</c:v>
                </c:pt>
                <c:pt idx="38">
                  <c:v>105.15</c:v>
                </c:pt>
                <c:pt idx="39">
                  <c:v>96.8</c:v>
                </c:pt>
                <c:pt idx="40">
                  <c:v>110</c:v>
                </c:pt>
                <c:pt idx="41">
                  <c:v>110</c:v>
                </c:pt>
                <c:pt idx="42">
                  <c:v>103.96</c:v>
                </c:pt>
                <c:pt idx="43">
                  <c:v>94.13</c:v>
                </c:pt>
                <c:pt idx="44">
                  <c:v>99.1</c:v>
                </c:pt>
                <c:pt idx="45">
                  <c:v>96.74</c:v>
                </c:pt>
                <c:pt idx="46">
                  <c:v>96.95</c:v>
                </c:pt>
                <c:pt idx="47">
                  <c:v>91.91</c:v>
                </c:pt>
                <c:pt idx="48">
                  <c:v>97.45</c:v>
                </c:pt>
                <c:pt idx="49">
                  <c:v>92.01</c:v>
                </c:pt>
                <c:pt idx="50">
                  <c:v>89.23</c:v>
                </c:pt>
                <c:pt idx="51">
                  <c:v>88.68</c:v>
                </c:pt>
                <c:pt idx="52">
                  <c:v>93.33</c:v>
                </c:pt>
                <c:pt idx="53">
                  <c:v>90.57</c:v>
                </c:pt>
                <c:pt idx="54">
                  <c:v>91.67</c:v>
                </c:pt>
                <c:pt idx="55">
                  <c:v>99.62</c:v>
                </c:pt>
                <c:pt idx="56">
                  <c:v>86.4</c:v>
                </c:pt>
                <c:pt idx="57">
                  <c:v>98.96</c:v>
                </c:pt>
                <c:pt idx="58">
                  <c:v>108.25</c:v>
                </c:pt>
                <c:pt idx="59">
                  <c:v>138.94</c:v>
                </c:pt>
                <c:pt idx="60">
                  <c:v>100.72</c:v>
                </c:pt>
                <c:pt idx="61">
                  <c:v>116.4</c:v>
                </c:pt>
                <c:pt idx="62">
                  <c:v>132.55000000000001</c:v>
                </c:pt>
                <c:pt idx="63">
                  <c:v>190.78</c:v>
                </c:pt>
                <c:pt idx="64">
                  <c:v>175.15</c:v>
                </c:pt>
                <c:pt idx="65">
                  <c:v>227.6</c:v>
                </c:pt>
                <c:pt idx="66">
                  <c:v>227.22</c:v>
                </c:pt>
                <c:pt idx="67">
                  <c:v>273.24</c:v>
                </c:pt>
                <c:pt idx="68">
                  <c:v>173.2</c:v>
                </c:pt>
                <c:pt idx="69">
                  <c:v>181.83</c:v>
                </c:pt>
                <c:pt idx="70">
                  <c:v>188.5</c:v>
                </c:pt>
                <c:pt idx="71">
                  <c:v>218.27</c:v>
                </c:pt>
                <c:pt idx="72">
                  <c:v>156.58000000000001</c:v>
                </c:pt>
                <c:pt idx="73">
                  <c:v>153.13999999999999</c:v>
                </c:pt>
                <c:pt idx="74">
                  <c:v>209.11</c:v>
                </c:pt>
                <c:pt idx="75">
                  <c:v>241.17</c:v>
                </c:pt>
                <c:pt idx="76">
                  <c:v>204.9</c:v>
                </c:pt>
                <c:pt idx="77">
                  <c:v>213.27</c:v>
                </c:pt>
                <c:pt idx="78">
                  <c:v>185</c:v>
                </c:pt>
                <c:pt idx="79">
                  <c:v>157.15</c:v>
                </c:pt>
                <c:pt idx="80">
                  <c:v>213.71</c:v>
                </c:pt>
                <c:pt idx="81">
                  <c:v>167.3</c:v>
                </c:pt>
                <c:pt idx="82">
                  <c:v>132.04</c:v>
                </c:pt>
                <c:pt idx="83">
                  <c:v>118.16</c:v>
                </c:pt>
                <c:pt idx="84">
                  <c:v>148.88</c:v>
                </c:pt>
                <c:pt idx="85">
                  <c:v>116.01</c:v>
                </c:pt>
                <c:pt idx="86">
                  <c:v>104</c:v>
                </c:pt>
                <c:pt idx="87">
                  <c:v>99.17</c:v>
                </c:pt>
                <c:pt idx="88">
                  <c:v>139.22999999999999</c:v>
                </c:pt>
                <c:pt idx="89">
                  <c:v>106.94</c:v>
                </c:pt>
                <c:pt idx="90">
                  <c:v>102.36</c:v>
                </c:pt>
                <c:pt idx="91">
                  <c:v>96.71</c:v>
                </c:pt>
                <c:pt idx="92">
                  <c:v>132.84</c:v>
                </c:pt>
                <c:pt idx="93">
                  <c:v>99.97</c:v>
                </c:pt>
                <c:pt idx="94">
                  <c:v>96.33</c:v>
                </c:pt>
                <c:pt idx="95">
                  <c:v>91.26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B2-4EA1-835A-E4D29341E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5237.4849999999997</v>
      </c>
      <c r="C5" s="25">
        <v>5190.9290000000001</v>
      </c>
      <c r="D5" s="25">
        <v>4989.1490000000003</v>
      </c>
      <c r="E5" s="25">
        <v>4917.192</v>
      </c>
      <c r="F5" s="25">
        <v>5305.86</v>
      </c>
      <c r="G5" s="25">
        <v>5439.5389999999998</v>
      </c>
      <c r="H5" s="25">
        <v>5417.82</v>
      </c>
      <c r="I5" s="25">
        <v>5398.2309999999998</v>
      </c>
      <c r="J5" s="25">
        <v>5392.3469999999998</v>
      </c>
      <c r="K5" s="25">
        <v>5369.0739999999996</v>
      </c>
      <c r="L5" s="25">
        <v>5357.3869999999997</v>
      </c>
      <c r="M5" s="25">
        <v>5351.134</v>
      </c>
      <c r="N5" s="25">
        <v>5330.0159999999996</v>
      </c>
      <c r="O5" s="25">
        <v>5326.9780000000001</v>
      </c>
      <c r="P5" s="25">
        <v>5347.7550000000001</v>
      </c>
      <c r="Q5" s="25">
        <v>5376.7240000000002</v>
      </c>
      <c r="R5" s="25">
        <v>5149.3999999999996</v>
      </c>
      <c r="S5" s="25">
        <v>5174.41</v>
      </c>
      <c r="T5" s="25">
        <v>5234.7820000000002</v>
      </c>
      <c r="U5" s="25">
        <v>5352.5029999999997</v>
      </c>
      <c r="V5" s="25">
        <v>5320.1850000000004</v>
      </c>
      <c r="W5" s="25">
        <v>5437.116</v>
      </c>
      <c r="X5" s="25">
        <v>5528.23</v>
      </c>
      <c r="Y5" s="25">
        <v>5667.3810000000003</v>
      </c>
      <c r="Z5" s="25">
        <v>6040.067</v>
      </c>
      <c r="AA5" s="25">
        <v>6194.8860000000004</v>
      </c>
      <c r="AB5" s="25">
        <v>6381.8940000000002</v>
      </c>
      <c r="AC5" s="25">
        <v>6491.0050000000001</v>
      </c>
      <c r="AD5" s="25">
        <v>6714.3739999999998</v>
      </c>
      <c r="AE5" s="25">
        <v>6795.6059999999998</v>
      </c>
      <c r="AF5" s="25">
        <v>6862.576</v>
      </c>
      <c r="AG5" s="25">
        <v>6810.0169999999998</v>
      </c>
      <c r="AH5" s="25">
        <v>7014.6019999999999</v>
      </c>
      <c r="AI5" s="25">
        <v>7135.0349999999999</v>
      </c>
      <c r="AJ5" s="25">
        <v>7180.3050000000003</v>
      </c>
      <c r="AK5" s="25">
        <v>7227.7929999999997</v>
      </c>
      <c r="AL5" s="25">
        <v>7077.3909999999996</v>
      </c>
      <c r="AM5" s="25">
        <v>7155.3440000000001</v>
      </c>
      <c r="AN5" s="25">
        <v>7250.1350000000002</v>
      </c>
      <c r="AO5" s="25">
        <v>7060.643</v>
      </c>
      <c r="AP5" s="25">
        <v>7673.35</v>
      </c>
      <c r="AQ5" s="25">
        <v>7719.7060000000001</v>
      </c>
      <c r="AR5" s="25">
        <v>7752.1239999999998</v>
      </c>
      <c r="AS5" s="25">
        <v>7602.9279999999999</v>
      </c>
      <c r="AT5" s="25">
        <v>7734.5640000000003</v>
      </c>
      <c r="AU5" s="25">
        <v>7689.3069999999998</v>
      </c>
      <c r="AV5" s="25">
        <v>7693.76</v>
      </c>
      <c r="AW5" s="25">
        <v>7585.5720000000001</v>
      </c>
      <c r="AX5" s="25">
        <v>7742.3</v>
      </c>
      <c r="AY5" s="25">
        <v>7613.3639999999996</v>
      </c>
      <c r="AZ5" s="25">
        <v>7457.1670000000004</v>
      </c>
      <c r="BA5" s="25">
        <v>7272.55</v>
      </c>
      <c r="BB5" s="25">
        <v>7096.9859999999999</v>
      </c>
      <c r="BC5" s="25">
        <v>7017.5940000000001</v>
      </c>
      <c r="BD5" s="25">
        <v>6985.5249999999996</v>
      </c>
      <c r="BE5" s="25">
        <v>7072.9830000000002</v>
      </c>
      <c r="BF5" s="25">
        <v>6713.1819999999998</v>
      </c>
      <c r="BG5" s="25">
        <v>7302.0010000000002</v>
      </c>
      <c r="BH5" s="25">
        <v>7388.0510000000004</v>
      </c>
      <c r="BI5" s="25">
        <v>7349.49</v>
      </c>
      <c r="BJ5" s="25">
        <v>6934.8680000000004</v>
      </c>
      <c r="BK5" s="25">
        <v>6942.4579999999996</v>
      </c>
      <c r="BL5" s="25">
        <v>6889.9369999999999</v>
      </c>
      <c r="BM5" s="25">
        <v>6882.2529999999997</v>
      </c>
      <c r="BN5" s="25">
        <v>7216.0990000000002</v>
      </c>
      <c r="BO5" s="25">
        <v>7308.2049999999999</v>
      </c>
      <c r="BP5" s="25">
        <v>7343.1319999999996</v>
      </c>
      <c r="BQ5" s="25">
        <v>7399.8029999999999</v>
      </c>
      <c r="BR5" s="25">
        <v>7589.45</v>
      </c>
      <c r="BS5" s="25">
        <v>7601.0349999999999</v>
      </c>
      <c r="BT5" s="25">
        <v>7612.2730000000001</v>
      </c>
      <c r="BU5" s="25">
        <v>7628.2749999999996</v>
      </c>
      <c r="BV5" s="25">
        <v>7400.2780000000002</v>
      </c>
      <c r="BW5" s="25">
        <v>7397.5439999999999</v>
      </c>
      <c r="BX5" s="25">
        <v>7496.8190000000004</v>
      </c>
      <c r="BY5" s="25">
        <v>7518.4570000000003</v>
      </c>
      <c r="BZ5" s="25">
        <v>7526</v>
      </c>
      <c r="CA5" s="25">
        <v>7494.1890000000003</v>
      </c>
      <c r="CB5" s="25">
        <v>7488.28</v>
      </c>
      <c r="CC5" s="25">
        <v>7406.6289999999999</v>
      </c>
      <c r="CD5" s="25">
        <v>7414.3819999999996</v>
      </c>
      <c r="CE5" s="25">
        <v>7403.1059999999998</v>
      </c>
      <c r="CF5" s="25">
        <v>7324.0649999999996</v>
      </c>
      <c r="CG5" s="25">
        <v>7185.8689999999997</v>
      </c>
      <c r="CH5" s="25">
        <v>7235.8270000000002</v>
      </c>
      <c r="CI5" s="25">
        <v>7157.6750000000002</v>
      </c>
      <c r="CJ5" s="25">
        <v>7086.8549999999996</v>
      </c>
      <c r="CK5" s="25">
        <v>6966.22</v>
      </c>
      <c r="CL5" s="25">
        <v>6781.7820000000002</v>
      </c>
      <c r="CM5" s="25">
        <v>6697.8720000000003</v>
      </c>
      <c r="CN5" s="25">
        <v>6623.6189999999997</v>
      </c>
      <c r="CO5" s="25">
        <v>6355.9690000000001</v>
      </c>
      <c r="CP5" s="25">
        <v>6636.527</v>
      </c>
      <c r="CQ5" s="25">
        <v>6609.2659999999996</v>
      </c>
      <c r="CR5" s="25">
        <v>6351.6350000000002</v>
      </c>
      <c r="CS5" s="25">
        <v>6107.4740000000002</v>
      </c>
      <c r="CT5" s="26"/>
      <c r="CU5" s="26"/>
      <c r="CV5" s="26"/>
      <c r="CW5" s="27"/>
      <c r="CX5" s="28">
        <f t="array" ref="CX5">SUMPRODUCT(B5:CW5*0.25)</f>
        <v>160619.98274999997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95.17</v>
      </c>
      <c r="C8" s="37">
        <v>98.5</v>
      </c>
      <c r="D8" s="37">
        <v>91.87</v>
      </c>
      <c r="E8" s="37">
        <v>90</v>
      </c>
      <c r="F8" s="37">
        <v>90</v>
      </c>
      <c r="G8" s="37">
        <v>89.33</v>
      </c>
      <c r="H8" s="37">
        <v>88.81</v>
      </c>
      <c r="I8" s="37">
        <v>87.79</v>
      </c>
      <c r="J8" s="37">
        <v>88.92</v>
      </c>
      <c r="K8" s="37">
        <v>88.62</v>
      </c>
      <c r="L8" s="37">
        <v>88.34</v>
      </c>
      <c r="M8" s="37">
        <v>87.89</v>
      </c>
      <c r="N8" s="37">
        <v>82.54</v>
      </c>
      <c r="O8" s="37">
        <v>81.900000000000006</v>
      </c>
      <c r="P8" s="37">
        <v>80.569999999999993</v>
      </c>
      <c r="Q8" s="37">
        <v>81.58</v>
      </c>
      <c r="R8" s="37">
        <v>78.849999999999994</v>
      </c>
      <c r="S8" s="37">
        <v>85.97</v>
      </c>
      <c r="T8" s="37">
        <v>83.76</v>
      </c>
      <c r="U8" s="37">
        <v>88.83</v>
      </c>
      <c r="V8" s="37">
        <v>88.26</v>
      </c>
      <c r="W8" s="37">
        <v>95.57</v>
      </c>
      <c r="X8" s="37">
        <v>103.95</v>
      </c>
      <c r="Y8" s="37">
        <v>121.03</v>
      </c>
      <c r="Z8" s="37">
        <v>103.96</v>
      </c>
      <c r="AA8" s="37">
        <v>115.22</v>
      </c>
      <c r="AB8" s="37">
        <v>133.34</v>
      </c>
      <c r="AC8" s="37">
        <v>137.65</v>
      </c>
      <c r="AD8" s="37">
        <v>179.92</v>
      </c>
      <c r="AE8" s="37">
        <v>156.52000000000001</v>
      </c>
      <c r="AF8" s="37">
        <v>140.28</v>
      </c>
      <c r="AG8" s="37">
        <v>109.15</v>
      </c>
      <c r="AH8" s="37">
        <v>152.57</v>
      </c>
      <c r="AI8" s="37">
        <v>123.15</v>
      </c>
      <c r="AJ8" s="37">
        <v>116.46</v>
      </c>
      <c r="AK8" s="37">
        <v>101.85</v>
      </c>
      <c r="AL8" s="37">
        <v>116.74</v>
      </c>
      <c r="AM8" s="37">
        <v>111.38</v>
      </c>
      <c r="AN8" s="37">
        <v>105.15</v>
      </c>
      <c r="AO8" s="37">
        <v>96.8</v>
      </c>
      <c r="AP8" s="37">
        <v>110</v>
      </c>
      <c r="AQ8" s="37">
        <v>110</v>
      </c>
      <c r="AR8" s="37">
        <v>103.96</v>
      </c>
      <c r="AS8" s="37">
        <v>94.13</v>
      </c>
      <c r="AT8" s="37">
        <v>99.1</v>
      </c>
      <c r="AU8" s="37">
        <v>96.74</v>
      </c>
      <c r="AV8" s="37">
        <v>96.95</v>
      </c>
      <c r="AW8" s="37">
        <v>91.91</v>
      </c>
      <c r="AX8" s="37">
        <v>97.45</v>
      </c>
      <c r="AY8" s="37">
        <v>92.01</v>
      </c>
      <c r="AZ8" s="37">
        <v>89.23</v>
      </c>
      <c r="BA8" s="37">
        <v>88.68</v>
      </c>
      <c r="BB8" s="37">
        <v>93.33</v>
      </c>
      <c r="BC8" s="37">
        <v>90.57</v>
      </c>
      <c r="BD8" s="37">
        <v>91.67</v>
      </c>
      <c r="BE8" s="37">
        <v>99.62</v>
      </c>
      <c r="BF8" s="37">
        <v>86.4</v>
      </c>
      <c r="BG8" s="37">
        <v>98.96</v>
      </c>
      <c r="BH8" s="37">
        <v>108.25</v>
      </c>
      <c r="BI8" s="37">
        <v>138.94</v>
      </c>
      <c r="BJ8" s="37">
        <v>100.72</v>
      </c>
      <c r="BK8" s="37">
        <v>116.4</v>
      </c>
      <c r="BL8" s="37">
        <v>132.55000000000001</v>
      </c>
      <c r="BM8" s="37">
        <v>190.78</v>
      </c>
      <c r="BN8" s="37">
        <v>175.15</v>
      </c>
      <c r="BO8" s="37">
        <v>227.6</v>
      </c>
      <c r="BP8" s="37">
        <v>227.22</v>
      </c>
      <c r="BQ8" s="37">
        <v>273.24</v>
      </c>
      <c r="BR8" s="37">
        <v>173.2</v>
      </c>
      <c r="BS8" s="37">
        <v>181.83</v>
      </c>
      <c r="BT8" s="37">
        <v>188.5</v>
      </c>
      <c r="BU8" s="37">
        <v>218.27</v>
      </c>
      <c r="BV8" s="37">
        <v>156.58000000000001</v>
      </c>
      <c r="BW8" s="37">
        <v>153.13999999999999</v>
      </c>
      <c r="BX8" s="37">
        <v>209.11</v>
      </c>
      <c r="BY8" s="37">
        <v>241.17</v>
      </c>
      <c r="BZ8" s="37">
        <v>204.9</v>
      </c>
      <c r="CA8" s="37">
        <v>213.27</v>
      </c>
      <c r="CB8" s="37">
        <v>185</v>
      </c>
      <c r="CC8" s="37">
        <v>157.15</v>
      </c>
      <c r="CD8" s="37">
        <v>213.71</v>
      </c>
      <c r="CE8" s="37">
        <v>167.3</v>
      </c>
      <c r="CF8" s="37">
        <v>132.04</v>
      </c>
      <c r="CG8" s="37">
        <v>118.16</v>
      </c>
      <c r="CH8" s="37">
        <v>148.88</v>
      </c>
      <c r="CI8" s="37">
        <v>116.01</v>
      </c>
      <c r="CJ8" s="37">
        <v>104</v>
      </c>
      <c r="CK8" s="37">
        <v>99.17</v>
      </c>
      <c r="CL8" s="37">
        <v>139.22999999999999</v>
      </c>
      <c r="CM8" s="37">
        <v>106.94</v>
      </c>
      <c r="CN8" s="37">
        <v>102.36</v>
      </c>
      <c r="CO8" s="37">
        <v>96.71</v>
      </c>
      <c r="CP8" s="37">
        <v>132.84</v>
      </c>
      <c r="CQ8" s="37">
        <v>99.97</v>
      </c>
      <c r="CR8" s="37">
        <v>96.33</v>
      </c>
      <c r="CS8" s="37">
        <v>91.26</v>
      </c>
      <c r="CT8" s="38"/>
      <c r="CU8" s="38"/>
      <c r="CV8" s="38"/>
      <c r="CW8" s="39"/>
      <c r="CX8" s="40">
        <f>IF(SUM(B8:CW8)&lt;&gt;0,AVERAGEIF(B8:CW8,"&lt;&gt;"""),"")</f>
        <v>123.19562499999996</v>
      </c>
    </row>
    <row r="9" spans="1:102" ht="24.95" customHeight="1" thickBot="1" x14ac:dyDescent="0.25">
      <c r="A9" s="41" t="s">
        <v>6</v>
      </c>
      <c r="B9" s="42">
        <v>93.885000000000005</v>
      </c>
      <c r="C9" s="43">
        <v>93.885000000000005</v>
      </c>
      <c r="D9" s="43">
        <v>93.885000000000005</v>
      </c>
      <c r="E9" s="43">
        <v>93.885000000000005</v>
      </c>
      <c r="F9" s="43">
        <v>88.982500000000002</v>
      </c>
      <c r="G9" s="43">
        <v>88.982500000000002</v>
      </c>
      <c r="H9" s="43">
        <v>88.982500000000002</v>
      </c>
      <c r="I9" s="43">
        <v>88.982500000000002</v>
      </c>
      <c r="J9" s="43">
        <v>88.442499999999995</v>
      </c>
      <c r="K9" s="43">
        <v>88.442499999999995</v>
      </c>
      <c r="L9" s="43">
        <v>88.442499999999995</v>
      </c>
      <c r="M9" s="43">
        <v>88.442499999999995</v>
      </c>
      <c r="N9" s="43">
        <v>81.647499999999994</v>
      </c>
      <c r="O9" s="43">
        <v>81.647499999999994</v>
      </c>
      <c r="P9" s="43">
        <v>81.647499999999994</v>
      </c>
      <c r="Q9" s="43">
        <v>81.647499999999994</v>
      </c>
      <c r="R9" s="43">
        <v>84.352500000000006</v>
      </c>
      <c r="S9" s="43">
        <v>84.352500000000006</v>
      </c>
      <c r="T9" s="43">
        <v>84.352500000000006</v>
      </c>
      <c r="U9" s="43">
        <v>84.352500000000006</v>
      </c>
      <c r="V9" s="43">
        <v>102.2025</v>
      </c>
      <c r="W9" s="43">
        <v>102.2025</v>
      </c>
      <c r="X9" s="43">
        <v>102.2025</v>
      </c>
      <c r="Y9" s="43">
        <v>102.2025</v>
      </c>
      <c r="Z9" s="43">
        <v>122.5425</v>
      </c>
      <c r="AA9" s="43">
        <v>122.5425</v>
      </c>
      <c r="AB9" s="43">
        <v>122.5425</v>
      </c>
      <c r="AC9" s="43">
        <v>122.5425</v>
      </c>
      <c r="AD9" s="43">
        <v>146.4675</v>
      </c>
      <c r="AE9" s="43">
        <v>146.4675</v>
      </c>
      <c r="AF9" s="43">
        <v>146.4675</v>
      </c>
      <c r="AG9" s="43">
        <v>146.4675</v>
      </c>
      <c r="AH9" s="43">
        <v>123.50749999999999</v>
      </c>
      <c r="AI9" s="43">
        <v>123.50749999999999</v>
      </c>
      <c r="AJ9" s="43">
        <v>123.50749999999999</v>
      </c>
      <c r="AK9" s="43">
        <v>123.50749999999999</v>
      </c>
      <c r="AL9" s="43">
        <v>107.5175</v>
      </c>
      <c r="AM9" s="43">
        <v>107.5175</v>
      </c>
      <c r="AN9" s="43">
        <v>107.5175</v>
      </c>
      <c r="AO9" s="43">
        <v>107.5175</v>
      </c>
      <c r="AP9" s="43">
        <v>104.52249999999999</v>
      </c>
      <c r="AQ9" s="43">
        <v>104.52249999999999</v>
      </c>
      <c r="AR9" s="43">
        <v>104.52249999999999</v>
      </c>
      <c r="AS9" s="43">
        <v>104.52249999999999</v>
      </c>
      <c r="AT9" s="43">
        <v>96.174999999999997</v>
      </c>
      <c r="AU9" s="43">
        <v>96.174999999999997</v>
      </c>
      <c r="AV9" s="43">
        <v>96.174999999999997</v>
      </c>
      <c r="AW9" s="43">
        <v>96.174999999999997</v>
      </c>
      <c r="AX9" s="43">
        <v>91.842500000000001</v>
      </c>
      <c r="AY9" s="43">
        <v>91.842500000000001</v>
      </c>
      <c r="AZ9" s="43">
        <v>91.842500000000001</v>
      </c>
      <c r="BA9" s="43">
        <v>91.842500000000001</v>
      </c>
      <c r="BB9" s="43">
        <v>93.797499999999999</v>
      </c>
      <c r="BC9" s="43">
        <v>93.797499999999999</v>
      </c>
      <c r="BD9" s="43">
        <v>93.797499999999999</v>
      </c>
      <c r="BE9" s="43">
        <v>93.797499999999999</v>
      </c>
      <c r="BF9" s="43">
        <v>108.1375</v>
      </c>
      <c r="BG9" s="43">
        <v>108.1375</v>
      </c>
      <c r="BH9" s="43">
        <v>108.1375</v>
      </c>
      <c r="BI9" s="43">
        <v>108.1375</v>
      </c>
      <c r="BJ9" s="43">
        <v>135.11250000000001</v>
      </c>
      <c r="BK9" s="43">
        <v>135.11250000000001</v>
      </c>
      <c r="BL9" s="43">
        <v>135.11250000000001</v>
      </c>
      <c r="BM9" s="43">
        <v>135.11250000000001</v>
      </c>
      <c r="BN9" s="43">
        <v>225.80250000000001</v>
      </c>
      <c r="BO9" s="43">
        <v>225.80250000000001</v>
      </c>
      <c r="BP9" s="43">
        <v>225.80250000000001</v>
      </c>
      <c r="BQ9" s="43">
        <v>225.80250000000001</v>
      </c>
      <c r="BR9" s="43">
        <v>190.45</v>
      </c>
      <c r="BS9" s="43">
        <v>190.45</v>
      </c>
      <c r="BT9" s="43">
        <v>190.45</v>
      </c>
      <c r="BU9" s="43">
        <v>190.45</v>
      </c>
      <c r="BV9" s="43">
        <v>190</v>
      </c>
      <c r="BW9" s="43">
        <v>190</v>
      </c>
      <c r="BX9" s="43">
        <v>190</v>
      </c>
      <c r="BY9" s="43">
        <v>190</v>
      </c>
      <c r="BZ9" s="43">
        <v>190.08</v>
      </c>
      <c r="CA9" s="43">
        <v>190.08</v>
      </c>
      <c r="CB9" s="43">
        <v>190.08</v>
      </c>
      <c r="CC9" s="43">
        <v>190.08</v>
      </c>
      <c r="CD9" s="43">
        <v>157.80250000000001</v>
      </c>
      <c r="CE9" s="43">
        <v>157.80250000000001</v>
      </c>
      <c r="CF9" s="43">
        <v>157.80250000000001</v>
      </c>
      <c r="CG9" s="43">
        <v>157.80250000000001</v>
      </c>
      <c r="CH9" s="43">
        <v>117.015</v>
      </c>
      <c r="CI9" s="43">
        <v>117.015</v>
      </c>
      <c r="CJ9" s="43">
        <v>117.015</v>
      </c>
      <c r="CK9" s="43">
        <v>117.015</v>
      </c>
      <c r="CL9" s="43">
        <v>111.31</v>
      </c>
      <c r="CM9" s="43">
        <v>111.31</v>
      </c>
      <c r="CN9" s="43">
        <v>111.31</v>
      </c>
      <c r="CO9" s="43">
        <v>111.31</v>
      </c>
      <c r="CP9" s="43">
        <v>105.1</v>
      </c>
      <c r="CQ9" s="43">
        <v>105.1</v>
      </c>
      <c r="CR9" s="43">
        <v>105.1</v>
      </c>
      <c r="CS9" s="43">
        <v>105.1</v>
      </c>
      <c r="CT9" s="44"/>
      <c r="CU9" s="44"/>
      <c r="CV9" s="44"/>
      <c r="CW9" s="45"/>
      <c r="CX9" s="46">
        <f>IF(SUM(B9:CW9)&lt;&gt;0,AVERAGEIF(B9:CW9,"&lt;&gt;"""),"")</f>
        <v>123.19562499999995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162</v>
      </c>
      <c r="C11" s="53">
        <v>162</v>
      </c>
      <c r="D11" s="53">
        <v>162</v>
      </c>
      <c r="E11" s="53">
        <v>162</v>
      </c>
      <c r="F11" s="53">
        <v>159</v>
      </c>
      <c r="G11" s="53">
        <v>159</v>
      </c>
      <c r="H11" s="53">
        <v>159</v>
      </c>
      <c r="I11" s="53">
        <v>159</v>
      </c>
      <c r="J11" s="53">
        <v>162</v>
      </c>
      <c r="K11" s="53">
        <v>162</v>
      </c>
      <c r="L11" s="53">
        <v>162</v>
      </c>
      <c r="M11" s="53">
        <v>162</v>
      </c>
      <c r="N11" s="53">
        <v>158</v>
      </c>
      <c r="O11" s="53">
        <v>158</v>
      </c>
      <c r="P11" s="53">
        <v>158</v>
      </c>
      <c r="Q11" s="53">
        <v>158</v>
      </c>
      <c r="R11" s="53">
        <v>155</v>
      </c>
      <c r="S11" s="53">
        <v>155</v>
      </c>
      <c r="T11" s="53">
        <v>155</v>
      </c>
      <c r="U11" s="53">
        <v>155</v>
      </c>
      <c r="V11" s="53">
        <v>162</v>
      </c>
      <c r="W11" s="53">
        <v>162</v>
      </c>
      <c r="X11" s="53">
        <v>162</v>
      </c>
      <c r="Y11" s="53">
        <v>162</v>
      </c>
      <c r="Z11" s="53">
        <v>169</v>
      </c>
      <c r="AA11" s="53">
        <v>169</v>
      </c>
      <c r="AB11" s="53">
        <v>169</v>
      </c>
      <c r="AC11" s="53">
        <v>169</v>
      </c>
      <c r="AD11" s="53">
        <v>172</v>
      </c>
      <c r="AE11" s="53">
        <v>172</v>
      </c>
      <c r="AF11" s="53">
        <v>172</v>
      </c>
      <c r="AG11" s="53">
        <v>172</v>
      </c>
      <c r="AH11" s="53">
        <v>176</v>
      </c>
      <c r="AI11" s="53">
        <v>176</v>
      </c>
      <c r="AJ11" s="53">
        <v>176</v>
      </c>
      <c r="AK11" s="53">
        <v>176</v>
      </c>
      <c r="AL11" s="53">
        <v>172</v>
      </c>
      <c r="AM11" s="53">
        <v>172</v>
      </c>
      <c r="AN11" s="53">
        <v>172</v>
      </c>
      <c r="AO11" s="53">
        <v>172</v>
      </c>
      <c r="AP11" s="53">
        <v>166</v>
      </c>
      <c r="AQ11" s="53">
        <v>166</v>
      </c>
      <c r="AR11" s="53">
        <v>166</v>
      </c>
      <c r="AS11" s="53">
        <v>166</v>
      </c>
      <c r="AT11" s="53">
        <v>159</v>
      </c>
      <c r="AU11" s="53">
        <v>159</v>
      </c>
      <c r="AV11" s="53">
        <v>159</v>
      </c>
      <c r="AW11" s="53">
        <v>159</v>
      </c>
      <c r="AX11" s="53">
        <v>164</v>
      </c>
      <c r="AY11" s="53">
        <v>164</v>
      </c>
      <c r="AZ11" s="53">
        <v>164</v>
      </c>
      <c r="BA11" s="53">
        <v>164</v>
      </c>
      <c r="BB11" s="53">
        <v>158</v>
      </c>
      <c r="BC11" s="53">
        <v>158</v>
      </c>
      <c r="BD11" s="53">
        <v>158</v>
      </c>
      <c r="BE11" s="53">
        <v>158</v>
      </c>
      <c r="BF11" s="53">
        <v>153</v>
      </c>
      <c r="BG11" s="53">
        <v>153</v>
      </c>
      <c r="BH11" s="53">
        <v>153</v>
      </c>
      <c r="BI11" s="53">
        <v>153</v>
      </c>
      <c r="BJ11" s="53">
        <v>151</v>
      </c>
      <c r="BK11" s="53">
        <v>151</v>
      </c>
      <c r="BL11" s="53">
        <v>151</v>
      </c>
      <c r="BM11" s="53">
        <v>151</v>
      </c>
      <c r="BN11" s="53">
        <v>162</v>
      </c>
      <c r="BO11" s="53">
        <v>162</v>
      </c>
      <c r="BP11" s="53">
        <v>162</v>
      </c>
      <c r="BQ11" s="53">
        <v>162</v>
      </c>
      <c r="BR11" s="53">
        <v>166</v>
      </c>
      <c r="BS11" s="53">
        <v>166</v>
      </c>
      <c r="BT11" s="53">
        <v>166</v>
      </c>
      <c r="BU11" s="53">
        <v>166</v>
      </c>
      <c r="BV11" s="53">
        <v>168</v>
      </c>
      <c r="BW11" s="53">
        <v>168</v>
      </c>
      <c r="BX11" s="53">
        <v>168</v>
      </c>
      <c r="BY11" s="53">
        <v>168</v>
      </c>
      <c r="BZ11" s="53">
        <v>171</v>
      </c>
      <c r="CA11" s="53">
        <v>171</v>
      </c>
      <c r="CB11" s="53">
        <v>171</v>
      </c>
      <c r="CC11" s="53">
        <v>171</v>
      </c>
      <c r="CD11" s="53">
        <v>170</v>
      </c>
      <c r="CE11" s="53">
        <v>170</v>
      </c>
      <c r="CF11" s="53">
        <v>170</v>
      </c>
      <c r="CG11" s="53">
        <v>170</v>
      </c>
      <c r="CH11" s="53">
        <v>166</v>
      </c>
      <c r="CI11" s="53">
        <v>166</v>
      </c>
      <c r="CJ11" s="53">
        <v>166</v>
      </c>
      <c r="CK11" s="53">
        <v>166</v>
      </c>
      <c r="CL11" s="53">
        <v>166</v>
      </c>
      <c r="CM11" s="53">
        <v>166</v>
      </c>
      <c r="CN11" s="53">
        <v>166</v>
      </c>
      <c r="CO11" s="53">
        <v>166</v>
      </c>
      <c r="CP11" s="53">
        <v>161</v>
      </c>
      <c r="CQ11" s="53">
        <v>161</v>
      </c>
      <c r="CR11" s="53">
        <v>161</v>
      </c>
      <c r="CS11" s="53">
        <v>161</v>
      </c>
      <c r="CT11" s="54"/>
      <c r="CU11" s="54"/>
      <c r="CV11" s="54"/>
      <c r="CW11" s="55"/>
      <c r="CX11" s="56">
        <f t="array" ref="CX11">SUMPRODUCT(B11:CW11*0.25)</f>
        <v>3928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136</v>
      </c>
      <c r="W12" s="59">
        <v>136</v>
      </c>
      <c r="X12" s="59">
        <v>136</v>
      </c>
      <c r="Y12" s="59">
        <v>136</v>
      </c>
      <c r="Z12" s="59">
        <v>136</v>
      </c>
      <c r="AA12" s="59">
        <v>136</v>
      </c>
      <c r="AB12" s="59">
        <v>136</v>
      </c>
      <c r="AC12" s="59">
        <v>136</v>
      </c>
      <c r="AD12" s="59">
        <v>136</v>
      </c>
      <c r="AE12" s="59">
        <v>136</v>
      </c>
      <c r="AF12" s="59">
        <v>136</v>
      </c>
      <c r="AG12" s="59">
        <v>136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138</v>
      </c>
      <c r="BK12" s="59">
        <v>138</v>
      </c>
      <c r="BL12" s="59">
        <v>138</v>
      </c>
      <c r="BM12" s="59">
        <v>138</v>
      </c>
      <c r="BN12" s="59">
        <v>149</v>
      </c>
      <c r="BO12" s="59">
        <v>149</v>
      </c>
      <c r="BP12" s="59">
        <v>149</v>
      </c>
      <c r="BQ12" s="59">
        <v>149</v>
      </c>
      <c r="BR12" s="59">
        <v>159</v>
      </c>
      <c r="BS12" s="59">
        <v>159</v>
      </c>
      <c r="BT12" s="59">
        <v>159</v>
      </c>
      <c r="BU12" s="59">
        <v>159</v>
      </c>
      <c r="BV12" s="59">
        <v>156</v>
      </c>
      <c r="BW12" s="59">
        <v>156</v>
      </c>
      <c r="BX12" s="59">
        <v>156</v>
      </c>
      <c r="BY12" s="59">
        <v>156</v>
      </c>
      <c r="BZ12" s="59">
        <v>156</v>
      </c>
      <c r="CA12" s="59">
        <v>156</v>
      </c>
      <c r="CB12" s="59">
        <v>156</v>
      </c>
      <c r="CC12" s="59">
        <v>156</v>
      </c>
      <c r="CD12" s="59">
        <v>142</v>
      </c>
      <c r="CE12" s="59">
        <v>142</v>
      </c>
      <c r="CF12" s="59">
        <v>142</v>
      </c>
      <c r="CG12" s="59">
        <v>142</v>
      </c>
      <c r="CH12" s="59">
        <v>142</v>
      </c>
      <c r="CI12" s="59">
        <v>142</v>
      </c>
      <c r="CJ12" s="59">
        <v>142</v>
      </c>
      <c r="CK12" s="59">
        <v>142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3354</v>
      </c>
    </row>
    <row r="13" spans="1:102" ht="24.95" customHeight="1" x14ac:dyDescent="0.2">
      <c r="A13" s="63" t="s">
        <v>10</v>
      </c>
      <c r="B13" s="64">
        <v>3142.8829999999998</v>
      </c>
      <c r="C13" s="65">
        <v>3078.8290000000002</v>
      </c>
      <c r="D13" s="65">
        <v>2852.6080000000002</v>
      </c>
      <c r="E13" s="65">
        <v>2669.433</v>
      </c>
      <c r="F13" s="65">
        <v>2867.8900000000003</v>
      </c>
      <c r="G13" s="65">
        <v>2791.2510000000002</v>
      </c>
      <c r="H13" s="65">
        <v>2716.5240000000003</v>
      </c>
      <c r="I13" s="65">
        <v>2621.2870000000003</v>
      </c>
      <c r="J13" s="65">
        <v>2733.933</v>
      </c>
      <c r="K13" s="65">
        <v>2690.797</v>
      </c>
      <c r="L13" s="65">
        <v>2650.808</v>
      </c>
      <c r="M13" s="65">
        <v>2628.13</v>
      </c>
      <c r="N13" s="65">
        <v>2537.5830000000001</v>
      </c>
      <c r="O13" s="65">
        <v>2481.1260000000002</v>
      </c>
      <c r="P13" s="65">
        <v>2390.1800000000003</v>
      </c>
      <c r="Q13" s="65">
        <v>2452.5680000000002</v>
      </c>
      <c r="R13" s="65">
        <v>2340.288</v>
      </c>
      <c r="S13" s="65">
        <v>2582.799</v>
      </c>
      <c r="T13" s="65">
        <v>2525.33</v>
      </c>
      <c r="U13" s="65">
        <v>2721.4069999999997</v>
      </c>
      <c r="V13" s="65">
        <v>2194.7939999999999</v>
      </c>
      <c r="W13" s="65">
        <v>2549.3240000000001</v>
      </c>
      <c r="X13" s="65">
        <v>2750.5169999999998</v>
      </c>
      <c r="Y13" s="65">
        <v>2881.991</v>
      </c>
      <c r="Z13" s="65">
        <v>2719.95</v>
      </c>
      <c r="AA13" s="65">
        <v>2805.27</v>
      </c>
      <c r="AB13" s="65">
        <v>2905.5810000000001</v>
      </c>
      <c r="AC13" s="65">
        <v>2914.2</v>
      </c>
      <c r="AD13" s="65">
        <v>2955.415</v>
      </c>
      <c r="AE13" s="65">
        <v>2950.0740000000001</v>
      </c>
      <c r="AF13" s="65">
        <v>2927.8690000000001</v>
      </c>
      <c r="AG13" s="65">
        <v>2744.3460000000005</v>
      </c>
      <c r="AH13" s="65">
        <v>2948.4480000000003</v>
      </c>
      <c r="AI13" s="65">
        <v>2932.9610000000002</v>
      </c>
      <c r="AJ13" s="65">
        <v>2916.9490000000001</v>
      </c>
      <c r="AK13" s="65">
        <v>2725.8490000000002</v>
      </c>
      <c r="AL13" s="65">
        <v>2951.2110000000002</v>
      </c>
      <c r="AM13" s="65">
        <v>2951.09</v>
      </c>
      <c r="AN13" s="65">
        <v>2950.9490000000001</v>
      </c>
      <c r="AO13" s="65">
        <v>2634.54</v>
      </c>
      <c r="AP13" s="65">
        <v>2925.6959999999999</v>
      </c>
      <c r="AQ13" s="65">
        <v>2925.6959999999999</v>
      </c>
      <c r="AR13" s="65">
        <v>2896.2719999999999</v>
      </c>
      <c r="AS13" s="65">
        <v>2730.4480000000003</v>
      </c>
      <c r="AT13" s="65">
        <v>2808.732</v>
      </c>
      <c r="AU13" s="65">
        <v>2754.9929999999999</v>
      </c>
      <c r="AV13" s="65">
        <v>2763.7280000000001</v>
      </c>
      <c r="AW13" s="65">
        <v>2641.1970000000001</v>
      </c>
      <c r="AX13" s="65">
        <v>2778.5529999999999</v>
      </c>
      <c r="AY13" s="65">
        <v>2644.799</v>
      </c>
      <c r="AZ13" s="65">
        <v>2500.46</v>
      </c>
      <c r="BA13" s="65">
        <v>2349.7449999999999</v>
      </c>
      <c r="BB13" s="65">
        <v>2752.1760000000004</v>
      </c>
      <c r="BC13" s="65">
        <v>2665.1219999999998</v>
      </c>
      <c r="BD13" s="65">
        <v>2715.2220000000002</v>
      </c>
      <c r="BE13" s="65">
        <v>2955.8139999999999</v>
      </c>
      <c r="BF13" s="65">
        <v>2235.549</v>
      </c>
      <c r="BG13" s="65">
        <v>2916.6980000000003</v>
      </c>
      <c r="BH13" s="65">
        <v>3099.8310000000001</v>
      </c>
      <c r="BI13" s="65">
        <v>3175.2430000000004</v>
      </c>
      <c r="BJ13" s="65">
        <v>2876.2950000000001</v>
      </c>
      <c r="BK13" s="65">
        <v>2977.7690000000002</v>
      </c>
      <c r="BL13" s="65">
        <v>2998.7139999999999</v>
      </c>
      <c r="BM13" s="65">
        <v>3074.1869999999999</v>
      </c>
      <c r="BN13" s="65">
        <v>3246.7629999999999</v>
      </c>
      <c r="BO13" s="65">
        <v>3292.12</v>
      </c>
      <c r="BP13" s="65">
        <v>3291.806</v>
      </c>
      <c r="BQ13" s="65">
        <v>3301.1350000000002</v>
      </c>
      <c r="BR13" s="65">
        <v>3347.0259999999998</v>
      </c>
      <c r="BS13" s="65">
        <v>3349.3410000000003</v>
      </c>
      <c r="BT13" s="65">
        <v>3351.1289999999999</v>
      </c>
      <c r="BU13" s="65">
        <v>3359.1109999999999</v>
      </c>
      <c r="BV13" s="65">
        <v>3284.5770000000002</v>
      </c>
      <c r="BW13" s="65">
        <v>3270.9859999999999</v>
      </c>
      <c r="BX13" s="65">
        <v>3352.0050000000001</v>
      </c>
      <c r="BY13" s="65">
        <v>3365.3680000000004</v>
      </c>
      <c r="BZ13" s="65">
        <v>3363.0510000000004</v>
      </c>
      <c r="CA13" s="65">
        <v>3367.069</v>
      </c>
      <c r="CB13" s="65">
        <v>3350.1860000000001</v>
      </c>
      <c r="CC13" s="65">
        <v>3318.355</v>
      </c>
      <c r="CD13" s="65">
        <v>3380.7170000000001</v>
      </c>
      <c r="CE13" s="65">
        <v>3367.7629999999999</v>
      </c>
      <c r="CF13" s="65">
        <v>3295.1779999999999</v>
      </c>
      <c r="CG13" s="65">
        <v>3160.884</v>
      </c>
      <c r="CH13" s="65">
        <v>3380.17</v>
      </c>
      <c r="CI13" s="65">
        <v>3309.9880000000003</v>
      </c>
      <c r="CJ13" s="65">
        <v>3240.62</v>
      </c>
      <c r="CK13" s="65">
        <v>3125.1550000000002</v>
      </c>
      <c r="CL13" s="65">
        <v>3381.337</v>
      </c>
      <c r="CM13" s="65">
        <v>3316.2809999999999</v>
      </c>
      <c r="CN13" s="65">
        <v>3230.395</v>
      </c>
      <c r="CO13" s="65">
        <v>2968.8150000000001</v>
      </c>
      <c r="CP13" s="65">
        <v>3371.5540000000001</v>
      </c>
      <c r="CQ13" s="65">
        <v>3341.0879999999997</v>
      </c>
      <c r="CR13" s="65">
        <v>3083.3760000000002</v>
      </c>
      <c r="CS13" s="65">
        <v>2839.2740000000003</v>
      </c>
      <c r="CT13" s="66"/>
      <c r="CU13" s="66"/>
      <c r="CV13" s="66"/>
      <c r="CW13" s="67"/>
      <c r="CX13" s="68">
        <f t="array" ref="CX13">SUMPRODUCT(B13:CW13*0.25)</f>
        <v>70488.135999999999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41</v>
      </c>
      <c r="X14" s="65">
        <v>61</v>
      </c>
      <c r="Y14" s="65">
        <v>61</v>
      </c>
      <c r="Z14" s="65">
        <v>61</v>
      </c>
      <c r="AA14" s="65">
        <v>86</v>
      </c>
      <c r="AB14" s="65">
        <v>86</v>
      </c>
      <c r="AC14" s="65">
        <v>86</v>
      </c>
      <c r="AD14" s="65">
        <v>122</v>
      </c>
      <c r="AE14" s="65">
        <v>97</v>
      </c>
      <c r="AF14" s="65">
        <v>97</v>
      </c>
      <c r="AG14" s="65">
        <v>97</v>
      </c>
      <c r="AH14" s="65">
        <v>93</v>
      </c>
      <c r="AI14" s="65">
        <v>93</v>
      </c>
      <c r="AJ14" s="65">
        <v>93</v>
      </c>
      <c r="AK14" s="65">
        <v>93</v>
      </c>
      <c r="AL14" s="65">
        <v>46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>
        <v>15</v>
      </c>
      <c r="BH14" s="65">
        <v>35</v>
      </c>
      <c r="BI14" s="65">
        <v>35</v>
      </c>
      <c r="BJ14" s="65">
        <v>35</v>
      </c>
      <c r="BK14" s="65">
        <v>35</v>
      </c>
      <c r="BL14" s="65">
        <v>72</v>
      </c>
      <c r="BM14" s="65">
        <v>72</v>
      </c>
      <c r="BN14" s="65">
        <v>160</v>
      </c>
      <c r="BO14" s="65">
        <v>230</v>
      </c>
      <c r="BP14" s="65">
        <v>270</v>
      </c>
      <c r="BQ14" s="65">
        <v>300</v>
      </c>
      <c r="BR14" s="65">
        <v>451</v>
      </c>
      <c r="BS14" s="65">
        <v>451</v>
      </c>
      <c r="BT14" s="65">
        <v>451</v>
      </c>
      <c r="BU14" s="65">
        <v>451</v>
      </c>
      <c r="BV14" s="65">
        <v>301</v>
      </c>
      <c r="BW14" s="65">
        <v>301</v>
      </c>
      <c r="BX14" s="65">
        <v>301</v>
      </c>
      <c r="BY14" s="65">
        <v>300</v>
      </c>
      <c r="BZ14" s="65">
        <v>308</v>
      </c>
      <c r="CA14" s="65">
        <v>268</v>
      </c>
      <c r="CB14" s="65">
        <v>268</v>
      </c>
      <c r="CC14" s="65">
        <v>218</v>
      </c>
      <c r="CD14" s="65">
        <v>178</v>
      </c>
      <c r="CE14" s="65">
        <v>178</v>
      </c>
      <c r="CF14" s="65">
        <v>178</v>
      </c>
      <c r="CG14" s="65">
        <v>178</v>
      </c>
      <c r="CH14" s="65">
        <v>98</v>
      </c>
      <c r="CI14" s="65">
        <v>98</v>
      </c>
      <c r="CJ14" s="65">
        <v>98</v>
      </c>
      <c r="CK14" s="65">
        <v>98</v>
      </c>
      <c r="CL14" s="65">
        <v>72</v>
      </c>
      <c r="CM14" s="65">
        <v>52</v>
      </c>
      <c r="CN14" s="65">
        <v>52</v>
      </c>
      <c r="CO14" s="65">
        <v>37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2045.5</v>
      </c>
    </row>
    <row r="15" spans="1:102" ht="24.95" customHeight="1" x14ac:dyDescent="0.2">
      <c r="A15" s="69" t="s">
        <v>12</v>
      </c>
      <c r="B15" s="70">
        <v>1641.6020000000001</v>
      </c>
      <c r="C15" s="71">
        <v>1659.1000000000001</v>
      </c>
      <c r="D15" s="71">
        <v>1683.5410000000002</v>
      </c>
      <c r="E15" s="71">
        <v>1721.1589999999999</v>
      </c>
      <c r="F15" s="71">
        <v>1744.5700000000002</v>
      </c>
      <c r="G15" s="71">
        <v>1765.088</v>
      </c>
      <c r="H15" s="71">
        <v>1779.396</v>
      </c>
      <c r="I15" s="71">
        <v>1810.144</v>
      </c>
      <c r="J15" s="71">
        <v>1835.0140000000001</v>
      </c>
      <c r="K15" s="71">
        <v>1849.277</v>
      </c>
      <c r="L15" s="71">
        <v>1882.1790000000001</v>
      </c>
      <c r="M15" s="71">
        <v>1901.904</v>
      </c>
      <c r="N15" s="71">
        <v>1918.5330000000001</v>
      </c>
      <c r="O15" s="71">
        <v>1949.5519999999999</v>
      </c>
      <c r="P15" s="71">
        <v>1979.175</v>
      </c>
      <c r="Q15" s="71">
        <v>2009.6560000000002</v>
      </c>
      <c r="R15" s="71">
        <v>2038.8119999999999</v>
      </c>
      <c r="S15" s="71">
        <v>2069.6109999999999</v>
      </c>
      <c r="T15" s="71">
        <v>2095.152</v>
      </c>
      <c r="U15" s="71">
        <v>2109.096</v>
      </c>
      <c r="V15" s="71">
        <v>2134.7910000000002</v>
      </c>
      <c r="W15" s="71">
        <v>2146.4919999999997</v>
      </c>
      <c r="X15" s="71">
        <v>2181.913</v>
      </c>
      <c r="Y15" s="71">
        <v>2207.3900000000003</v>
      </c>
      <c r="Z15" s="71">
        <v>2240.1170000000002</v>
      </c>
      <c r="AA15" s="71">
        <v>2284.6160000000004</v>
      </c>
      <c r="AB15" s="71">
        <v>2371.3129999999996</v>
      </c>
      <c r="AC15" s="71">
        <v>2471.8050000000003</v>
      </c>
      <c r="AD15" s="71">
        <v>2552.9590000000003</v>
      </c>
      <c r="AE15" s="71">
        <v>2664.5319999999997</v>
      </c>
      <c r="AF15" s="71">
        <v>2753.7069999999999</v>
      </c>
      <c r="AG15" s="71">
        <v>2884.6709999999998</v>
      </c>
      <c r="AH15" s="71">
        <v>3010.5540000000001</v>
      </c>
      <c r="AI15" s="71">
        <v>3145.4739999999997</v>
      </c>
      <c r="AJ15" s="71">
        <v>3294.3560000000002</v>
      </c>
      <c r="AK15" s="71">
        <v>3409.8440000000001</v>
      </c>
      <c r="AL15" s="71">
        <v>3540.38</v>
      </c>
      <c r="AM15" s="71">
        <v>3638.4539999999997</v>
      </c>
      <c r="AN15" s="71">
        <v>3733.386</v>
      </c>
      <c r="AO15" s="71">
        <v>3789.6030000000001</v>
      </c>
      <c r="AP15" s="71">
        <v>3839.4540000000002</v>
      </c>
      <c r="AQ15" s="71">
        <v>3885.81</v>
      </c>
      <c r="AR15" s="71">
        <v>3947.6520000000005</v>
      </c>
      <c r="AS15" s="71">
        <v>3964.28</v>
      </c>
      <c r="AT15" s="71">
        <v>4003.4320000000002</v>
      </c>
      <c r="AU15" s="71">
        <v>4011.9140000000002</v>
      </c>
      <c r="AV15" s="71">
        <v>4007.6320000000001</v>
      </c>
      <c r="AW15" s="71">
        <v>4021.9749999999999</v>
      </c>
      <c r="AX15" s="71">
        <v>4033.7470000000003</v>
      </c>
      <c r="AY15" s="71">
        <v>4038.5650000000001</v>
      </c>
      <c r="AZ15" s="71">
        <v>4026.7069999999994</v>
      </c>
      <c r="BA15" s="71">
        <v>3992.8049999999998</v>
      </c>
      <c r="BB15" s="71">
        <v>3927.71</v>
      </c>
      <c r="BC15" s="71">
        <v>3847.3720000000003</v>
      </c>
      <c r="BD15" s="71">
        <v>3777.8029999999999</v>
      </c>
      <c r="BE15" s="71">
        <v>3700.0689999999995</v>
      </c>
      <c r="BF15" s="71">
        <v>3598.6329999999998</v>
      </c>
      <c r="BG15" s="71">
        <v>3491.3029999999999</v>
      </c>
      <c r="BH15" s="71">
        <v>3374.22</v>
      </c>
      <c r="BI15" s="71">
        <v>3260.2469999999998</v>
      </c>
      <c r="BJ15" s="71">
        <v>3121.5730000000003</v>
      </c>
      <c r="BK15" s="71">
        <v>3027.6889999999999</v>
      </c>
      <c r="BL15" s="71">
        <v>2917.2230000000004</v>
      </c>
      <c r="BM15" s="71">
        <v>2834.0660000000003</v>
      </c>
      <c r="BN15" s="71">
        <v>2831.3360000000002</v>
      </c>
      <c r="BO15" s="71">
        <v>2808.085</v>
      </c>
      <c r="BP15" s="71">
        <v>2803.326</v>
      </c>
      <c r="BQ15" s="71">
        <v>2820.6680000000001</v>
      </c>
      <c r="BR15" s="71">
        <v>2850.424</v>
      </c>
      <c r="BS15" s="71">
        <v>2859.694</v>
      </c>
      <c r="BT15" s="71">
        <v>2869.1439999999998</v>
      </c>
      <c r="BU15" s="71">
        <v>2877.1640000000002</v>
      </c>
      <c r="BV15" s="71">
        <v>2872.701</v>
      </c>
      <c r="BW15" s="71">
        <v>2883.558</v>
      </c>
      <c r="BX15" s="71">
        <v>2901.8139999999999</v>
      </c>
      <c r="BY15" s="71">
        <v>2911.0890000000004</v>
      </c>
      <c r="BZ15" s="71">
        <v>2906.9490000000001</v>
      </c>
      <c r="CA15" s="71">
        <v>2911.12</v>
      </c>
      <c r="CB15" s="71">
        <v>2922.0940000000001</v>
      </c>
      <c r="CC15" s="71">
        <v>2922.2740000000003</v>
      </c>
      <c r="CD15" s="71">
        <v>2915.665</v>
      </c>
      <c r="CE15" s="71">
        <v>2917.3429999999998</v>
      </c>
      <c r="CF15" s="71">
        <v>2910.8870000000002</v>
      </c>
      <c r="CG15" s="71">
        <v>2906.9850000000001</v>
      </c>
      <c r="CH15" s="71">
        <v>2888.4569999999999</v>
      </c>
      <c r="CI15" s="71">
        <v>2880.4870000000001</v>
      </c>
      <c r="CJ15" s="71">
        <v>2879.0350000000003</v>
      </c>
      <c r="CK15" s="71">
        <v>2873.8650000000002</v>
      </c>
      <c r="CL15" s="71">
        <v>2872.0450000000001</v>
      </c>
      <c r="CM15" s="71">
        <v>2873.1909999999998</v>
      </c>
      <c r="CN15" s="71">
        <v>2884.8240000000001</v>
      </c>
      <c r="CO15" s="71">
        <v>2893.7539999999999</v>
      </c>
      <c r="CP15" s="71">
        <v>2884.973</v>
      </c>
      <c r="CQ15" s="71">
        <v>2888.1779999999999</v>
      </c>
      <c r="CR15" s="71">
        <v>2888.259</v>
      </c>
      <c r="CS15" s="71">
        <v>2888.2</v>
      </c>
      <c r="CT15" s="72"/>
      <c r="CU15" s="72"/>
      <c r="CV15" s="72"/>
      <c r="CW15" s="73"/>
      <c r="CX15" s="74">
        <f t="array" ref="CX15">SUMPRODUCT(B15:CW15*0.25)</f>
        <v>68687.096750000012</v>
      </c>
    </row>
    <row r="16" spans="1:102" ht="24.95" customHeight="1" x14ac:dyDescent="0.2">
      <c r="A16" s="69" t="s">
        <v>13</v>
      </c>
      <c r="B16" s="70">
        <v>7</v>
      </c>
      <c r="C16" s="71">
        <v>7</v>
      </c>
      <c r="D16" s="71">
        <v>7</v>
      </c>
      <c r="E16" s="71">
        <v>7</v>
      </c>
      <c r="F16" s="71">
        <v>6</v>
      </c>
      <c r="G16" s="71">
        <v>6</v>
      </c>
      <c r="H16" s="71">
        <v>6</v>
      </c>
      <c r="I16" s="71">
        <v>6</v>
      </c>
      <c r="J16" s="71">
        <v>5</v>
      </c>
      <c r="K16" s="71">
        <v>5</v>
      </c>
      <c r="L16" s="71">
        <v>5</v>
      </c>
      <c r="M16" s="71">
        <v>5</v>
      </c>
      <c r="N16" s="71">
        <v>5</v>
      </c>
      <c r="O16" s="71">
        <v>5</v>
      </c>
      <c r="P16" s="71">
        <v>5</v>
      </c>
      <c r="Q16" s="71">
        <v>5</v>
      </c>
      <c r="R16" s="71">
        <v>4</v>
      </c>
      <c r="S16" s="71">
        <v>4</v>
      </c>
      <c r="T16" s="71">
        <v>4</v>
      </c>
      <c r="U16" s="71">
        <v>4</v>
      </c>
      <c r="V16" s="71">
        <v>3</v>
      </c>
      <c r="W16" s="71">
        <v>3</v>
      </c>
      <c r="X16" s="71">
        <v>3</v>
      </c>
      <c r="Y16" s="71">
        <v>3</v>
      </c>
      <c r="Z16" s="71">
        <v>7</v>
      </c>
      <c r="AA16" s="71">
        <v>7</v>
      </c>
      <c r="AB16" s="71">
        <v>7</v>
      </c>
      <c r="AC16" s="71">
        <v>7</v>
      </c>
      <c r="AD16" s="71">
        <v>20</v>
      </c>
      <c r="AE16" s="71">
        <v>20</v>
      </c>
      <c r="AF16" s="71">
        <v>20</v>
      </c>
      <c r="AG16" s="71">
        <v>20</v>
      </c>
      <c r="AH16" s="71">
        <v>34</v>
      </c>
      <c r="AI16" s="71">
        <v>34</v>
      </c>
      <c r="AJ16" s="71">
        <v>34</v>
      </c>
      <c r="AK16" s="71">
        <v>34</v>
      </c>
      <c r="AL16" s="71">
        <v>44</v>
      </c>
      <c r="AM16" s="71">
        <v>44</v>
      </c>
      <c r="AN16" s="71">
        <v>44</v>
      </c>
      <c r="AO16" s="71">
        <v>44</v>
      </c>
      <c r="AP16" s="71">
        <v>47</v>
      </c>
      <c r="AQ16" s="71">
        <v>47</v>
      </c>
      <c r="AR16" s="71">
        <v>47</v>
      </c>
      <c r="AS16" s="71">
        <v>47</v>
      </c>
      <c r="AT16" s="71">
        <v>46</v>
      </c>
      <c r="AU16" s="71">
        <v>46</v>
      </c>
      <c r="AV16" s="71">
        <v>46</v>
      </c>
      <c r="AW16" s="71">
        <v>46</v>
      </c>
      <c r="AX16" s="71">
        <v>41</v>
      </c>
      <c r="AY16" s="71">
        <v>41</v>
      </c>
      <c r="AZ16" s="71">
        <v>41</v>
      </c>
      <c r="BA16" s="71">
        <v>41</v>
      </c>
      <c r="BB16" s="71">
        <v>36</v>
      </c>
      <c r="BC16" s="71">
        <v>36</v>
      </c>
      <c r="BD16" s="71">
        <v>36</v>
      </c>
      <c r="BE16" s="71">
        <v>36</v>
      </c>
      <c r="BF16" s="71">
        <v>25</v>
      </c>
      <c r="BG16" s="71">
        <v>25</v>
      </c>
      <c r="BH16" s="71">
        <v>25</v>
      </c>
      <c r="BI16" s="71">
        <v>25</v>
      </c>
      <c r="BJ16" s="71">
        <v>11</v>
      </c>
      <c r="BK16" s="71">
        <v>11</v>
      </c>
      <c r="BL16" s="71">
        <v>11</v>
      </c>
      <c r="BM16" s="71">
        <v>11</v>
      </c>
      <c r="BN16" s="71">
        <v>5</v>
      </c>
      <c r="BO16" s="71">
        <v>5</v>
      </c>
      <c r="BP16" s="71">
        <v>5</v>
      </c>
      <c r="BQ16" s="71">
        <v>5</v>
      </c>
      <c r="BR16" s="71">
        <v>6</v>
      </c>
      <c r="BS16" s="71">
        <v>6</v>
      </c>
      <c r="BT16" s="71">
        <v>6</v>
      </c>
      <c r="BU16" s="71">
        <v>6</v>
      </c>
      <c r="BV16" s="71">
        <v>8</v>
      </c>
      <c r="BW16" s="71">
        <v>8</v>
      </c>
      <c r="BX16" s="71">
        <v>8</v>
      </c>
      <c r="BY16" s="71">
        <v>8</v>
      </c>
      <c r="BZ16" s="71">
        <v>9</v>
      </c>
      <c r="CA16" s="71">
        <v>9</v>
      </c>
      <c r="CB16" s="71">
        <v>9</v>
      </c>
      <c r="CC16" s="71">
        <v>9</v>
      </c>
      <c r="CD16" s="71">
        <v>10</v>
      </c>
      <c r="CE16" s="71">
        <v>10</v>
      </c>
      <c r="CF16" s="71">
        <v>10</v>
      </c>
      <c r="CG16" s="71">
        <v>10</v>
      </c>
      <c r="CH16" s="71">
        <v>10</v>
      </c>
      <c r="CI16" s="71">
        <v>10</v>
      </c>
      <c r="CJ16" s="71">
        <v>10</v>
      </c>
      <c r="CK16" s="71">
        <v>10</v>
      </c>
      <c r="CL16" s="71">
        <v>11</v>
      </c>
      <c r="CM16" s="71">
        <v>11</v>
      </c>
      <c r="CN16" s="71">
        <v>11</v>
      </c>
      <c r="CO16" s="71">
        <v>11</v>
      </c>
      <c r="CP16" s="71">
        <v>13</v>
      </c>
      <c r="CQ16" s="71">
        <v>13</v>
      </c>
      <c r="CR16" s="71">
        <v>13</v>
      </c>
      <c r="CS16" s="71">
        <v>13</v>
      </c>
      <c r="CT16" s="72"/>
      <c r="CU16" s="72"/>
      <c r="CV16" s="72"/>
      <c r="CW16" s="73"/>
      <c r="CX16" s="74">
        <f t="array" ref="CX16">SUMPRODUCT(B16:CW16*0.25)</f>
        <v>413</v>
      </c>
    </row>
    <row r="17" spans="1:102" ht="30" customHeight="1" thickBot="1" x14ac:dyDescent="0.25">
      <c r="A17" s="75" t="s">
        <v>14</v>
      </c>
      <c r="B17" s="76">
        <f>SUM(B11:B16)</f>
        <v>5089.4849999999997</v>
      </c>
      <c r="C17" s="77">
        <f t="shared" ref="C17:BN17" si="0">SUM(C11:C16)</f>
        <v>5042.9290000000001</v>
      </c>
      <c r="D17" s="77">
        <f t="shared" si="0"/>
        <v>4841.1490000000003</v>
      </c>
      <c r="E17" s="77">
        <f t="shared" si="0"/>
        <v>4695.5919999999996</v>
      </c>
      <c r="F17" s="77">
        <f t="shared" si="0"/>
        <v>4913.4600000000009</v>
      </c>
      <c r="G17" s="77">
        <f t="shared" si="0"/>
        <v>4857.3389999999999</v>
      </c>
      <c r="H17" s="77">
        <f t="shared" si="0"/>
        <v>4796.92</v>
      </c>
      <c r="I17" s="77">
        <f t="shared" si="0"/>
        <v>4732.4310000000005</v>
      </c>
      <c r="J17" s="77">
        <f t="shared" si="0"/>
        <v>4871.9470000000001</v>
      </c>
      <c r="K17" s="77">
        <f t="shared" si="0"/>
        <v>4843.0740000000005</v>
      </c>
      <c r="L17" s="77">
        <f t="shared" si="0"/>
        <v>4835.9870000000001</v>
      </c>
      <c r="M17" s="77">
        <f t="shared" si="0"/>
        <v>4833.0339999999997</v>
      </c>
      <c r="N17" s="77">
        <f t="shared" si="0"/>
        <v>4755.116</v>
      </c>
      <c r="O17" s="77">
        <f t="shared" si="0"/>
        <v>4729.6779999999999</v>
      </c>
      <c r="P17" s="77">
        <f t="shared" si="0"/>
        <v>4668.3550000000005</v>
      </c>
      <c r="Q17" s="77">
        <f t="shared" si="0"/>
        <v>4761.2240000000002</v>
      </c>
      <c r="R17" s="77">
        <f t="shared" si="0"/>
        <v>4674.1000000000004</v>
      </c>
      <c r="S17" s="77">
        <f t="shared" si="0"/>
        <v>4947.41</v>
      </c>
      <c r="T17" s="77">
        <f t="shared" si="0"/>
        <v>4915.482</v>
      </c>
      <c r="U17" s="77">
        <f t="shared" si="0"/>
        <v>5125.5029999999997</v>
      </c>
      <c r="V17" s="77">
        <f t="shared" si="0"/>
        <v>4656.585</v>
      </c>
      <c r="W17" s="77">
        <f t="shared" si="0"/>
        <v>5037.8159999999998</v>
      </c>
      <c r="X17" s="77">
        <f t="shared" si="0"/>
        <v>5294.43</v>
      </c>
      <c r="Y17" s="77">
        <f t="shared" si="0"/>
        <v>5451.3810000000003</v>
      </c>
      <c r="Z17" s="77">
        <f t="shared" si="0"/>
        <v>5333.067</v>
      </c>
      <c r="AA17" s="77">
        <f t="shared" si="0"/>
        <v>5487.8860000000004</v>
      </c>
      <c r="AB17" s="77">
        <f t="shared" si="0"/>
        <v>5674.8940000000002</v>
      </c>
      <c r="AC17" s="77">
        <f t="shared" si="0"/>
        <v>5784.0050000000001</v>
      </c>
      <c r="AD17" s="77">
        <f t="shared" si="0"/>
        <v>5958.3739999999998</v>
      </c>
      <c r="AE17" s="77">
        <f t="shared" si="0"/>
        <v>6039.6059999999998</v>
      </c>
      <c r="AF17" s="77">
        <f t="shared" si="0"/>
        <v>6106.576</v>
      </c>
      <c r="AG17" s="77">
        <f t="shared" si="0"/>
        <v>6054.0169999999998</v>
      </c>
      <c r="AH17" s="77">
        <f t="shared" si="0"/>
        <v>6398.0020000000004</v>
      </c>
      <c r="AI17" s="77">
        <f t="shared" si="0"/>
        <v>6517.4349999999995</v>
      </c>
      <c r="AJ17" s="77">
        <f t="shared" si="0"/>
        <v>6650.3050000000003</v>
      </c>
      <c r="AK17" s="77">
        <f t="shared" si="0"/>
        <v>6574.6930000000002</v>
      </c>
      <c r="AL17" s="77">
        <f t="shared" si="0"/>
        <v>6889.5910000000003</v>
      </c>
      <c r="AM17" s="77">
        <f t="shared" si="0"/>
        <v>6967.5439999999999</v>
      </c>
      <c r="AN17" s="77">
        <f t="shared" si="0"/>
        <v>7062.335</v>
      </c>
      <c r="AO17" s="77">
        <f t="shared" si="0"/>
        <v>6802.143</v>
      </c>
      <c r="AP17" s="77">
        <f t="shared" si="0"/>
        <v>7140.15</v>
      </c>
      <c r="AQ17" s="77">
        <f t="shared" si="0"/>
        <v>7186.5059999999994</v>
      </c>
      <c r="AR17" s="77">
        <f t="shared" si="0"/>
        <v>7218.9240000000009</v>
      </c>
      <c r="AS17" s="77">
        <f t="shared" si="0"/>
        <v>7069.728000000001</v>
      </c>
      <c r="AT17" s="77">
        <f t="shared" si="0"/>
        <v>7153.1640000000007</v>
      </c>
      <c r="AU17" s="77">
        <f t="shared" si="0"/>
        <v>7107.9070000000002</v>
      </c>
      <c r="AV17" s="77">
        <f t="shared" si="0"/>
        <v>7112.3600000000006</v>
      </c>
      <c r="AW17" s="77">
        <f t="shared" si="0"/>
        <v>7004.1720000000005</v>
      </c>
      <c r="AX17" s="77">
        <f t="shared" si="0"/>
        <v>7157.3</v>
      </c>
      <c r="AY17" s="77">
        <f t="shared" si="0"/>
        <v>7028.3639999999996</v>
      </c>
      <c r="AZ17" s="77">
        <f t="shared" si="0"/>
        <v>6872.1669999999995</v>
      </c>
      <c r="BA17" s="77">
        <f t="shared" si="0"/>
        <v>6687.5499999999993</v>
      </c>
      <c r="BB17" s="77">
        <f t="shared" si="0"/>
        <v>7009.8860000000004</v>
      </c>
      <c r="BC17" s="77">
        <f t="shared" si="0"/>
        <v>6842.4940000000006</v>
      </c>
      <c r="BD17" s="77">
        <f t="shared" si="0"/>
        <v>6823.0249999999996</v>
      </c>
      <c r="BE17" s="77">
        <f t="shared" si="0"/>
        <v>6985.8829999999998</v>
      </c>
      <c r="BF17" s="77">
        <f t="shared" si="0"/>
        <v>6148.1819999999998</v>
      </c>
      <c r="BG17" s="77">
        <f t="shared" si="0"/>
        <v>6737.0010000000002</v>
      </c>
      <c r="BH17" s="77">
        <f t="shared" si="0"/>
        <v>6823.0509999999995</v>
      </c>
      <c r="BI17" s="77">
        <f t="shared" si="0"/>
        <v>6784.49</v>
      </c>
      <c r="BJ17" s="77">
        <f t="shared" si="0"/>
        <v>6332.8680000000004</v>
      </c>
      <c r="BK17" s="77">
        <f t="shared" si="0"/>
        <v>6340.4580000000005</v>
      </c>
      <c r="BL17" s="77">
        <f t="shared" si="0"/>
        <v>6287.9369999999999</v>
      </c>
      <c r="BM17" s="77">
        <f t="shared" si="0"/>
        <v>6280.2530000000006</v>
      </c>
      <c r="BN17" s="77">
        <f t="shared" si="0"/>
        <v>6554.0990000000002</v>
      </c>
      <c r="BO17" s="77">
        <f t="shared" ref="BO17:CW17" si="1">SUM(BO11:BO16)</f>
        <v>6646.2049999999999</v>
      </c>
      <c r="BP17" s="77">
        <f t="shared" si="1"/>
        <v>6681.1319999999996</v>
      </c>
      <c r="BQ17" s="77">
        <f t="shared" si="1"/>
        <v>6737.8029999999999</v>
      </c>
      <c r="BR17" s="77">
        <f t="shared" si="1"/>
        <v>6979.45</v>
      </c>
      <c r="BS17" s="77">
        <f t="shared" si="1"/>
        <v>6991.0349999999999</v>
      </c>
      <c r="BT17" s="77">
        <f t="shared" si="1"/>
        <v>7002.2729999999992</v>
      </c>
      <c r="BU17" s="77">
        <f t="shared" si="1"/>
        <v>7018.2749999999996</v>
      </c>
      <c r="BV17" s="77">
        <f t="shared" si="1"/>
        <v>6790.2780000000002</v>
      </c>
      <c r="BW17" s="77">
        <f t="shared" si="1"/>
        <v>6787.5439999999999</v>
      </c>
      <c r="BX17" s="77">
        <f t="shared" si="1"/>
        <v>6886.8189999999995</v>
      </c>
      <c r="BY17" s="77">
        <f t="shared" si="1"/>
        <v>6908.4570000000003</v>
      </c>
      <c r="BZ17" s="77">
        <f t="shared" si="1"/>
        <v>6914</v>
      </c>
      <c r="CA17" s="77">
        <f t="shared" si="1"/>
        <v>6882.1890000000003</v>
      </c>
      <c r="CB17" s="77">
        <f t="shared" si="1"/>
        <v>6876.2800000000007</v>
      </c>
      <c r="CC17" s="77">
        <f t="shared" si="1"/>
        <v>6794.6290000000008</v>
      </c>
      <c r="CD17" s="77">
        <f t="shared" si="1"/>
        <v>6796.3819999999996</v>
      </c>
      <c r="CE17" s="77">
        <f t="shared" si="1"/>
        <v>6785.1059999999998</v>
      </c>
      <c r="CF17" s="77">
        <f t="shared" si="1"/>
        <v>6706.0650000000005</v>
      </c>
      <c r="CG17" s="77">
        <f t="shared" si="1"/>
        <v>6567.8690000000006</v>
      </c>
      <c r="CH17" s="77">
        <f t="shared" si="1"/>
        <v>6684.6270000000004</v>
      </c>
      <c r="CI17" s="77">
        <f t="shared" si="1"/>
        <v>6606.4750000000004</v>
      </c>
      <c r="CJ17" s="77">
        <f t="shared" si="1"/>
        <v>6535.6550000000007</v>
      </c>
      <c r="CK17" s="77">
        <f t="shared" si="1"/>
        <v>6415.02</v>
      </c>
      <c r="CL17" s="77">
        <f t="shared" si="1"/>
        <v>6638.3819999999996</v>
      </c>
      <c r="CM17" s="77">
        <f t="shared" si="1"/>
        <v>6554.4719999999998</v>
      </c>
      <c r="CN17" s="77">
        <f t="shared" si="1"/>
        <v>6480.2190000000001</v>
      </c>
      <c r="CO17" s="77">
        <f t="shared" si="1"/>
        <v>6212.5689999999995</v>
      </c>
      <c r="CP17" s="77">
        <f t="shared" si="1"/>
        <v>6566.527</v>
      </c>
      <c r="CQ17" s="77">
        <f t="shared" si="1"/>
        <v>6539.2659999999996</v>
      </c>
      <c r="CR17" s="77">
        <f t="shared" si="1"/>
        <v>6281.6350000000002</v>
      </c>
      <c r="CS17" s="77">
        <f t="shared" si="1"/>
        <v>6037.4740000000002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148915.73275000002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1259.9000000000001</v>
      </c>
      <c r="C30" s="88">
        <v>1270.9000000000001</v>
      </c>
      <c r="D30" s="88">
        <v>1282.9000000000001</v>
      </c>
      <c r="E30" s="88">
        <v>1297.9000000000001</v>
      </c>
      <c r="F30" s="88">
        <v>1307.9000000000001</v>
      </c>
      <c r="G30" s="88">
        <v>1321.9</v>
      </c>
      <c r="H30" s="88">
        <v>1335.9</v>
      </c>
      <c r="I30" s="88">
        <v>1348.9</v>
      </c>
      <c r="J30" s="88">
        <v>1363.9</v>
      </c>
      <c r="K30" s="88">
        <v>1376.9</v>
      </c>
      <c r="L30" s="88">
        <v>1390.9</v>
      </c>
      <c r="M30" s="88">
        <v>1404.9</v>
      </c>
      <c r="N30" s="88">
        <v>1414.9</v>
      </c>
      <c r="O30" s="88">
        <v>1429.9</v>
      </c>
      <c r="P30" s="88">
        <v>1444.9</v>
      </c>
      <c r="Q30" s="88">
        <v>1461.9</v>
      </c>
      <c r="R30" s="88">
        <v>1473.9</v>
      </c>
      <c r="S30" s="88">
        <v>1487.9</v>
      </c>
      <c r="T30" s="88">
        <v>1499.9</v>
      </c>
      <c r="U30" s="88">
        <v>1508.9</v>
      </c>
      <c r="V30" s="88">
        <v>1552.9</v>
      </c>
      <c r="W30" s="88">
        <v>1579.9</v>
      </c>
      <c r="X30" s="88">
        <v>1616.9</v>
      </c>
      <c r="Y30" s="88">
        <v>1638.9</v>
      </c>
      <c r="Z30" s="88">
        <v>1682.9</v>
      </c>
      <c r="AA30" s="88">
        <v>1738.9</v>
      </c>
      <c r="AB30" s="88">
        <v>1773.9</v>
      </c>
      <c r="AC30" s="88">
        <v>1811.9</v>
      </c>
      <c r="AD30" s="88">
        <v>1906.15</v>
      </c>
      <c r="AE30" s="88">
        <v>1925.15</v>
      </c>
      <c r="AF30" s="88">
        <v>1972.15</v>
      </c>
      <c r="AG30" s="88">
        <v>2022.15</v>
      </c>
      <c r="AH30" s="88">
        <v>2103.41</v>
      </c>
      <c r="AI30" s="88">
        <v>2151.41</v>
      </c>
      <c r="AJ30" s="88">
        <v>2194.41</v>
      </c>
      <c r="AK30" s="88">
        <v>2232.41</v>
      </c>
      <c r="AL30" s="88">
        <v>2224.58</v>
      </c>
      <c r="AM30" s="88">
        <v>2234.58</v>
      </c>
      <c r="AN30" s="88">
        <v>2262.58</v>
      </c>
      <c r="AO30" s="88">
        <v>2288.58</v>
      </c>
      <c r="AP30" s="88">
        <v>2308.75</v>
      </c>
      <c r="AQ30" s="88">
        <v>2326.75</v>
      </c>
      <c r="AR30" s="88">
        <v>2339.75</v>
      </c>
      <c r="AS30" s="88">
        <v>2347.75</v>
      </c>
      <c r="AT30" s="88">
        <v>2316.86</v>
      </c>
      <c r="AU30" s="88">
        <v>2320.86</v>
      </c>
      <c r="AV30" s="88">
        <v>2327.86</v>
      </c>
      <c r="AW30" s="88">
        <v>2337.86</v>
      </c>
      <c r="AX30" s="88">
        <v>2352.83</v>
      </c>
      <c r="AY30" s="88">
        <v>2355.83</v>
      </c>
      <c r="AZ30" s="88">
        <v>2349.83</v>
      </c>
      <c r="BA30" s="88">
        <v>2336.83</v>
      </c>
      <c r="BB30" s="88">
        <v>2285.6999999999998</v>
      </c>
      <c r="BC30" s="88">
        <v>2260.6999999999998</v>
      </c>
      <c r="BD30" s="88">
        <v>2232.6999999999998</v>
      </c>
      <c r="BE30" s="88">
        <v>2200.6999999999998</v>
      </c>
      <c r="BF30" s="88">
        <v>2149.38</v>
      </c>
      <c r="BG30" s="88">
        <v>2128.38</v>
      </c>
      <c r="BH30" s="88">
        <v>2109.38</v>
      </c>
      <c r="BI30" s="88">
        <v>2067.38</v>
      </c>
      <c r="BJ30" s="88">
        <v>2005.09</v>
      </c>
      <c r="BK30" s="88">
        <v>1968.09</v>
      </c>
      <c r="BL30" s="88">
        <v>1975.09</v>
      </c>
      <c r="BM30" s="88">
        <v>1951.09</v>
      </c>
      <c r="BN30" s="88">
        <v>2041.9</v>
      </c>
      <c r="BO30" s="88">
        <v>2098.9</v>
      </c>
      <c r="BP30" s="88">
        <v>2128.9</v>
      </c>
      <c r="BQ30" s="88">
        <v>2151.9</v>
      </c>
      <c r="BR30" s="88">
        <v>2267.9</v>
      </c>
      <c r="BS30" s="88">
        <v>2267.9</v>
      </c>
      <c r="BT30" s="88">
        <v>2269.9</v>
      </c>
      <c r="BU30" s="88">
        <v>2273.9</v>
      </c>
      <c r="BV30" s="88">
        <v>2131.9</v>
      </c>
      <c r="BW30" s="88">
        <v>2136.9</v>
      </c>
      <c r="BX30" s="88">
        <v>2141.9</v>
      </c>
      <c r="BY30" s="88">
        <v>2143.9</v>
      </c>
      <c r="BZ30" s="88">
        <v>2207.9</v>
      </c>
      <c r="CA30" s="88">
        <v>2169.9</v>
      </c>
      <c r="CB30" s="88">
        <v>2170.9</v>
      </c>
      <c r="CC30" s="88">
        <v>2120.9</v>
      </c>
      <c r="CD30" s="88">
        <v>2066.9</v>
      </c>
      <c r="CE30" s="88">
        <v>2066.9</v>
      </c>
      <c r="CF30" s="88">
        <v>2067.9</v>
      </c>
      <c r="CG30" s="88">
        <v>2068.9</v>
      </c>
      <c r="CH30" s="88">
        <v>1981.9</v>
      </c>
      <c r="CI30" s="88">
        <v>1982.9</v>
      </c>
      <c r="CJ30" s="88">
        <v>1983.9</v>
      </c>
      <c r="CK30" s="88">
        <v>1983.9</v>
      </c>
      <c r="CL30" s="88">
        <v>1952.9</v>
      </c>
      <c r="CM30" s="88">
        <v>1932.9</v>
      </c>
      <c r="CN30" s="88">
        <v>1933.9</v>
      </c>
      <c r="CO30" s="88">
        <v>1920.9</v>
      </c>
      <c r="CP30" s="88">
        <v>1882.9</v>
      </c>
      <c r="CQ30" s="88">
        <v>1883.9</v>
      </c>
      <c r="CR30" s="88">
        <v>1885.9</v>
      </c>
      <c r="CS30" s="88">
        <v>1886.9</v>
      </c>
      <c r="CT30" s="89"/>
      <c r="CU30" s="89"/>
      <c r="CV30" s="89"/>
      <c r="CW30" s="90"/>
      <c r="CX30" s="91">
        <f t="array" ref="CX30">SUMPRODUCT(B30:CW30*0.25)</f>
        <v>46540.749999999964</v>
      </c>
    </row>
    <row r="31" spans="1:102" ht="24.95" customHeight="1" x14ac:dyDescent="0.2">
      <c r="A31" s="92" t="s">
        <v>26</v>
      </c>
      <c r="B31" s="93">
        <v>1951.585</v>
      </c>
      <c r="C31" s="94">
        <v>1974.029</v>
      </c>
      <c r="D31" s="94">
        <v>1870.249</v>
      </c>
      <c r="E31" s="94">
        <v>1819.692</v>
      </c>
      <c r="F31" s="94">
        <v>2058.56</v>
      </c>
      <c r="G31" s="94">
        <v>1988.4390000000001</v>
      </c>
      <c r="H31" s="94">
        <v>1914.02</v>
      </c>
      <c r="I31" s="94">
        <v>1836.5309999999999</v>
      </c>
      <c r="J31" s="94">
        <v>2040.047</v>
      </c>
      <c r="K31" s="94">
        <v>1998.174</v>
      </c>
      <c r="L31" s="94">
        <v>1977.087</v>
      </c>
      <c r="M31" s="94">
        <v>1960.134</v>
      </c>
      <c r="N31" s="94">
        <v>1878.2159999999999</v>
      </c>
      <c r="O31" s="94">
        <v>1837.778</v>
      </c>
      <c r="P31" s="94">
        <v>1761.4549999999999</v>
      </c>
      <c r="Q31" s="94">
        <v>1837.3240000000001</v>
      </c>
      <c r="R31" s="94">
        <v>1751.2</v>
      </c>
      <c r="S31" s="94">
        <v>2010.51</v>
      </c>
      <c r="T31" s="94">
        <v>1966.5820000000001</v>
      </c>
      <c r="U31" s="94">
        <v>2167.6030000000001</v>
      </c>
      <c r="V31" s="94">
        <v>1812.6849999999999</v>
      </c>
      <c r="W31" s="94">
        <v>2216.9160000000002</v>
      </c>
      <c r="X31" s="94">
        <v>2396.5300000000002</v>
      </c>
      <c r="Y31" s="94">
        <v>2531.4810000000002</v>
      </c>
      <c r="Z31" s="94">
        <v>2360.1669999999999</v>
      </c>
      <c r="AA31" s="94">
        <v>2458.9859999999999</v>
      </c>
      <c r="AB31" s="94">
        <v>2610.9940000000001</v>
      </c>
      <c r="AC31" s="94">
        <v>2682.105</v>
      </c>
      <c r="AD31" s="94">
        <v>2811.2240000000002</v>
      </c>
      <c r="AE31" s="94">
        <v>2873.4560000000001</v>
      </c>
      <c r="AF31" s="94">
        <v>2893.4259999999999</v>
      </c>
      <c r="AG31" s="94">
        <v>2790.8670000000002</v>
      </c>
      <c r="AH31" s="94">
        <v>2915.5920000000001</v>
      </c>
      <c r="AI31" s="94">
        <v>2987.0250000000001</v>
      </c>
      <c r="AJ31" s="94">
        <v>3076.895</v>
      </c>
      <c r="AK31" s="94">
        <v>2963.2829999999999</v>
      </c>
      <c r="AL31" s="94">
        <v>3293.011</v>
      </c>
      <c r="AM31" s="94">
        <v>3360.9639999999999</v>
      </c>
      <c r="AN31" s="94">
        <v>3492.7550000000001</v>
      </c>
      <c r="AO31" s="94">
        <v>3206.5630000000001</v>
      </c>
      <c r="AP31" s="94">
        <v>3529.4</v>
      </c>
      <c r="AQ31" s="94">
        <v>3557.7559999999999</v>
      </c>
      <c r="AR31" s="94">
        <v>3577.174</v>
      </c>
      <c r="AS31" s="94">
        <v>3419.9780000000001</v>
      </c>
      <c r="AT31" s="94">
        <v>3581.3040000000001</v>
      </c>
      <c r="AU31" s="94">
        <v>3532.047</v>
      </c>
      <c r="AV31" s="94">
        <v>3529.5</v>
      </c>
      <c r="AW31" s="94">
        <v>3411.3119999999999</v>
      </c>
      <c r="AX31" s="94">
        <v>3547.47</v>
      </c>
      <c r="AY31" s="94">
        <v>3415.5340000000001</v>
      </c>
      <c r="AZ31" s="94">
        <v>3265.337</v>
      </c>
      <c r="BA31" s="94">
        <v>3093.72</v>
      </c>
      <c r="BB31" s="94">
        <v>3426.1860000000001</v>
      </c>
      <c r="BC31" s="94">
        <v>3243.7939999999999</v>
      </c>
      <c r="BD31" s="94">
        <v>3252.3249999999998</v>
      </c>
      <c r="BE31" s="94">
        <v>3407.183</v>
      </c>
      <c r="BF31" s="94">
        <v>2256.8020000000001</v>
      </c>
      <c r="BG31" s="94">
        <v>2866.6210000000001</v>
      </c>
      <c r="BH31" s="94">
        <v>2931.6709999999998</v>
      </c>
      <c r="BI31" s="94">
        <v>2895.11</v>
      </c>
      <c r="BJ31" s="94">
        <v>2492.7779999999998</v>
      </c>
      <c r="BK31" s="94">
        <v>2517.3679999999999</v>
      </c>
      <c r="BL31" s="94">
        <v>2457.8470000000002</v>
      </c>
      <c r="BM31" s="94">
        <v>2449.163</v>
      </c>
      <c r="BN31" s="94">
        <v>2467.1990000000001</v>
      </c>
      <c r="BO31" s="94">
        <v>2502.3049999999998</v>
      </c>
      <c r="BP31" s="94">
        <v>2507.232</v>
      </c>
      <c r="BQ31" s="94">
        <v>2540.9029999999998</v>
      </c>
      <c r="BR31" s="94">
        <v>2617.5500000000002</v>
      </c>
      <c r="BS31" s="94">
        <v>2629.1350000000002</v>
      </c>
      <c r="BT31" s="94">
        <v>2638.373</v>
      </c>
      <c r="BU31" s="94">
        <v>2650.375</v>
      </c>
      <c r="BV31" s="94">
        <v>2561.3780000000002</v>
      </c>
      <c r="BW31" s="94">
        <v>2553.6439999999998</v>
      </c>
      <c r="BX31" s="94">
        <v>2647.9189999999999</v>
      </c>
      <c r="BY31" s="94">
        <v>2667.5569999999998</v>
      </c>
      <c r="BZ31" s="94">
        <v>2611.1</v>
      </c>
      <c r="CA31" s="94">
        <v>2617.2890000000002</v>
      </c>
      <c r="CB31" s="94">
        <v>2610.38</v>
      </c>
      <c r="CC31" s="94">
        <v>2578.7289999999998</v>
      </c>
      <c r="CD31" s="94">
        <v>2640.482</v>
      </c>
      <c r="CE31" s="94">
        <v>2629.2060000000001</v>
      </c>
      <c r="CF31" s="94">
        <v>2549.165</v>
      </c>
      <c r="CG31" s="94">
        <v>2409.9690000000001</v>
      </c>
      <c r="CH31" s="94">
        <v>2693.7269999999999</v>
      </c>
      <c r="CI31" s="94">
        <v>2614.5749999999998</v>
      </c>
      <c r="CJ31" s="94">
        <v>2542.7550000000001</v>
      </c>
      <c r="CK31" s="94">
        <v>2422.12</v>
      </c>
      <c r="CL31" s="94">
        <v>2609.482</v>
      </c>
      <c r="CM31" s="94">
        <v>2545.5720000000001</v>
      </c>
      <c r="CN31" s="94">
        <v>2470.319</v>
      </c>
      <c r="CO31" s="94">
        <v>2215.6689999999999</v>
      </c>
      <c r="CP31" s="94">
        <v>2646.627</v>
      </c>
      <c r="CQ31" s="94">
        <v>2618.366</v>
      </c>
      <c r="CR31" s="94">
        <v>2358.7350000000001</v>
      </c>
      <c r="CS31" s="94">
        <v>2113.5740000000001</v>
      </c>
      <c r="CT31" s="95"/>
      <c r="CU31" s="95"/>
      <c r="CV31" s="95"/>
      <c r="CW31" s="96"/>
      <c r="CX31" s="97">
        <f t="array" ref="CX31">SUMPRODUCT(B31:CW31*0.25)</f>
        <v>62868.232749999981</v>
      </c>
    </row>
    <row r="32" spans="1:102" ht="24.95" customHeight="1" x14ac:dyDescent="0.2">
      <c r="A32" s="101" t="s">
        <v>27</v>
      </c>
      <c r="B32" s="98">
        <v>2026</v>
      </c>
      <c r="C32" s="99">
        <v>1946</v>
      </c>
      <c r="D32" s="99">
        <v>1836</v>
      </c>
      <c r="E32" s="99">
        <v>1726</v>
      </c>
      <c r="F32" s="99">
        <v>1676</v>
      </c>
      <c r="G32" s="99">
        <v>1676</v>
      </c>
      <c r="H32" s="99">
        <v>1676</v>
      </c>
      <c r="I32" s="99">
        <v>1676</v>
      </c>
      <c r="J32" s="99">
        <v>1676</v>
      </c>
      <c r="K32" s="99">
        <v>1676</v>
      </c>
      <c r="L32" s="99">
        <v>1676</v>
      </c>
      <c r="M32" s="99">
        <v>1676</v>
      </c>
      <c r="N32" s="99">
        <v>1676</v>
      </c>
      <c r="O32" s="99">
        <v>1676</v>
      </c>
      <c r="P32" s="99">
        <v>1676</v>
      </c>
      <c r="Q32" s="99">
        <v>1676</v>
      </c>
      <c r="R32" s="99">
        <v>1676</v>
      </c>
      <c r="S32" s="99">
        <v>1676</v>
      </c>
      <c r="T32" s="99">
        <v>1676</v>
      </c>
      <c r="U32" s="99">
        <v>1676</v>
      </c>
      <c r="V32" s="99">
        <v>1507</v>
      </c>
      <c r="W32" s="99">
        <v>1457</v>
      </c>
      <c r="X32" s="99">
        <v>1497</v>
      </c>
      <c r="Y32" s="99">
        <v>1497</v>
      </c>
      <c r="Z32" s="99">
        <v>1497</v>
      </c>
      <c r="AA32" s="99">
        <v>1497</v>
      </c>
      <c r="AB32" s="99">
        <v>1497</v>
      </c>
      <c r="AC32" s="99">
        <v>1497</v>
      </c>
      <c r="AD32" s="99">
        <v>1497</v>
      </c>
      <c r="AE32" s="99">
        <v>1497</v>
      </c>
      <c r="AF32" s="99">
        <v>1497</v>
      </c>
      <c r="AG32" s="99">
        <v>1497</v>
      </c>
      <c r="AH32" s="99">
        <v>1497</v>
      </c>
      <c r="AI32" s="99">
        <v>1497</v>
      </c>
      <c r="AJ32" s="99">
        <v>1497</v>
      </c>
      <c r="AK32" s="99">
        <v>1497</v>
      </c>
      <c r="AL32" s="99">
        <v>1457</v>
      </c>
      <c r="AM32" s="99">
        <v>1457</v>
      </c>
      <c r="AN32" s="99">
        <v>1392</v>
      </c>
      <c r="AO32" s="99">
        <v>1392</v>
      </c>
      <c r="AP32" s="99">
        <v>1392</v>
      </c>
      <c r="AQ32" s="99">
        <v>1392</v>
      </c>
      <c r="AR32" s="99">
        <v>1392</v>
      </c>
      <c r="AS32" s="99">
        <v>1392</v>
      </c>
      <c r="AT32" s="99">
        <v>1342</v>
      </c>
      <c r="AU32" s="99">
        <v>1342</v>
      </c>
      <c r="AV32" s="99">
        <v>1342</v>
      </c>
      <c r="AW32" s="99">
        <v>1342</v>
      </c>
      <c r="AX32" s="99">
        <v>1342</v>
      </c>
      <c r="AY32" s="99">
        <v>1342</v>
      </c>
      <c r="AZ32" s="99">
        <v>1342</v>
      </c>
      <c r="BA32" s="99">
        <v>1342</v>
      </c>
      <c r="BB32" s="99">
        <v>1382</v>
      </c>
      <c r="BC32" s="99">
        <v>1422</v>
      </c>
      <c r="BD32" s="99">
        <v>1422</v>
      </c>
      <c r="BE32" s="99">
        <v>1462</v>
      </c>
      <c r="BF32" s="99">
        <v>1807</v>
      </c>
      <c r="BG32" s="99">
        <v>1807</v>
      </c>
      <c r="BH32" s="99">
        <v>1847</v>
      </c>
      <c r="BI32" s="99">
        <v>1887</v>
      </c>
      <c r="BJ32" s="99">
        <v>1937</v>
      </c>
      <c r="BK32" s="99">
        <v>1957</v>
      </c>
      <c r="BL32" s="99">
        <v>1957</v>
      </c>
      <c r="BM32" s="99">
        <v>1982</v>
      </c>
      <c r="BN32" s="99">
        <v>2207</v>
      </c>
      <c r="BO32" s="99">
        <v>2207</v>
      </c>
      <c r="BP32" s="99">
        <v>2207</v>
      </c>
      <c r="BQ32" s="99">
        <v>2207</v>
      </c>
      <c r="BR32" s="99">
        <v>2204</v>
      </c>
      <c r="BS32" s="99">
        <v>2204</v>
      </c>
      <c r="BT32" s="99">
        <v>2204</v>
      </c>
      <c r="BU32" s="99">
        <v>2204</v>
      </c>
      <c r="BV32" s="99">
        <v>2207</v>
      </c>
      <c r="BW32" s="99">
        <v>2207</v>
      </c>
      <c r="BX32" s="99">
        <v>2207</v>
      </c>
      <c r="BY32" s="99">
        <v>2207</v>
      </c>
      <c r="BZ32" s="99">
        <v>2207</v>
      </c>
      <c r="CA32" s="99">
        <v>2207</v>
      </c>
      <c r="CB32" s="99">
        <v>2207</v>
      </c>
      <c r="CC32" s="99">
        <v>2207</v>
      </c>
      <c r="CD32" s="99">
        <v>2207</v>
      </c>
      <c r="CE32" s="99">
        <v>2207</v>
      </c>
      <c r="CF32" s="99">
        <v>2207</v>
      </c>
      <c r="CG32" s="99">
        <v>2207</v>
      </c>
      <c r="CH32" s="99">
        <v>2207</v>
      </c>
      <c r="CI32" s="99">
        <v>2207</v>
      </c>
      <c r="CJ32" s="99">
        <v>2207</v>
      </c>
      <c r="CK32" s="99">
        <v>2207</v>
      </c>
      <c r="CL32" s="99">
        <v>2207</v>
      </c>
      <c r="CM32" s="99">
        <v>2207</v>
      </c>
      <c r="CN32" s="99">
        <v>2207</v>
      </c>
      <c r="CO32" s="99">
        <v>2207</v>
      </c>
      <c r="CP32" s="99">
        <v>2107</v>
      </c>
      <c r="CQ32" s="99">
        <v>2107</v>
      </c>
      <c r="CR32" s="99">
        <v>2107</v>
      </c>
      <c r="CS32" s="99">
        <v>2107</v>
      </c>
      <c r="CT32" s="100"/>
      <c r="CU32" s="100"/>
      <c r="CV32" s="100"/>
      <c r="CW32" s="102"/>
      <c r="CX32" s="103">
        <f t="array" ref="CX32">SUMPRODUCT(B32:CW32*0.25)</f>
        <v>42838.75</v>
      </c>
    </row>
    <row r="33" spans="1:102" ht="30" customHeight="1" thickBot="1" x14ac:dyDescent="0.25">
      <c r="A33" s="75" t="s">
        <v>28</v>
      </c>
      <c r="B33" s="76">
        <f>SUM(B30:B32)</f>
        <v>5237.4850000000006</v>
      </c>
      <c r="C33" s="77">
        <f t="shared" ref="C33:BN33" si="5">SUM(C30:C32)</f>
        <v>5190.9290000000001</v>
      </c>
      <c r="D33" s="77">
        <f t="shared" si="5"/>
        <v>4989.1490000000003</v>
      </c>
      <c r="E33" s="77">
        <f t="shared" si="5"/>
        <v>4843.5920000000006</v>
      </c>
      <c r="F33" s="77">
        <f t="shared" si="5"/>
        <v>5042.46</v>
      </c>
      <c r="G33" s="77">
        <f t="shared" si="5"/>
        <v>4986.3389999999999</v>
      </c>
      <c r="H33" s="77">
        <f t="shared" si="5"/>
        <v>4925.92</v>
      </c>
      <c r="I33" s="77">
        <f t="shared" si="5"/>
        <v>4861.4310000000005</v>
      </c>
      <c r="J33" s="77">
        <f t="shared" si="5"/>
        <v>5079.9470000000001</v>
      </c>
      <c r="K33" s="77">
        <f t="shared" si="5"/>
        <v>5051.0740000000005</v>
      </c>
      <c r="L33" s="77">
        <f t="shared" si="5"/>
        <v>5043.9870000000001</v>
      </c>
      <c r="M33" s="77">
        <f t="shared" si="5"/>
        <v>5041.0339999999997</v>
      </c>
      <c r="N33" s="77">
        <f t="shared" si="5"/>
        <v>4969.116</v>
      </c>
      <c r="O33" s="77">
        <f t="shared" si="5"/>
        <v>4943.6779999999999</v>
      </c>
      <c r="P33" s="77">
        <f t="shared" si="5"/>
        <v>4882.3549999999996</v>
      </c>
      <c r="Q33" s="77">
        <f t="shared" si="5"/>
        <v>4975.2240000000002</v>
      </c>
      <c r="R33" s="77">
        <f t="shared" si="5"/>
        <v>4901.1000000000004</v>
      </c>
      <c r="S33" s="77">
        <f t="shared" si="5"/>
        <v>5174.41</v>
      </c>
      <c r="T33" s="77">
        <f t="shared" si="5"/>
        <v>5142.482</v>
      </c>
      <c r="U33" s="77">
        <f t="shared" si="5"/>
        <v>5352.5030000000006</v>
      </c>
      <c r="V33" s="77">
        <f t="shared" si="5"/>
        <v>4872.585</v>
      </c>
      <c r="W33" s="77">
        <f t="shared" si="5"/>
        <v>5253.8160000000007</v>
      </c>
      <c r="X33" s="77">
        <f t="shared" si="5"/>
        <v>5510.43</v>
      </c>
      <c r="Y33" s="77">
        <f t="shared" si="5"/>
        <v>5667.3810000000003</v>
      </c>
      <c r="Z33" s="77">
        <f t="shared" si="5"/>
        <v>5540.067</v>
      </c>
      <c r="AA33" s="77">
        <f t="shared" si="5"/>
        <v>5694.8860000000004</v>
      </c>
      <c r="AB33" s="77">
        <f t="shared" si="5"/>
        <v>5881.8940000000002</v>
      </c>
      <c r="AC33" s="77">
        <f t="shared" si="5"/>
        <v>5991.0050000000001</v>
      </c>
      <c r="AD33" s="77">
        <f t="shared" si="5"/>
        <v>6214.3739999999998</v>
      </c>
      <c r="AE33" s="77">
        <f t="shared" si="5"/>
        <v>6295.6059999999998</v>
      </c>
      <c r="AF33" s="77">
        <f t="shared" si="5"/>
        <v>6362.576</v>
      </c>
      <c r="AG33" s="77">
        <f t="shared" si="5"/>
        <v>6310.0169999999998</v>
      </c>
      <c r="AH33" s="77">
        <f t="shared" si="5"/>
        <v>6516.0020000000004</v>
      </c>
      <c r="AI33" s="77">
        <f t="shared" si="5"/>
        <v>6635.4349999999995</v>
      </c>
      <c r="AJ33" s="77">
        <f t="shared" si="5"/>
        <v>6768.3050000000003</v>
      </c>
      <c r="AK33" s="77">
        <f t="shared" si="5"/>
        <v>6692.6929999999993</v>
      </c>
      <c r="AL33" s="77">
        <f t="shared" si="5"/>
        <v>6974.5910000000003</v>
      </c>
      <c r="AM33" s="77">
        <f t="shared" si="5"/>
        <v>7052.5439999999999</v>
      </c>
      <c r="AN33" s="77">
        <f t="shared" si="5"/>
        <v>7147.335</v>
      </c>
      <c r="AO33" s="77">
        <f t="shared" si="5"/>
        <v>6887.143</v>
      </c>
      <c r="AP33" s="77">
        <f t="shared" si="5"/>
        <v>7230.15</v>
      </c>
      <c r="AQ33" s="77">
        <f t="shared" si="5"/>
        <v>7276.5059999999994</v>
      </c>
      <c r="AR33" s="77">
        <f t="shared" si="5"/>
        <v>7308.924</v>
      </c>
      <c r="AS33" s="77">
        <f t="shared" si="5"/>
        <v>7159.7280000000001</v>
      </c>
      <c r="AT33" s="77">
        <f t="shared" si="5"/>
        <v>7240.1640000000007</v>
      </c>
      <c r="AU33" s="77">
        <f t="shared" si="5"/>
        <v>7194.9070000000002</v>
      </c>
      <c r="AV33" s="77">
        <f t="shared" si="5"/>
        <v>7199.3600000000006</v>
      </c>
      <c r="AW33" s="77">
        <f t="shared" si="5"/>
        <v>7091.1720000000005</v>
      </c>
      <c r="AX33" s="77">
        <f t="shared" si="5"/>
        <v>7242.2999999999993</v>
      </c>
      <c r="AY33" s="77">
        <f t="shared" si="5"/>
        <v>7113.3639999999996</v>
      </c>
      <c r="AZ33" s="77">
        <f t="shared" si="5"/>
        <v>6957.1669999999995</v>
      </c>
      <c r="BA33" s="77">
        <f t="shared" si="5"/>
        <v>6772.5499999999993</v>
      </c>
      <c r="BB33" s="77">
        <f t="shared" si="5"/>
        <v>7093.8860000000004</v>
      </c>
      <c r="BC33" s="77">
        <f t="shared" si="5"/>
        <v>6926.4939999999997</v>
      </c>
      <c r="BD33" s="77">
        <f t="shared" si="5"/>
        <v>6907.0249999999996</v>
      </c>
      <c r="BE33" s="77">
        <f t="shared" si="5"/>
        <v>7069.8829999999998</v>
      </c>
      <c r="BF33" s="77">
        <f t="shared" si="5"/>
        <v>6213.1820000000007</v>
      </c>
      <c r="BG33" s="77">
        <f t="shared" si="5"/>
        <v>6802.0010000000002</v>
      </c>
      <c r="BH33" s="77">
        <f t="shared" si="5"/>
        <v>6888.0509999999995</v>
      </c>
      <c r="BI33" s="77">
        <f t="shared" si="5"/>
        <v>6849.49</v>
      </c>
      <c r="BJ33" s="77">
        <f t="shared" si="5"/>
        <v>6434.8679999999995</v>
      </c>
      <c r="BK33" s="77">
        <f t="shared" si="5"/>
        <v>6442.4579999999996</v>
      </c>
      <c r="BL33" s="77">
        <f t="shared" si="5"/>
        <v>6389.9369999999999</v>
      </c>
      <c r="BM33" s="77">
        <f t="shared" si="5"/>
        <v>6382.2529999999997</v>
      </c>
      <c r="BN33" s="77">
        <f t="shared" si="5"/>
        <v>6716.0990000000002</v>
      </c>
      <c r="BO33" s="77">
        <f t="shared" ref="BO33:CW33" si="6">SUM(BO30:BO32)</f>
        <v>6808.2049999999999</v>
      </c>
      <c r="BP33" s="77">
        <f t="shared" si="6"/>
        <v>6843.1319999999996</v>
      </c>
      <c r="BQ33" s="77">
        <f t="shared" si="6"/>
        <v>6899.8029999999999</v>
      </c>
      <c r="BR33" s="77">
        <f t="shared" si="6"/>
        <v>7089.4500000000007</v>
      </c>
      <c r="BS33" s="77">
        <f t="shared" si="6"/>
        <v>7101.0349999999999</v>
      </c>
      <c r="BT33" s="77">
        <f t="shared" si="6"/>
        <v>7112.2730000000001</v>
      </c>
      <c r="BU33" s="77">
        <f t="shared" si="6"/>
        <v>7128.2749999999996</v>
      </c>
      <c r="BV33" s="77">
        <f t="shared" si="6"/>
        <v>6900.2780000000002</v>
      </c>
      <c r="BW33" s="77">
        <f t="shared" si="6"/>
        <v>6897.5439999999999</v>
      </c>
      <c r="BX33" s="77">
        <f t="shared" si="6"/>
        <v>6996.8189999999995</v>
      </c>
      <c r="BY33" s="77">
        <f t="shared" si="6"/>
        <v>7018.4570000000003</v>
      </c>
      <c r="BZ33" s="77">
        <f t="shared" si="6"/>
        <v>7026</v>
      </c>
      <c r="CA33" s="77">
        <f t="shared" si="6"/>
        <v>6994.1890000000003</v>
      </c>
      <c r="CB33" s="77">
        <f t="shared" si="6"/>
        <v>6988.2800000000007</v>
      </c>
      <c r="CC33" s="77">
        <f t="shared" si="6"/>
        <v>6906.6289999999999</v>
      </c>
      <c r="CD33" s="77">
        <f t="shared" si="6"/>
        <v>6914.3819999999996</v>
      </c>
      <c r="CE33" s="77">
        <f t="shared" si="6"/>
        <v>6903.1059999999998</v>
      </c>
      <c r="CF33" s="77">
        <f t="shared" si="6"/>
        <v>6824.0650000000005</v>
      </c>
      <c r="CG33" s="77">
        <f t="shared" si="6"/>
        <v>6685.8690000000006</v>
      </c>
      <c r="CH33" s="77">
        <f t="shared" si="6"/>
        <v>6882.6270000000004</v>
      </c>
      <c r="CI33" s="77">
        <f t="shared" si="6"/>
        <v>6804.4750000000004</v>
      </c>
      <c r="CJ33" s="77">
        <f t="shared" si="6"/>
        <v>6733.6550000000007</v>
      </c>
      <c r="CK33" s="77">
        <f t="shared" si="6"/>
        <v>6613.02</v>
      </c>
      <c r="CL33" s="77">
        <f t="shared" si="6"/>
        <v>6769.3819999999996</v>
      </c>
      <c r="CM33" s="77">
        <f t="shared" si="6"/>
        <v>6685.4719999999998</v>
      </c>
      <c r="CN33" s="77">
        <f t="shared" si="6"/>
        <v>6611.2190000000001</v>
      </c>
      <c r="CO33" s="77">
        <f t="shared" si="6"/>
        <v>6343.5689999999995</v>
      </c>
      <c r="CP33" s="77">
        <f t="shared" si="6"/>
        <v>6636.527</v>
      </c>
      <c r="CQ33" s="77">
        <f t="shared" si="6"/>
        <v>6609.2659999999996</v>
      </c>
      <c r="CR33" s="77">
        <f t="shared" si="6"/>
        <v>6351.6350000000002</v>
      </c>
      <c r="CS33" s="77">
        <f t="shared" si="6"/>
        <v>6107.4740000000002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152247.73274999994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10</v>
      </c>
      <c r="C36" s="115">
        <v>10</v>
      </c>
      <c r="D36" s="115">
        <v>10</v>
      </c>
      <c r="E36" s="115">
        <v>10</v>
      </c>
      <c r="F36" s="115">
        <v>10</v>
      </c>
      <c r="G36" s="115">
        <v>10</v>
      </c>
      <c r="H36" s="115">
        <v>10</v>
      </c>
      <c r="I36" s="115">
        <v>10</v>
      </c>
      <c r="J36" s="115">
        <v>10</v>
      </c>
      <c r="K36" s="115">
        <v>10</v>
      </c>
      <c r="L36" s="115">
        <v>10</v>
      </c>
      <c r="M36" s="115">
        <v>10</v>
      </c>
      <c r="N36" s="115">
        <v>10</v>
      </c>
      <c r="O36" s="115">
        <v>10</v>
      </c>
      <c r="P36" s="115">
        <v>10</v>
      </c>
      <c r="Q36" s="115">
        <v>10</v>
      </c>
      <c r="R36" s="115">
        <v>10</v>
      </c>
      <c r="S36" s="115">
        <v>10</v>
      </c>
      <c r="T36" s="115">
        <v>10</v>
      </c>
      <c r="U36" s="115">
        <v>10</v>
      </c>
      <c r="V36" s="115">
        <v>32</v>
      </c>
      <c r="W36" s="115">
        <v>32</v>
      </c>
      <c r="X36" s="115">
        <v>32</v>
      </c>
      <c r="Y36" s="115">
        <v>32</v>
      </c>
      <c r="Z36" s="115">
        <v>117</v>
      </c>
      <c r="AA36" s="115">
        <v>117</v>
      </c>
      <c r="AB36" s="115">
        <v>117</v>
      </c>
      <c r="AC36" s="115">
        <v>117</v>
      </c>
      <c r="AD36" s="115">
        <v>86</v>
      </c>
      <c r="AE36" s="115">
        <v>86</v>
      </c>
      <c r="AF36" s="115">
        <v>86</v>
      </c>
      <c r="AG36" s="115">
        <v>86</v>
      </c>
      <c r="AH36" s="115">
        <v>33</v>
      </c>
      <c r="AI36" s="115">
        <v>33</v>
      </c>
      <c r="AJ36" s="115">
        <v>33</v>
      </c>
      <c r="AK36" s="115">
        <v>33</v>
      </c>
      <c r="AL36" s="115">
        <v>10</v>
      </c>
      <c r="AM36" s="115">
        <v>10</v>
      </c>
      <c r="AN36" s="115">
        <v>10</v>
      </c>
      <c r="AO36" s="115">
        <v>10</v>
      </c>
      <c r="AP36" s="115">
        <v>15</v>
      </c>
      <c r="AQ36" s="115">
        <v>15</v>
      </c>
      <c r="AR36" s="115">
        <v>15</v>
      </c>
      <c r="AS36" s="115">
        <v>15</v>
      </c>
      <c r="AT36" s="115">
        <v>12</v>
      </c>
      <c r="AU36" s="115">
        <v>12</v>
      </c>
      <c r="AV36" s="115">
        <v>12</v>
      </c>
      <c r="AW36" s="115">
        <v>12</v>
      </c>
      <c r="AX36" s="115">
        <v>10</v>
      </c>
      <c r="AY36" s="115">
        <v>10</v>
      </c>
      <c r="AZ36" s="115">
        <v>10</v>
      </c>
      <c r="BA36" s="115">
        <v>10</v>
      </c>
      <c r="BB36" s="115">
        <v>10</v>
      </c>
      <c r="BC36" s="115">
        <v>10</v>
      </c>
      <c r="BD36" s="115">
        <v>10</v>
      </c>
      <c r="BE36" s="115">
        <v>10</v>
      </c>
      <c r="BF36" s="115">
        <v>15</v>
      </c>
      <c r="BG36" s="115">
        <v>15</v>
      </c>
      <c r="BH36" s="115">
        <v>15</v>
      </c>
      <c r="BI36" s="115">
        <v>15</v>
      </c>
      <c r="BJ36" s="115">
        <v>52</v>
      </c>
      <c r="BK36" s="115">
        <v>52</v>
      </c>
      <c r="BL36" s="115">
        <v>52</v>
      </c>
      <c r="BM36" s="115">
        <v>52</v>
      </c>
      <c r="BN36" s="115">
        <v>78</v>
      </c>
      <c r="BO36" s="115">
        <v>78</v>
      </c>
      <c r="BP36" s="115">
        <v>78</v>
      </c>
      <c r="BQ36" s="115">
        <v>78</v>
      </c>
      <c r="BR36" s="115">
        <v>60</v>
      </c>
      <c r="BS36" s="115">
        <v>60</v>
      </c>
      <c r="BT36" s="115">
        <v>60</v>
      </c>
      <c r="BU36" s="115">
        <v>60</v>
      </c>
      <c r="BV36" s="115">
        <v>60</v>
      </c>
      <c r="BW36" s="115">
        <v>60</v>
      </c>
      <c r="BX36" s="115">
        <v>60</v>
      </c>
      <c r="BY36" s="115">
        <v>60</v>
      </c>
      <c r="BZ36" s="115">
        <v>62</v>
      </c>
      <c r="CA36" s="115">
        <v>62</v>
      </c>
      <c r="CB36" s="115">
        <v>62</v>
      </c>
      <c r="CC36" s="115">
        <v>62</v>
      </c>
      <c r="CD36" s="115">
        <v>63</v>
      </c>
      <c r="CE36" s="115">
        <v>63</v>
      </c>
      <c r="CF36" s="115">
        <v>63</v>
      </c>
      <c r="CG36" s="115">
        <v>63</v>
      </c>
      <c r="CH36" s="115">
        <v>75</v>
      </c>
      <c r="CI36" s="115">
        <v>75</v>
      </c>
      <c r="CJ36" s="115">
        <v>75</v>
      </c>
      <c r="CK36" s="115">
        <v>75</v>
      </c>
      <c r="CL36" s="115">
        <v>76</v>
      </c>
      <c r="CM36" s="115">
        <v>76</v>
      </c>
      <c r="CN36" s="115">
        <v>76</v>
      </c>
      <c r="CO36" s="115">
        <v>76</v>
      </c>
      <c r="CP36" s="115">
        <v>15</v>
      </c>
      <c r="CQ36" s="115">
        <v>15</v>
      </c>
      <c r="CR36" s="115">
        <v>15</v>
      </c>
      <c r="CS36" s="115">
        <v>15</v>
      </c>
      <c r="CT36" s="116"/>
      <c r="CU36" s="116"/>
      <c r="CV36" s="116"/>
      <c r="CW36" s="117"/>
      <c r="CX36" s="91">
        <f t="array" ref="CX36">SUMPRODUCT(B36:CW36*0.25)</f>
        <v>931</v>
      </c>
    </row>
    <row r="37" spans="1:102" ht="24.95" customHeight="1" x14ac:dyDescent="0.2">
      <c r="A37" s="118" t="s">
        <v>31</v>
      </c>
      <c r="B37" s="119">
        <v>88</v>
      </c>
      <c r="C37" s="120">
        <v>88</v>
      </c>
      <c r="D37" s="120">
        <v>88</v>
      </c>
      <c r="E37" s="120">
        <v>88</v>
      </c>
      <c r="F37" s="120">
        <v>69</v>
      </c>
      <c r="G37" s="120">
        <v>69</v>
      </c>
      <c r="H37" s="120">
        <v>69</v>
      </c>
      <c r="I37" s="120">
        <v>69</v>
      </c>
      <c r="J37" s="120">
        <v>148</v>
      </c>
      <c r="K37" s="120">
        <v>148</v>
      </c>
      <c r="L37" s="120">
        <v>148</v>
      </c>
      <c r="M37" s="120">
        <v>148</v>
      </c>
      <c r="N37" s="120">
        <v>154</v>
      </c>
      <c r="O37" s="120">
        <v>154</v>
      </c>
      <c r="P37" s="120">
        <v>154</v>
      </c>
      <c r="Q37" s="120">
        <v>154</v>
      </c>
      <c r="R37" s="120">
        <v>167</v>
      </c>
      <c r="S37" s="120">
        <v>167</v>
      </c>
      <c r="T37" s="120">
        <v>167</v>
      </c>
      <c r="U37" s="120">
        <v>167</v>
      </c>
      <c r="V37" s="120">
        <v>134</v>
      </c>
      <c r="W37" s="120">
        <v>134</v>
      </c>
      <c r="X37" s="120">
        <v>134</v>
      </c>
      <c r="Y37" s="120">
        <v>134</v>
      </c>
      <c r="Z37" s="120">
        <v>40</v>
      </c>
      <c r="AA37" s="120">
        <v>40</v>
      </c>
      <c r="AB37" s="120">
        <v>40</v>
      </c>
      <c r="AC37" s="120">
        <v>40</v>
      </c>
      <c r="AD37" s="120">
        <v>120</v>
      </c>
      <c r="AE37" s="120">
        <v>120</v>
      </c>
      <c r="AF37" s="120">
        <v>120</v>
      </c>
      <c r="AG37" s="120">
        <v>120</v>
      </c>
      <c r="AH37" s="120">
        <v>35</v>
      </c>
      <c r="AI37" s="120">
        <v>35</v>
      </c>
      <c r="AJ37" s="120">
        <v>35</v>
      </c>
      <c r="AK37" s="120">
        <v>35</v>
      </c>
      <c r="AL37" s="120">
        <v>25</v>
      </c>
      <c r="AM37" s="120">
        <v>25</v>
      </c>
      <c r="AN37" s="120">
        <v>25</v>
      </c>
      <c r="AO37" s="120">
        <v>25</v>
      </c>
      <c r="AP37" s="120">
        <v>25</v>
      </c>
      <c r="AQ37" s="120">
        <v>25</v>
      </c>
      <c r="AR37" s="120">
        <v>25</v>
      </c>
      <c r="AS37" s="120">
        <v>25</v>
      </c>
      <c r="AT37" s="120">
        <v>25</v>
      </c>
      <c r="AU37" s="120">
        <v>25</v>
      </c>
      <c r="AV37" s="120">
        <v>25</v>
      </c>
      <c r="AW37" s="120">
        <v>25</v>
      </c>
      <c r="AX37" s="120">
        <v>25</v>
      </c>
      <c r="AY37" s="120">
        <v>25</v>
      </c>
      <c r="AZ37" s="120">
        <v>25</v>
      </c>
      <c r="BA37" s="120">
        <v>25</v>
      </c>
      <c r="BB37" s="120">
        <v>24</v>
      </c>
      <c r="BC37" s="120">
        <v>24</v>
      </c>
      <c r="BD37" s="120">
        <v>24</v>
      </c>
      <c r="BE37" s="120">
        <v>24</v>
      </c>
      <c r="BF37" s="120"/>
      <c r="BG37" s="120"/>
      <c r="BH37" s="120"/>
      <c r="BI37" s="120"/>
      <c r="BJ37" s="120"/>
      <c r="BK37" s="120"/>
      <c r="BL37" s="120"/>
      <c r="BM37" s="120"/>
      <c r="BN37" s="120">
        <v>34</v>
      </c>
      <c r="BO37" s="120">
        <v>34</v>
      </c>
      <c r="BP37" s="120">
        <v>34</v>
      </c>
      <c r="BQ37" s="120">
        <v>34</v>
      </c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>
        <v>5</v>
      </c>
      <c r="CE37" s="120">
        <v>5</v>
      </c>
      <c r="CF37" s="120">
        <v>5</v>
      </c>
      <c r="CG37" s="120">
        <v>5</v>
      </c>
      <c r="CH37" s="120">
        <v>73</v>
      </c>
      <c r="CI37" s="120">
        <v>73</v>
      </c>
      <c r="CJ37" s="120">
        <v>73</v>
      </c>
      <c r="CK37" s="120">
        <v>73</v>
      </c>
      <c r="CL37" s="120">
        <v>5</v>
      </c>
      <c r="CM37" s="120">
        <v>5</v>
      </c>
      <c r="CN37" s="120">
        <v>5</v>
      </c>
      <c r="CO37" s="120">
        <v>5</v>
      </c>
      <c r="CP37" s="120">
        <v>5</v>
      </c>
      <c r="CQ37" s="120">
        <v>5</v>
      </c>
      <c r="CR37" s="120">
        <v>5</v>
      </c>
      <c r="CS37" s="120">
        <v>5</v>
      </c>
      <c r="CT37" s="120"/>
      <c r="CU37" s="120"/>
      <c r="CV37" s="120"/>
      <c r="CW37" s="121"/>
      <c r="CX37" s="97">
        <f t="array" ref="CX37">SUMPRODUCT(B37:CW37*0.25)</f>
        <v>1201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73.599999999999994</v>
      </c>
      <c r="F38" s="120">
        <v>263.39999999999998</v>
      </c>
      <c r="G38" s="120">
        <v>453.2</v>
      </c>
      <c r="H38" s="120">
        <v>491.9</v>
      </c>
      <c r="I38" s="120">
        <v>536.79999999999995</v>
      </c>
      <c r="J38" s="120">
        <v>312.39999999999998</v>
      </c>
      <c r="K38" s="120">
        <v>318</v>
      </c>
      <c r="L38" s="120">
        <v>313.39999999999998</v>
      </c>
      <c r="M38" s="120">
        <v>310.10000000000002</v>
      </c>
      <c r="N38" s="120">
        <v>360.9</v>
      </c>
      <c r="O38" s="120">
        <v>383.3</v>
      </c>
      <c r="P38" s="120">
        <v>465.4</v>
      </c>
      <c r="Q38" s="120">
        <v>401.5</v>
      </c>
      <c r="R38" s="120">
        <v>248.3</v>
      </c>
      <c r="S38" s="120"/>
      <c r="T38" s="120">
        <v>92.3</v>
      </c>
      <c r="U38" s="120"/>
      <c r="V38" s="120">
        <v>447.6</v>
      </c>
      <c r="W38" s="120">
        <v>183.3</v>
      </c>
      <c r="X38" s="120">
        <v>17.8</v>
      </c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498.6</v>
      </c>
      <c r="AI38" s="120">
        <v>499.6</v>
      </c>
      <c r="AJ38" s="120">
        <v>412</v>
      </c>
      <c r="AK38" s="120">
        <v>535.1</v>
      </c>
      <c r="AL38" s="120"/>
      <c r="AM38" s="120"/>
      <c r="AN38" s="120"/>
      <c r="AO38" s="120">
        <v>70.7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88</v>
      </c>
      <c r="BD38" s="120">
        <v>75.400000000000006</v>
      </c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1963.1500000000003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>
        <v>102.8</v>
      </c>
      <c r="AM40" s="120">
        <v>102.8</v>
      </c>
      <c r="AN40" s="120">
        <v>102.8</v>
      </c>
      <c r="AO40" s="120">
        <v>102.8</v>
      </c>
      <c r="AP40" s="120">
        <v>443.2</v>
      </c>
      <c r="AQ40" s="120">
        <v>443.2</v>
      </c>
      <c r="AR40" s="120">
        <v>443.2</v>
      </c>
      <c r="AS40" s="120">
        <v>443.2</v>
      </c>
      <c r="AT40" s="120">
        <v>494.4</v>
      </c>
      <c r="AU40" s="120">
        <v>494.4</v>
      </c>
      <c r="AV40" s="120">
        <v>494.4</v>
      </c>
      <c r="AW40" s="120">
        <v>494.4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3.1</v>
      </c>
      <c r="BC40" s="120">
        <v>3.1</v>
      </c>
      <c r="BD40" s="120">
        <v>3.1</v>
      </c>
      <c r="BE40" s="120">
        <v>3.1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353.2</v>
      </c>
      <c r="CI40" s="120">
        <v>353.2</v>
      </c>
      <c r="CJ40" s="120">
        <v>353.2</v>
      </c>
      <c r="CK40" s="120">
        <v>353.2</v>
      </c>
      <c r="CL40" s="120">
        <v>12.4</v>
      </c>
      <c r="CM40" s="120">
        <v>12.4</v>
      </c>
      <c r="CN40" s="120">
        <v>12.4</v>
      </c>
      <c r="CO40" s="120">
        <v>12.4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6409.1000000000022</v>
      </c>
    </row>
    <row r="41" spans="1:102" ht="30" customHeight="1" thickBot="1" x14ac:dyDescent="0.25">
      <c r="A41" s="105" t="s">
        <v>35</v>
      </c>
      <c r="B41" s="106">
        <f>SUM(B36:B40)</f>
        <v>148</v>
      </c>
      <c r="C41" s="107">
        <f t="shared" ref="C41:BN41" si="7">SUM(C36:C40)</f>
        <v>148</v>
      </c>
      <c r="D41" s="107">
        <f t="shared" si="7"/>
        <v>148</v>
      </c>
      <c r="E41" s="107">
        <f t="shared" si="7"/>
        <v>221.6</v>
      </c>
      <c r="F41" s="107">
        <f t="shared" si="7"/>
        <v>392.4</v>
      </c>
      <c r="G41" s="107">
        <f t="shared" si="7"/>
        <v>582.20000000000005</v>
      </c>
      <c r="H41" s="107">
        <f t="shared" si="7"/>
        <v>620.9</v>
      </c>
      <c r="I41" s="107">
        <f t="shared" si="7"/>
        <v>665.8</v>
      </c>
      <c r="J41" s="107">
        <f t="shared" si="7"/>
        <v>520.4</v>
      </c>
      <c r="K41" s="107">
        <f t="shared" si="7"/>
        <v>526</v>
      </c>
      <c r="L41" s="107">
        <f t="shared" si="7"/>
        <v>521.4</v>
      </c>
      <c r="M41" s="107">
        <f t="shared" si="7"/>
        <v>518.1</v>
      </c>
      <c r="N41" s="107">
        <f t="shared" si="7"/>
        <v>574.9</v>
      </c>
      <c r="O41" s="107">
        <f t="shared" si="7"/>
        <v>597.29999999999995</v>
      </c>
      <c r="P41" s="107">
        <f t="shared" si="7"/>
        <v>679.4</v>
      </c>
      <c r="Q41" s="107">
        <f t="shared" si="7"/>
        <v>615.5</v>
      </c>
      <c r="R41" s="107">
        <f t="shared" si="7"/>
        <v>475.3</v>
      </c>
      <c r="S41" s="107">
        <f t="shared" si="7"/>
        <v>227</v>
      </c>
      <c r="T41" s="107">
        <f t="shared" si="7"/>
        <v>319.3</v>
      </c>
      <c r="U41" s="107">
        <f t="shared" si="7"/>
        <v>227</v>
      </c>
      <c r="V41" s="107">
        <f t="shared" si="7"/>
        <v>663.6</v>
      </c>
      <c r="W41" s="107">
        <f t="shared" si="7"/>
        <v>399.3</v>
      </c>
      <c r="X41" s="107">
        <f t="shared" si="7"/>
        <v>233.8</v>
      </c>
      <c r="Y41" s="107">
        <f t="shared" si="7"/>
        <v>216</v>
      </c>
      <c r="Z41" s="107">
        <f t="shared" si="7"/>
        <v>707</v>
      </c>
      <c r="AA41" s="107">
        <f t="shared" si="7"/>
        <v>707</v>
      </c>
      <c r="AB41" s="107">
        <f t="shared" si="7"/>
        <v>707</v>
      </c>
      <c r="AC41" s="107">
        <f t="shared" si="7"/>
        <v>707</v>
      </c>
      <c r="AD41" s="107">
        <f t="shared" si="7"/>
        <v>756</v>
      </c>
      <c r="AE41" s="107">
        <f t="shared" si="7"/>
        <v>756</v>
      </c>
      <c r="AF41" s="107">
        <f t="shared" si="7"/>
        <v>756</v>
      </c>
      <c r="AG41" s="107">
        <f t="shared" si="7"/>
        <v>756</v>
      </c>
      <c r="AH41" s="107">
        <f t="shared" si="7"/>
        <v>616.6</v>
      </c>
      <c r="AI41" s="107">
        <f t="shared" si="7"/>
        <v>617.6</v>
      </c>
      <c r="AJ41" s="107">
        <f t="shared" si="7"/>
        <v>530</v>
      </c>
      <c r="AK41" s="107">
        <f t="shared" si="7"/>
        <v>653.1</v>
      </c>
      <c r="AL41" s="107">
        <f t="shared" si="7"/>
        <v>187.8</v>
      </c>
      <c r="AM41" s="107">
        <f t="shared" si="7"/>
        <v>187.8</v>
      </c>
      <c r="AN41" s="107">
        <f t="shared" si="7"/>
        <v>187.8</v>
      </c>
      <c r="AO41" s="107">
        <f t="shared" si="7"/>
        <v>258.5</v>
      </c>
      <c r="AP41" s="107">
        <f t="shared" si="7"/>
        <v>533.20000000000005</v>
      </c>
      <c r="AQ41" s="107">
        <f t="shared" si="7"/>
        <v>533.20000000000005</v>
      </c>
      <c r="AR41" s="107">
        <f t="shared" si="7"/>
        <v>533.20000000000005</v>
      </c>
      <c r="AS41" s="107">
        <f t="shared" si="7"/>
        <v>533.20000000000005</v>
      </c>
      <c r="AT41" s="107">
        <f t="shared" si="7"/>
        <v>581.4</v>
      </c>
      <c r="AU41" s="107">
        <f t="shared" si="7"/>
        <v>581.4</v>
      </c>
      <c r="AV41" s="107">
        <f t="shared" si="7"/>
        <v>581.4</v>
      </c>
      <c r="AW41" s="107">
        <f t="shared" si="7"/>
        <v>581.4</v>
      </c>
      <c r="AX41" s="107">
        <f t="shared" si="7"/>
        <v>585</v>
      </c>
      <c r="AY41" s="107">
        <f t="shared" si="7"/>
        <v>585</v>
      </c>
      <c r="AZ41" s="107">
        <f t="shared" si="7"/>
        <v>585</v>
      </c>
      <c r="BA41" s="107">
        <f t="shared" si="7"/>
        <v>585</v>
      </c>
      <c r="BB41" s="107">
        <f t="shared" si="7"/>
        <v>87.1</v>
      </c>
      <c r="BC41" s="107">
        <f t="shared" si="7"/>
        <v>175.1</v>
      </c>
      <c r="BD41" s="107">
        <f t="shared" si="7"/>
        <v>162.5</v>
      </c>
      <c r="BE41" s="107">
        <f t="shared" si="7"/>
        <v>87.1</v>
      </c>
      <c r="BF41" s="107">
        <f t="shared" si="7"/>
        <v>565</v>
      </c>
      <c r="BG41" s="107">
        <f t="shared" si="7"/>
        <v>565</v>
      </c>
      <c r="BH41" s="107">
        <f t="shared" si="7"/>
        <v>565</v>
      </c>
      <c r="BI41" s="107">
        <f t="shared" si="7"/>
        <v>565</v>
      </c>
      <c r="BJ41" s="107">
        <f t="shared" si="7"/>
        <v>602</v>
      </c>
      <c r="BK41" s="107">
        <f t="shared" si="7"/>
        <v>602</v>
      </c>
      <c r="BL41" s="107">
        <f t="shared" si="7"/>
        <v>602</v>
      </c>
      <c r="BM41" s="107">
        <f t="shared" si="7"/>
        <v>602</v>
      </c>
      <c r="BN41" s="107">
        <f t="shared" si="7"/>
        <v>662</v>
      </c>
      <c r="BO41" s="107">
        <f t="shared" ref="BO41:CW41" si="8">SUM(BO36:BO40)</f>
        <v>662</v>
      </c>
      <c r="BP41" s="107">
        <f t="shared" si="8"/>
        <v>662</v>
      </c>
      <c r="BQ41" s="107">
        <f t="shared" si="8"/>
        <v>662</v>
      </c>
      <c r="BR41" s="107">
        <f t="shared" si="8"/>
        <v>610</v>
      </c>
      <c r="BS41" s="107">
        <f t="shared" si="8"/>
        <v>610</v>
      </c>
      <c r="BT41" s="107">
        <f t="shared" si="8"/>
        <v>610</v>
      </c>
      <c r="BU41" s="107">
        <f t="shared" si="8"/>
        <v>610</v>
      </c>
      <c r="BV41" s="107">
        <f t="shared" si="8"/>
        <v>610</v>
      </c>
      <c r="BW41" s="107">
        <f t="shared" si="8"/>
        <v>610</v>
      </c>
      <c r="BX41" s="107">
        <f t="shared" si="8"/>
        <v>610</v>
      </c>
      <c r="BY41" s="107">
        <f t="shared" si="8"/>
        <v>610</v>
      </c>
      <c r="BZ41" s="107">
        <f t="shared" si="8"/>
        <v>612</v>
      </c>
      <c r="CA41" s="107">
        <f t="shared" si="8"/>
        <v>612</v>
      </c>
      <c r="CB41" s="107">
        <f t="shared" si="8"/>
        <v>612</v>
      </c>
      <c r="CC41" s="107">
        <f t="shared" si="8"/>
        <v>612</v>
      </c>
      <c r="CD41" s="107">
        <f t="shared" si="8"/>
        <v>618</v>
      </c>
      <c r="CE41" s="107">
        <f t="shared" si="8"/>
        <v>618</v>
      </c>
      <c r="CF41" s="107">
        <f t="shared" si="8"/>
        <v>618</v>
      </c>
      <c r="CG41" s="107">
        <f t="shared" si="8"/>
        <v>618</v>
      </c>
      <c r="CH41" s="107">
        <f t="shared" si="8"/>
        <v>551.20000000000005</v>
      </c>
      <c r="CI41" s="107">
        <f t="shared" si="8"/>
        <v>551.20000000000005</v>
      </c>
      <c r="CJ41" s="107">
        <f t="shared" si="8"/>
        <v>551.20000000000005</v>
      </c>
      <c r="CK41" s="107">
        <f t="shared" si="8"/>
        <v>551.20000000000005</v>
      </c>
      <c r="CL41" s="107">
        <f t="shared" si="8"/>
        <v>143.4</v>
      </c>
      <c r="CM41" s="107">
        <f t="shared" si="8"/>
        <v>143.4</v>
      </c>
      <c r="CN41" s="107">
        <f t="shared" si="8"/>
        <v>143.4</v>
      </c>
      <c r="CO41" s="107">
        <f t="shared" si="8"/>
        <v>143.4</v>
      </c>
      <c r="CP41" s="107">
        <f t="shared" si="8"/>
        <v>70</v>
      </c>
      <c r="CQ41" s="107">
        <f t="shared" si="8"/>
        <v>70</v>
      </c>
      <c r="CR41" s="107">
        <f t="shared" si="8"/>
        <v>70</v>
      </c>
      <c r="CS41" s="107">
        <f t="shared" si="8"/>
        <v>70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11704.250000000004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73.599999999999994</v>
      </c>
      <c r="F46" s="120">
        <v>263.39999999999998</v>
      </c>
      <c r="G46" s="120">
        <v>453.2</v>
      </c>
      <c r="H46" s="120">
        <v>491.9</v>
      </c>
      <c r="I46" s="120">
        <v>536.79999999999995</v>
      </c>
      <c r="J46" s="120">
        <v>312.39999999999998</v>
      </c>
      <c r="K46" s="120">
        <v>318</v>
      </c>
      <c r="L46" s="120">
        <v>313.39999999999998</v>
      </c>
      <c r="M46" s="120">
        <v>310.10000000000002</v>
      </c>
      <c r="N46" s="120">
        <v>360.9</v>
      </c>
      <c r="O46" s="120">
        <v>383.3</v>
      </c>
      <c r="P46" s="120">
        <v>465.4</v>
      </c>
      <c r="Q46" s="120">
        <v>401.5</v>
      </c>
      <c r="R46" s="120">
        <v>248.3</v>
      </c>
      <c r="S46" s="120"/>
      <c r="T46" s="120">
        <v>92.3</v>
      </c>
      <c r="U46" s="120"/>
      <c r="V46" s="120">
        <v>447.6</v>
      </c>
      <c r="W46" s="120">
        <v>183.3</v>
      </c>
      <c r="X46" s="120">
        <v>17.8</v>
      </c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498.6</v>
      </c>
      <c r="AI46" s="120">
        <v>499.6</v>
      </c>
      <c r="AJ46" s="120">
        <v>412</v>
      </c>
      <c r="AK46" s="120">
        <v>535.1</v>
      </c>
      <c r="AL46" s="120"/>
      <c r="AM46" s="120"/>
      <c r="AN46" s="120"/>
      <c r="AO46" s="120">
        <v>70.7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88</v>
      </c>
      <c r="BD46" s="120">
        <v>75.400000000000006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1963.1500000000003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>
        <v>102.8</v>
      </c>
      <c r="AM48" s="120">
        <v>102.8</v>
      </c>
      <c r="AN48" s="120">
        <v>102.8</v>
      </c>
      <c r="AO48" s="120">
        <v>102.8</v>
      </c>
      <c r="AP48" s="120">
        <v>443.2</v>
      </c>
      <c r="AQ48" s="120">
        <v>443.2</v>
      </c>
      <c r="AR48" s="120">
        <v>443.2</v>
      </c>
      <c r="AS48" s="120">
        <v>443.2</v>
      </c>
      <c r="AT48" s="120">
        <v>494.4</v>
      </c>
      <c r="AU48" s="120">
        <v>494.4</v>
      </c>
      <c r="AV48" s="120">
        <v>494.4</v>
      </c>
      <c r="AW48" s="120">
        <v>494.4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3.1</v>
      </c>
      <c r="BC48" s="120">
        <v>3.1</v>
      </c>
      <c r="BD48" s="120">
        <v>3.1</v>
      </c>
      <c r="BE48" s="120">
        <v>3.1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353.2</v>
      </c>
      <c r="CI48" s="120">
        <v>353.2</v>
      </c>
      <c r="CJ48" s="120">
        <v>353.2</v>
      </c>
      <c r="CK48" s="120">
        <v>353.2</v>
      </c>
      <c r="CL48" s="120">
        <v>12.4</v>
      </c>
      <c r="CM48" s="120">
        <v>12.4</v>
      </c>
      <c r="CN48" s="120">
        <v>12.4</v>
      </c>
      <c r="CO48" s="120">
        <v>12.4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6409.1000000000022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73.599999999999994</v>
      </c>
      <c r="F50" s="107">
        <f t="shared" si="9"/>
        <v>263.39999999999998</v>
      </c>
      <c r="G50" s="107">
        <f t="shared" si="9"/>
        <v>453.2</v>
      </c>
      <c r="H50" s="107">
        <f t="shared" si="9"/>
        <v>491.9</v>
      </c>
      <c r="I50" s="107">
        <f t="shared" si="9"/>
        <v>536.79999999999995</v>
      </c>
      <c r="J50" s="107">
        <f t="shared" si="9"/>
        <v>312.39999999999998</v>
      </c>
      <c r="K50" s="107">
        <f t="shared" si="9"/>
        <v>318</v>
      </c>
      <c r="L50" s="107">
        <f t="shared" si="9"/>
        <v>313.39999999999998</v>
      </c>
      <c r="M50" s="107">
        <f t="shared" si="9"/>
        <v>310.10000000000002</v>
      </c>
      <c r="N50" s="107">
        <f t="shared" si="9"/>
        <v>360.9</v>
      </c>
      <c r="O50" s="107">
        <f t="shared" si="9"/>
        <v>383.3</v>
      </c>
      <c r="P50" s="107">
        <f t="shared" si="9"/>
        <v>465.4</v>
      </c>
      <c r="Q50" s="107">
        <f t="shared" si="9"/>
        <v>401.5</v>
      </c>
      <c r="R50" s="107">
        <f t="shared" si="9"/>
        <v>248.3</v>
      </c>
      <c r="S50" s="107">
        <f t="shared" si="9"/>
        <v>0</v>
      </c>
      <c r="T50" s="107">
        <f t="shared" si="9"/>
        <v>92.3</v>
      </c>
      <c r="U50" s="107">
        <f t="shared" si="9"/>
        <v>0</v>
      </c>
      <c r="V50" s="107">
        <f t="shared" si="9"/>
        <v>447.6</v>
      </c>
      <c r="W50" s="107">
        <f t="shared" si="9"/>
        <v>183.3</v>
      </c>
      <c r="X50" s="107">
        <f t="shared" si="9"/>
        <v>17.8</v>
      </c>
      <c r="Y50" s="107">
        <f t="shared" si="9"/>
        <v>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498.6</v>
      </c>
      <c r="AI50" s="107">
        <f t="shared" si="9"/>
        <v>499.6</v>
      </c>
      <c r="AJ50" s="107">
        <f t="shared" si="9"/>
        <v>412</v>
      </c>
      <c r="AK50" s="107">
        <f t="shared" si="9"/>
        <v>535.1</v>
      </c>
      <c r="AL50" s="107">
        <f t="shared" si="9"/>
        <v>102.8</v>
      </c>
      <c r="AM50" s="107">
        <f t="shared" si="9"/>
        <v>102.8</v>
      </c>
      <c r="AN50" s="107">
        <f t="shared" si="9"/>
        <v>102.8</v>
      </c>
      <c r="AO50" s="107">
        <f t="shared" si="9"/>
        <v>173.5</v>
      </c>
      <c r="AP50" s="107">
        <f t="shared" si="9"/>
        <v>443.2</v>
      </c>
      <c r="AQ50" s="107">
        <f t="shared" si="9"/>
        <v>443.2</v>
      </c>
      <c r="AR50" s="107">
        <f t="shared" si="9"/>
        <v>443.2</v>
      </c>
      <c r="AS50" s="107">
        <f t="shared" si="9"/>
        <v>443.2</v>
      </c>
      <c r="AT50" s="107">
        <f t="shared" si="9"/>
        <v>494.4</v>
      </c>
      <c r="AU50" s="107">
        <f t="shared" si="9"/>
        <v>494.4</v>
      </c>
      <c r="AV50" s="107">
        <f t="shared" si="9"/>
        <v>494.4</v>
      </c>
      <c r="AW50" s="107">
        <f t="shared" si="9"/>
        <v>494.4</v>
      </c>
      <c r="AX50" s="107">
        <f t="shared" si="9"/>
        <v>500</v>
      </c>
      <c r="AY50" s="107">
        <f t="shared" si="9"/>
        <v>500</v>
      </c>
      <c r="AZ50" s="107">
        <f t="shared" si="9"/>
        <v>500</v>
      </c>
      <c r="BA50" s="107">
        <f t="shared" si="9"/>
        <v>500</v>
      </c>
      <c r="BB50" s="107">
        <f t="shared" si="9"/>
        <v>3.1</v>
      </c>
      <c r="BC50" s="107">
        <f t="shared" si="9"/>
        <v>91.1</v>
      </c>
      <c r="BD50" s="107">
        <f t="shared" si="9"/>
        <v>78.5</v>
      </c>
      <c r="BE50" s="107">
        <f t="shared" si="9"/>
        <v>3.1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353.2</v>
      </c>
      <c r="CI50" s="107">
        <f t="shared" si="10"/>
        <v>353.2</v>
      </c>
      <c r="CJ50" s="107">
        <f t="shared" si="10"/>
        <v>353.2</v>
      </c>
      <c r="CK50" s="107">
        <f t="shared" si="10"/>
        <v>353.2</v>
      </c>
      <c r="CL50" s="107">
        <f t="shared" si="10"/>
        <v>12.4</v>
      </c>
      <c r="CM50" s="107">
        <f t="shared" si="10"/>
        <v>12.4</v>
      </c>
      <c r="CN50" s="107">
        <f t="shared" si="10"/>
        <v>12.4</v>
      </c>
      <c r="CO50" s="107">
        <f t="shared" si="10"/>
        <v>12.4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8372.2500000000018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5237.4849999999997</v>
      </c>
      <c r="C53" s="107">
        <f t="shared" ref="C53:BN53" si="13">C17+C27+C41</f>
        <v>5190.9290000000001</v>
      </c>
      <c r="D53" s="107">
        <f t="shared" si="13"/>
        <v>4989.1490000000003</v>
      </c>
      <c r="E53" s="107">
        <f t="shared" si="13"/>
        <v>4917.192</v>
      </c>
      <c r="F53" s="107">
        <f t="shared" si="13"/>
        <v>5305.8600000000006</v>
      </c>
      <c r="G53" s="107">
        <f t="shared" si="13"/>
        <v>5439.5389999999998</v>
      </c>
      <c r="H53" s="107">
        <f t="shared" si="13"/>
        <v>5417.82</v>
      </c>
      <c r="I53" s="107">
        <f t="shared" si="13"/>
        <v>5398.2310000000007</v>
      </c>
      <c r="J53" s="107">
        <f t="shared" si="13"/>
        <v>5392.3469999999998</v>
      </c>
      <c r="K53" s="107">
        <f t="shared" si="13"/>
        <v>5369.0740000000005</v>
      </c>
      <c r="L53" s="107">
        <f t="shared" si="13"/>
        <v>5357.3869999999997</v>
      </c>
      <c r="M53" s="107">
        <f t="shared" si="13"/>
        <v>5351.134</v>
      </c>
      <c r="N53" s="107">
        <f t="shared" si="13"/>
        <v>5330.0159999999996</v>
      </c>
      <c r="O53" s="107">
        <f t="shared" si="13"/>
        <v>5326.9780000000001</v>
      </c>
      <c r="P53" s="107">
        <f t="shared" si="13"/>
        <v>5347.7550000000001</v>
      </c>
      <c r="Q53" s="107">
        <f t="shared" si="13"/>
        <v>5376.7240000000002</v>
      </c>
      <c r="R53" s="107">
        <f t="shared" si="13"/>
        <v>5149.4000000000005</v>
      </c>
      <c r="S53" s="107">
        <f t="shared" si="13"/>
        <v>5174.41</v>
      </c>
      <c r="T53" s="107">
        <f t="shared" si="13"/>
        <v>5234.7820000000002</v>
      </c>
      <c r="U53" s="107">
        <f t="shared" si="13"/>
        <v>5352.5029999999997</v>
      </c>
      <c r="V53" s="107">
        <f t="shared" si="13"/>
        <v>5320.1850000000004</v>
      </c>
      <c r="W53" s="107">
        <f t="shared" si="13"/>
        <v>5437.116</v>
      </c>
      <c r="X53" s="107">
        <f t="shared" si="13"/>
        <v>5528.2300000000005</v>
      </c>
      <c r="Y53" s="107">
        <f t="shared" si="13"/>
        <v>5667.3810000000003</v>
      </c>
      <c r="Z53" s="107">
        <f t="shared" si="13"/>
        <v>6040.067</v>
      </c>
      <c r="AA53" s="107">
        <f t="shared" si="13"/>
        <v>6194.8860000000004</v>
      </c>
      <c r="AB53" s="107">
        <f t="shared" si="13"/>
        <v>6381.8940000000002</v>
      </c>
      <c r="AC53" s="107">
        <f t="shared" si="13"/>
        <v>6491.0050000000001</v>
      </c>
      <c r="AD53" s="107">
        <f t="shared" si="13"/>
        <v>6714.3739999999998</v>
      </c>
      <c r="AE53" s="107">
        <f t="shared" si="13"/>
        <v>6795.6059999999998</v>
      </c>
      <c r="AF53" s="107">
        <f t="shared" si="13"/>
        <v>6862.576</v>
      </c>
      <c r="AG53" s="107">
        <f t="shared" si="13"/>
        <v>6810.0169999999998</v>
      </c>
      <c r="AH53" s="107">
        <f t="shared" si="13"/>
        <v>7014.6020000000008</v>
      </c>
      <c r="AI53" s="107">
        <f t="shared" si="13"/>
        <v>7135.0349999999999</v>
      </c>
      <c r="AJ53" s="107">
        <f t="shared" si="13"/>
        <v>7180.3050000000003</v>
      </c>
      <c r="AK53" s="107">
        <f t="shared" si="13"/>
        <v>7227.7930000000006</v>
      </c>
      <c r="AL53" s="107">
        <f t="shared" si="13"/>
        <v>7077.3910000000005</v>
      </c>
      <c r="AM53" s="107">
        <f t="shared" si="13"/>
        <v>7155.3440000000001</v>
      </c>
      <c r="AN53" s="107">
        <f t="shared" si="13"/>
        <v>7250.1350000000002</v>
      </c>
      <c r="AO53" s="107">
        <f t="shared" si="13"/>
        <v>7060.643</v>
      </c>
      <c r="AP53" s="107">
        <f t="shared" si="13"/>
        <v>7673.3499999999995</v>
      </c>
      <c r="AQ53" s="107">
        <f t="shared" si="13"/>
        <v>7719.7059999999992</v>
      </c>
      <c r="AR53" s="107">
        <f t="shared" si="13"/>
        <v>7752.1240000000007</v>
      </c>
      <c r="AS53" s="107">
        <f t="shared" si="13"/>
        <v>7602.9280000000008</v>
      </c>
      <c r="AT53" s="107">
        <f t="shared" si="13"/>
        <v>7734.5640000000003</v>
      </c>
      <c r="AU53" s="107">
        <f t="shared" si="13"/>
        <v>7689.3069999999998</v>
      </c>
      <c r="AV53" s="107">
        <f t="shared" si="13"/>
        <v>7693.76</v>
      </c>
      <c r="AW53" s="107">
        <f t="shared" si="13"/>
        <v>7585.5720000000001</v>
      </c>
      <c r="AX53" s="107">
        <f t="shared" si="13"/>
        <v>7742.3</v>
      </c>
      <c r="AY53" s="107">
        <f t="shared" si="13"/>
        <v>7613.3639999999996</v>
      </c>
      <c r="AZ53" s="107">
        <f t="shared" si="13"/>
        <v>7457.1669999999995</v>
      </c>
      <c r="BA53" s="107">
        <f t="shared" si="13"/>
        <v>7272.5499999999993</v>
      </c>
      <c r="BB53" s="107">
        <f t="shared" si="13"/>
        <v>7096.9860000000008</v>
      </c>
      <c r="BC53" s="107">
        <f t="shared" si="13"/>
        <v>7017.594000000001</v>
      </c>
      <c r="BD53" s="107">
        <f t="shared" si="13"/>
        <v>6985.5249999999996</v>
      </c>
      <c r="BE53" s="107">
        <f t="shared" si="13"/>
        <v>7072.9830000000002</v>
      </c>
      <c r="BF53" s="107">
        <f t="shared" si="13"/>
        <v>6713.1819999999998</v>
      </c>
      <c r="BG53" s="107">
        <f t="shared" si="13"/>
        <v>7302.0010000000002</v>
      </c>
      <c r="BH53" s="107">
        <f t="shared" si="13"/>
        <v>7388.0509999999995</v>
      </c>
      <c r="BI53" s="107">
        <f t="shared" si="13"/>
        <v>7349.49</v>
      </c>
      <c r="BJ53" s="107">
        <f t="shared" si="13"/>
        <v>6934.8680000000004</v>
      </c>
      <c r="BK53" s="107">
        <f t="shared" si="13"/>
        <v>6942.4580000000005</v>
      </c>
      <c r="BL53" s="107">
        <f t="shared" si="13"/>
        <v>6889.9369999999999</v>
      </c>
      <c r="BM53" s="107">
        <f t="shared" si="13"/>
        <v>6882.2530000000006</v>
      </c>
      <c r="BN53" s="107">
        <f t="shared" si="13"/>
        <v>7216.0990000000002</v>
      </c>
      <c r="BO53" s="107">
        <f t="shared" ref="BO53:CX53" si="14">BO17+BO27+BO41</f>
        <v>7308.2049999999999</v>
      </c>
      <c r="BP53" s="107">
        <f t="shared" si="14"/>
        <v>7343.1319999999996</v>
      </c>
      <c r="BQ53" s="107">
        <f t="shared" si="14"/>
        <v>7399.8029999999999</v>
      </c>
      <c r="BR53" s="107">
        <f t="shared" si="14"/>
        <v>7589.45</v>
      </c>
      <c r="BS53" s="107">
        <f t="shared" si="14"/>
        <v>7601.0349999999999</v>
      </c>
      <c r="BT53" s="107">
        <f t="shared" si="14"/>
        <v>7612.2729999999992</v>
      </c>
      <c r="BU53" s="107">
        <f t="shared" si="14"/>
        <v>7628.2749999999996</v>
      </c>
      <c r="BV53" s="107">
        <f t="shared" si="14"/>
        <v>7400.2780000000002</v>
      </c>
      <c r="BW53" s="107">
        <f t="shared" si="14"/>
        <v>7397.5439999999999</v>
      </c>
      <c r="BX53" s="107">
        <f t="shared" si="14"/>
        <v>7496.8189999999995</v>
      </c>
      <c r="BY53" s="107">
        <f t="shared" si="14"/>
        <v>7518.4570000000003</v>
      </c>
      <c r="BZ53" s="107">
        <f t="shared" si="14"/>
        <v>7526</v>
      </c>
      <c r="CA53" s="107">
        <f t="shared" si="14"/>
        <v>7494.1890000000003</v>
      </c>
      <c r="CB53" s="107">
        <f t="shared" si="14"/>
        <v>7488.2800000000007</v>
      </c>
      <c r="CC53" s="107">
        <f t="shared" si="14"/>
        <v>7406.6290000000008</v>
      </c>
      <c r="CD53" s="107">
        <f t="shared" si="14"/>
        <v>7414.3819999999996</v>
      </c>
      <c r="CE53" s="107">
        <f t="shared" si="14"/>
        <v>7403.1059999999998</v>
      </c>
      <c r="CF53" s="107">
        <f t="shared" si="14"/>
        <v>7324.0650000000005</v>
      </c>
      <c r="CG53" s="107">
        <f t="shared" si="14"/>
        <v>7185.8690000000006</v>
      </c>
      <c r="CH53" s="107">
        <f t="shared" si="14"/>
        <v>7235.8270000000002</v>
      </c>
      <c r="CI53" s="107">
        <f t="shared" si="14"/>
        <v>7157.6750000000002</v>
      </c>
      <c r="CJ53" s="107">
        <f t="shared" si="14"/>
        <v>7086.8550000000005</v>
      </c>
      <c r="CK53" s="107">
        <f t="shared" si="14"/>
        <v>6966.22</v>
      </c>
      <c r="CL53" s="107">
        <f t="shared" si="14"/>
        <v>6781.7819999999992</v>
      </c>
      <c r="CM53" s="107">
        <f t="shared" si="14"/>
        <v>6697.8719999999994</v>
      </c>
      <c r="CN53" s="107">
        <f t="shared" si="14"/>
        <v>6623.6189999999997</v>
      </c>
      <c r="CO53" s="107">
        <f t="shared" si="14"/>
        <v>6355.9689999999991</v>
      </c>
      <c r="CP53" s="107">
        <f t="shared" si="14"/>
        <v>6636.527</v>
      </c>
      <c r="CQ53" s="107">
        <f t="shared" si="14"/>
        <v>6609.2659999999996</v>
      </c>
      <c r="CR53" s="107">
        <f t="shared" si="14"/>
        <v>6351.6350000000002</v>
      </c>
      <c r="CS53" s="107">
        <f t="shared" si="14"/>
        <v>6107.4740000000002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160619.98275000002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5237.47</v>
      </c>
      <c r="C5" s="25">
        <v>5190.9030000000002</v>
      </c>
      <c r="D5" s="25">
        <v>4989.1610000000001</v>
      </c>
      <c r="E5" s="25">
        <v>4917.1850000000004</v>
      </c>
      <c r="F5" s="25">
        <v>5305.8130000000001</v>
      </c>
      <c r="G5" s="25">
        <v>5439.5219999999999</v>
      </c>
      <c r="H5" s="25">
        <v>5417.7730000000001</v>
      </c>
      <c r="I5" s="25">
        <v>5398.259</v>
      </c>
      <c r="J5" s="25">
        <v>5392.3469999999998</v>
      </c>
      <c r="K5" s="25">
        <v>5369.0739999999996</v>
      </c>
      <c r="L5" s="25">
        <v>5357.3869999999997</v>
      </c>
      <c r="M5" s="25">
        <v>5351.134</v>
      </c>
      <c r="N5" s="25">
        <v>5330</v>
      </c>
      <c r="O5" s="25">
        <v>5327.0150000000003</v>
      </c>
      <c r="P5" s="25">
        <v>5347.7960000000003</v>
      </c>
      <c r="Q5" s="25">
        <v>5376.6809999999996</v>
      </c>
      <c r="R5" s="25">
        <v>5149.357</v>
      </c>
      <c r="S5" s="25">
        <v>5174.41</v>
      </c>
      <c r="T5" s="25">
        <v>5234.7510000000002</v>
      </c>
      <c r="U5" s="25">
        <v>5352.55</v>
      </c>
      <c r="V5" s="25">
        <v>5320.2169999999996</v>
      </c>
      <c r="W5" s="25">
        <v>5437.1610000000001</v>
      </c>
      <c r="X5" s="25">
        <v>5528.2290000000003</v>
      </c>
      <c r="Y5" s="25">
        <v>5667.4229999999998</v>
      </c>
      <c r="Z5" s="25">
        <v>6040.04</v>
      </c>
      <c r="AA5" s="25">
        <v>6194.9290000000001</v>
      </c>
      <c r="AB5" s="25">
        <v>6381.8509999999997</v>
      </c>
      <c r="AC5" s="25">
        <v>6490.9830000000002</v>
      </c>
      <c r="AD5" s="25">
        <v>6714.4179999999997</v>
      </c>
      <c r="AE5" s="25">
        <v>6795.6509999999998</v>
      </c>
      <c r="AF5" s="25">
        <v>6862.5550000000003</v>
      </c>
      <c r="AG5" s="25">
        <v>6810.0590000000002</v>
      </c>
      <c r="AH5" s="25">
        <v>7014.598</v>
      </c>
      <c r="AI5" s="25">
        <v>7135.0469999999996</v>
      </c>
      <c r="AJ5" s="25">
        <v>7180.3149999999996</v>
      </c>
      <c r="AK5" s="25">
        <v>7227.7929999999997</v>
      </c>
      <c r="AL5" s="25">
        <v>7077.357</v>
      </c>
      <c r="AM5" s="25">
        <v>7155.3429999999998</v>
      </c>
      <c r="AN5" s="25">
        <v>7250.1670000000004</v>
      </c>
      <c r="AO5" s="25">
        <v>7060.6760000000004</v>
      </c>
      <c r="AP5" s="25">
        <v>7673.3149999999996</v>
      </c>
      <c r="AQ5" s="25">
        <v>7719.6480000000001</v>
      </c>
      <c r="AR5" s="25">
        <v>7752.0410000000002</v>
      </c>
      <c r="AS5" s="25">
        <v>7602.8490000000002</v>
      </c>
      <c r="AT5" s="25">
        <v>7734.6289999999999</v>
      </c>
      <c r="AU5" s="25">
        <v>7689.3090000000002</v>
      </c>
      <c r="AV5" s="25">
        <v>7693.7790000000005</v>
      </c>
      <c r="AW5" s="25">
        <v>7585.6059999999998</v>
      </c>
      <c r="AX5" s="25">
        <v>7742.3440000000001</v>
      </c>
      <c r="AY5" s="25">
        <v>7613.3969999999999</v>
      </c>
      <c r="AZ5" s="25">
        <v>7457.1970000000001</v>
      </c>
      <c r="BA5" s="25">
        <v>7272.5659999999998</v>
      </c>
      <c r="BB5" s="25">
        <v>7096.9489999999996</v>
      </c>
      <c r="BC5" s="25">
        <v>7017.6120000000001</v>
      </c>
      <c r="BD5" s="25">
        <v>6985.4889999999996</v>
      </c>
      <c r="BE5" s="25">
        <v>7073.0010000000002</v>
      </c>
      <c r="BF5" s="25">
        <v>6713.1409999999996</v>
      </c>
      <c r="BG5" s="25">
        <v>7301.98</v>
      </c>
      <c r="BH5" s="25">
        <v>7388.0889999999999</v>
      </c>
      <c r="BI5" s="25">
        <v>7349.48</v>
      </c>
      <c r="BJ5" s="25">
        <v>6934.8410000000003</v>
      </c>
      <c r="BK5" s="25">
        <v>6942.4719999999998</v>
      </c>
      <c r="BL5" s="25">
        <v>6889.9709999999995</v>
      </c>
      <c r="BM5" s="25">
        <v>6882.2579999999998</v>
      </c>
      <c r="BN5" s="25">
        <v>7216.085</v>
      </c>
      <c r="BO5" s="25">
        <v>7308.1909999999998</v>
      </c>
      <c r="BP5" s="25">
        <v>7343.1030000000001</v>
      </c>
      <c r="BQ5" s="25">
        <v>7399.8180000000002</v>
      </c>
      <c r="BR5" s="25">
        <v>7589.4309999999996</v>
      </c>
      <c r="BS5" s="25">
        <v>7600.9889999999996</v>
      </c>
      <c r="BT5" s="25">
        <v>7612.2690000000002</v>
      </c>
      <c r="BU5" s="25">
        <v>7628.2950000000001</v>
      </c>
      <c r="BV5" s="25">
        <v>7400.268</v>
      </c>
      <c r="BW5" s="25">
        <v>7397.5129999999999</v>
      </c>
      <c r="BX5" s="25">
        <v>7496.8630000000003</v>
      </c>
      <c r="BY5" s="25">
        <v>7518.42</v>
      </c>
      <c r="BZ5" s="25">
        <v>7525.991</v>
      </c>
      <c r="CA5" s="25">
        <v>7494.16</v>
      </c>
      <c r="CB5" s="25">
        <v>7488.2479999999996</v>
      </c>
      <c r="CC5" s="25">
        <v>7406.6610000000001</v>
      </c>
      <c r="CD5" s="25">
        <v>7414.4279999999999</v>
      </c>
      <c r="CE5" s="25">
        <v>7403.0990000000002</v>
      </c>
      <c r="CF5" s="25">
        <v>7324.07</v>
      </c>
      <c r="CG5" s="25">
        <v>7185.8559999999998</v>
      </c>
      <c r="CH5" s="25">
        <v>7235.8440000000001</v>
      </c>
      <c r="CI5" s="25">
        <v>7157.692</v>
      </c>
      <c r="CJ5" s="25">
        <v>7086.8720000000003</v>
      </c>
      <c r="CK5" s="25">
        <v>6966.2370000000001</v>
      </c>
      <c r="CL5" s="25">
        <v>6781.7460000000001</v>
      </c>
      <c r="CM5" s="25">
        <v>6697.8360000000002</v>
      </c>
      <c r="CN5" s="25">
        <v>6623.5829999999996</v>
      </c>
      <c r="CO5" s="25">
        <v>6355.9189999999999</v>
      </c>
      <c r="CP5" s="25">
        <v>6636.5680000000002</v>
      </c>
      <c r="CQ5" s="25">
        <v>6609.3069999999998</v>
      </c>
      <c r="CR5" s="25">
        <v>6351.6559999999999</v>
      </c>
      <c r="CS5" s="25">
        <v>6107.51</v>
      </c>
      <c r="CT5" s="26"/>
      <c r="CU5" s="26"/>
      <c r="CV5" s="26"/>
      <c r="CW5" s="27"/>
      <c r="CX5" s="28">
        <f t="array" ref="CX5">SUMPRODUCT(B5:CW5*0.25)</f>
        <v>160619.97274999996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95.17</v>
      </c>
      <c r="C8" s="37">
        <v>98.5</v>
      </c>
      <c r="D8" s="37">
        <v>91.87</v>
      </c>
      <c r="E8" s="37">
        <v>90</v>
      </c>
      <c r="F8" s="37">
        <v>90</v>
      </c>
      <c r="G8" s="37">
        <v>89.33</v>
      </c>
      <c r="H8" s="37">
        <v>88.81</v>
      </c>
      <c r="I8" s="37">
        <v>87.79</v>
      </c>
      <c r="J8" s="37">
        <v>88.92</v>
      </c>
      <c r="K8" s="37">
        <v>88.62</v>
      </c>
      <c r="L8" s="37">
        <v>88.34</v>
      </c>
      <c r="M8" s="37">
        <v>87.89</v>
      </c>
      <c r="N8" s="37">
        <v>82.54</v>
      </c>
      <c r="O8" s="37">
        <v>81.900000000000006</v>
      </c>
      <c r="P8" s="37">
        <v>80.569999999999993</v>
      </c>
      <c r="Q8" s="37">
        <v>81.58</v>
      </c>
      <c r="R8" s="37">
        <v>78.849999999999994</v>
      </c>
      <c r="S8" s="37">
        <v>85.97</v>
      </c>
      <c r="T8" s="37">
        <v>83.76</v>
      </c>
      <c r="U8" s="37">
        <v>88.83</v>
      </c>
      <c r="V8" s="37">
        <v>88.26</v>
      </c>
      <c r="W8" s="37">
        <v>95.57</v>
      </c>
      <c r="X8" s="37">
        <v>103.95</v>
      </c>
      <c r="Y8" s="37">
        <v>121.03</v>
      </c>
      <c r="Z8" s="37">
        <v>103.96</v>
      </c>
      <c r="AA8" s="37">
        <v>115.22</v>
      </c>
      <c r="AB8" s="37">
        <v>133.34</v>
      </c>
      <c r="AC8" s="37">
        <v>137.65</v>
      </c>
      <c r="AD8" s="37">
        <v>179.92</v>
      </c>
      <c r="AE8" s="37">
        <v>156.52000000000001</v>
      </c>
      <c r="AF8" s="37">
        <v>140.28</v>
      </c>
      <c r="AG8" s="37">
        <v>109.15</v>
      </c>
      <c r="AH8" s="37">
        <v>152.57</v>
      </c>
      <c r="AI8" s="37">
        <v>123.15</v>
      </c>
      <c r="AJ8" s="37">
        <v>116.46</v>
      </c>
      <c r="AK8" s="37">
        <v>101.85</v>
      </c>
      <c r="AL8" s="37">
        <v>116.74</v>
      </c>
      <c r="AM8" s="37">
        <v>111.38</v>
      </c>
      <c r="AN8" s="37">
        <v>105.15</v>
      </c>
      <c r="AO8" s="37">
        <v>96.8</v>
      </c>
      <c r="AP8" s="37">
        <v>110</v>
      </c>
      <c r="AQ8" s="37">
        <v>110</v>
      </c>
      <c r="AR8" s="37">
        <v>103.96</v>
      </c>
      <c r="AS8" s="37">
        <v>94.13</v>
      </c>
      <c r="AT8" s="37">
        <v>99.1</v>
      </c>
      <c r="AU8" s="37">
        <v>96.74</v>
      </c>
      <c r="AV8" s="37">
        <v>96.95</v>
      </c>
      <c r="AW8" s="37">
        <v>91.91</v>
      </c>
      <c r="AX8" s="37">
        <v>97.45</v>
      </c>
      <c r="AY8" s="37">
        <v>92.01</v>
      </c>
      <c r="AZ8" s="37">
        <v>89.23</v>
      </c>
      <c r="BA8" s="37">
        <v>88.68</v>
      </c>
      <c r="BB8" s="37">
        <v>93.33</v>
      </c>
      <c r="BC8" s="37">
        <v>90.57</v>
      </c>
      <c r="BD8" s="37">
        <v>91.67</v>
      </c>
      <c r="BE8" s="37">
        <v>99.62</v>
      </c>
      <c r="BF8" s="37">
        <v>86.4</v>
      </c>
      <c r="BG8" s="37">
        <v>98.96</v>
      </c>
      <c r="BH8" s="37">
        <v>108.25</v>
      </c>
      <c r="BI8" s="37">
        <v>138.94</v>
      </c>
      <c r="BJ8" s="37">
        <v>100.72</v>
      </c>
      <c r="BK8" s="37">
        <v>116.4</v>
      </c>
      <c r="BL8" s="37">
        <v>132.55000000000001</v>
      </c>
      <c r="BM8" s="37">
        <v>190.78</v>
      </c>
      <c r="BN8" s="37">
        <v>175.15</v>
      </c>
      <c r="BO8" s="37">
        <v>227.6</v>
      </c>
      <c r="BP8" s="37">
        <v>227.22</v>
      </c>
      <c r="BQ8" s="37">
        <v>273.24</v>
      </c>
      <c r="BR8" s="37">
        <v>173.2</v>
      </c>
      <c r="BS8" s="37">
        <v>181.83</v>
      </c>
      <c r="BT8" s="37">
        <v>188.5</v>
      </c>
      <c r="BU8" s="37">
        <v>218.27</v>
      </c>
      <c r="BV8" s="37">
        <v>156.58000000000001</v>
      </c>
      <c r="BW8" s="37">
        <v>153.13999999999999</v>
      </c>
      <c r="BX8" s="37">
        <v>209.11</v>
      </c>
      <c r="BY8" s="37">
        <v>241.17</v>
      </c>
      <c r="BZ8" s="37">
        <v>204.9</v>
      </c>
      <c r="CA8" s="37">
        <v>213.27</v>
      </c>
      <c r="CB8" s="37">
        <v>185</v>
      </c>
      <c r="CC8" s="37">
        <v>157.15</v>
      </c>
      <c r="CD8" s="37">
        <v>213.71</v>
      </c>
      <c r="CE8" s="37">
        <v>167.3</v>
      </c>
      <c r="CF8" s="37">
        <v>132.04</v>
      </c>
      <c r="CG8" s="37">
        <v>118.16</v>
      </c>
      <c r="CH8" s="37">
        <v>148.88</v>
      </c>
      <c r="CI8" s="37">
        <v>116.01</v>
      </c>
      <c r="CJ8" s="37">
        <v>104</v>
      </c>
      <c r="CK8" s="37">
        <v>99.17</v>
      </c>
      <c r="CL8" s="37">
        <v>139.22999999999999</v>
      </c>
      <c r="CM8" s="37">
        <v>106.94</v>
      </c>
      <c r="CN8" s="37">
        <v>102.36</v>
      </c>
      <c r="CO8" s="37">
        <v>96.71</v>
      </c>
      <c r="CP8" s="37">
        <v>132.84</v>
      </c>
      <c r="CQ8" s="37">
        <v>99.97</v>
      </c>
      <c r="CR8" s="37">
        <v>96.33</v>
      </c>
      <c r="CS8" s="37">
        <v>91.26</v>
      </c>
      <c r="CT8" s="38"/>
      <c r="CU8" s="38"/>
      <c r="CV8" s="38"/>
      <c r="CW8" s="39"/>
      <c r="CX8" s="40">
        <f>IF(SUM(B8:CW8)&lt;&gt;0,AVERAGEIF(B8:CW8,"&lt;&gt;"""),"")</f>
        <v>123.19562499999996</v>
      </c>
    </row>
    <row r="9" spans="1:102" ht="24.95" customHeight="1" thickBot="1" x14ac:dyDescent="0.25">
      <c r="A9" s="41" t="s">
        <v>6</v>
      </c>
      <c r="B9" s="42">
        <v>93.885000000000005</v>
      </c>
      <c r="C9" s="43">
        <v>93.885000000000005</v>
      </c>
      <c r="D9" s="43">
        <v>93.885000000000005</v>
      </c>
      <c r="E9" s="43">
        <v>93.885000000000005</v>
      </c>
      <c r="F9" s="43">
        <v>88.982500000000002</v>
      </c>
      <c r="G9" s="43">
        <v>88.982500000000002</v>
      </c>
      <c r="H9" s="43">
        <v>88.982500000000002</v>
      </c>
      <c r="I9" s="43">
        <v>88.982500000000002</v>
      </c>
      <c r="J9" s="43">
        <v>88.442499999999995</v>
      </c>
      <c r="K9" s="43">
        <v>88.442499999999995</v>
      </c>
      <c r="L9" s="43">
        <v>88.442499999999995</v>
      </c>
      <c r="M9" s="43">
        <v>88.442499999999995</v>
      </c>
      <c r="N9" s="43">
        <v>81.647499999999994</v>
      </c>
      <c r="O9" s="43">
        <v>81.647499999999994</v>
      </c>
      <c r="P9" s="43">
        <v>81.647499999999994</v>
      </c>
      <c r="Q9" s="43">
        <v>81.647499999999994</v>
      </c>
      <c r="R9" s="43">
        <v>84.352500000000006</v>
      </c>
      <c r="S9" s="43">
        <v>84.352500000000006</v>
      </c>
      <c r="T9" s="43">
        <v>84.352500000000006</v>
      </c>
      <c r="U9" s="43">
        <v>84.352500000000006</v>
      </c>
      <c r="V9" s="43">
        <v>102.2025</v>
      </c>
      <c r="W9" s="43">
        <v>102.2025</v>
      </c>
      <c r="X9" s="43">
        <v>102.2025</v>
      </c>
      <c r="Y9" s="43">
        <v>102.2025</v>
      </c>
      <c r="Z9" s="43">
        <v>122.5425</v>
      </c>
      <c r="AA9" s="43">
        <v>122.5425</v>
      </c>
      <c r="AB9" s="43">
        <v>122.5425</v>
      </c>
      <c r="AC9" s="43">
        <v>122.5425</v>
      </c>
      <c r="AD9" s="43">
        <v>146.4675</v>
      </c>
      <c r="AE9" s="43">
        <v>146.4675</v>
      </c>
      <c r="AF9" s="43">
        <v>146.4675</v>
      </c>
      <c r="AG9" s="43">
        <v>146.4675</v>
      </c>
      <c r="AH9" s="43">
        <v>123.50749999999999</v>
      </c>
      <c r="AI9" s="43">
        <v>123.50749999999999</v>
      </c>
      <c r="AJ9" s="43">
        <v>123.50749999999999</v>
      </c>
      <c r="AK9" s="43">
        <v>123.50749999999999</v>
      </c>
      <c r="AL9" s="43">
        <v>107.5175</v>
      </c>
      <c r="AM9" s="43">
        <v>107.5175</v>
      </c>
      <c r="AN9" s="43">
        <v>107.5175</v>
      </c>
      <c r="AO9" s="43">
        <v>107.5175</v>
      </c>
      <c r="AP9" s="43">
        <v>104.52249999999999</v>
      </c>
      <c r="AQ9" s="43">
        <v>104.52249999999999</v>
      </c>
      <c r="AR9" s="43">
        <v>104.52249999999999</v>
      </c>
      <c r="AS9" s="43">
        <v>104.52249999999999</v>
      </c>
      <c r="AT9" s="43">
        <v>96.174999999999997</v>
      </c>
      <c r="AU9" s="43">
        <v>96.174999999999997</v>
      </c>
      <c r="AV9" s="43">
        <v>96.174999999999997</v>
      </c>
      <c r="AW9" s="43">
        <v>96.174999999999997</v>
      </c>
      <c r="AX9" s="43">
        <v>91.842500000000001</v>
      </c>
      <c r="AY9" s="43">
        <v>91.842500000000001</v>
      </c>
      <c r="AZ9" s="43">
        <v>91.842500000000001</v>
      </c>
      <c r="BA9" s="43">
        <v>91.842500000000001</v>
      </c>
      <c r="BB9" s="43">
        <v>93.797499999999999</v>
      </c>
      <c r="BC9" s="43">
        <v>93.797499999999999</v>
      </c>
      <c r="BD9" s="43">
        <v>93.797499999999999</v>
      </c>
      <c r="BE9" s="43">
        <v>93.797499999999999</v>
      </c>
      <c r="BF9" s="43">
        <v>108.1375</v>
      </c>
      <c r="BG9" s="43">
        <v>108.1375</v>
      </c>
      <c r="BH9" s="43">
        <v>108.1375</v>
      </c>
      <c r="BI9" s="43">
        <v>108.1375</v>
      </c>
      <c r="BJ9" s="43">
        <v>135.11250000000001</v>
      </c>
      <c r="BK9" s="43">
        <v>135.11250000000001</v>
      </c>
      <c r="BL9" s="43">
        <v>135.11250000000001</v>
      </c>
      <c r="BM9" s="43">
        <v>135.11250000000001</v>
      </c>
      <c r="BN9" s="43">
        <v>225.80250000000001</v>
      </c>
      <c r="BO9" s="43">
        <v>225.80250000000001</v>
      </c>
      <c r="BP9" s="43">
        <v>225.80250000000001</v>
      </c>
      <c r="BQ9" s="43">
        <v>225.80250000000001</v>
      </c>
      <c r="BR9" s="43">
        <v>190.45</v>
      </c>
      <c r="BS9" s="43">
        <v>190.45</v>
      </c>
      <c r="BT9" s="43">
        <v>190.45</v>
      </c>
      <c r="BU9" s="43">
        <v>190.45</v>
      </c>
      <c r="BV9" s="43">
        <v>190</v>
      </c>
      <c r="BW9" s="43">
        <v>190</v>
      </c>
      <c r="BX9" s="43">
        <v>190</v>
      </c>
      <c r="BY9" s="43">
        <v>190</v>
      </c>
      <c r="BZ9" s="43">
        <v>190.08</v>
      </c>
      <c r="CA9" s="43">
        <v>190.08</v>
      </c>
      <c r="CB9" s="43">
        <v>190.08</v>
      </c>
      <c r="CC9" s="43">
        <v>190.08</v>
      </c>
      <c r="CD9" s="43">
        <v>157.80250000000001</v>
      </c>
      <c r="CE9" s="43">
        <v>157.80250000000001</v>
      </c>
      <c r="CF9" s="43">
        <v>157.80250000000001</v>
      </c>
      <c r="CG9" s="43">
        <v>157.80250000000001</v>
      </c>
      <c r="CH9" s="43">
        <v>117.015</v>
      </c>
      <c r="CI9" s="43">
        <v>117.015</v>
      </c>
      <c r="CJ9" s="43">
        <v>117.015</v>
      </c>
      <c r="CK9" s="43">
        <v>117.015</v>
      </c>
      <c r="CL9" s="43">
        <v>111.31</v>
      </c>
      <c r="CM9" s="43">
        <v>111.31</v>
      </c>
      <c r="CN9" s="43">
        <v>111.31</v>
      </c>
      <c r="CO9" s="43">
        <v>111.31</v>
      </c>
      <c r="CP9" s="43">
        <v>105.1</v>
      </c>
      <c r="CQ9" s="43">
        <v>105.1</v>
      </c>
      <c r="CR9" s="43">
        <v>105.1</v>
      </c>
      <c r="CS9" s="43">
        <v>105.1</v>
      </c>
      <c r="CT9" s="44"/>
      <c r="CU9" s="44"/>
      <c r="CV9" s="44"/>
      <c r="CW9" s="45"/>
      <c r="CX9" s="46">
        <f>IF(SUM(B9:CW9)&lt;&gt;0,AVERAGEIF(B9:CW9,"&lt;&gt;"""),"")</f>
        <v>123.19562499999995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40.731999999999999</v>
      </c>
      <c r="AA15" s="71">
        <v>40.323999999999998</v>
      </c>
      <c r="AB15" s="71">
        <v>39.652000000000001</v>
      </c>
      <c r="AC15" s="71">
        <v>38.700000000000003</v>
      </c>
      <c r="AD15" s="71">
        <v>37.54</v>
      </c>
      <c r="AE15" s="71">
        <v>36.475999999999999</v>
      </c>
      <c r="AF15" s="71">
        <v>35.776000000000003</v>
      </c>
      <c r="AG15" s="71">
        <v>35.543999999999997</v>
      </c>
      <c r="AH15" s="71">
        <v>35.595999999999997</v>
      </c>
      <c r="AI15" s="71">
        <v>35.655999999999999</v>
      </c>
      <c r="AJ15" s="71">
        <v>35.503999999999998</v>
      </c>
      <c r="AK15" s="71">
        <v>35.192</v>
      </c>
      <c r="AL15" s="71">
        <v>34.851999999999997</v>
      </c>
      <c r="AM15" s="71">
        <v>34.54</v>
      </c>
      <c r="AN15" s="71">
        <v>34.223999999999997</v>
      </c>
      <c r="AO15" s="71">
        <v>33.908000000000001</v>
      </c>
      <c r="AP15" s="71">
        <v>33.603999999999999</v>
      </c>
      <c r="AQ15" s="71">
        <v>33.372</v>
      </c>
      <c r="AR15" s="71">
        <v>33.188000000000002</v>
      </c>
      <c r="AS15" s="71">
        <v>33</v>
      </c>
      <c r="AT15" s="71">
        <v>32.799999999999997</v>
      </c>
      <c r="AU15" s="71">
        <v>32.700000000000003</v>
      </c>
      <c r="AV15" s="71">
        <v>32.688000000000002</v>
      </c>
      <c r="AW15" s="71">
        <v>32.716000000000001</v>
      </c>
      <c r="AX15" s="71">
        <v>32.764000000000003</v>
      </c>
      <c r="AY15" s="71">
        <v>32.9</v>
      </c>
      <c r="AZ15" s="71">
        <v>33.107999999999997</v>
      </c>
      <c r="BA15" s="71">
        <v>33.344000000000001</v>
      </c>
      <c r="BB15" s="71">
        <v>33.603999999999999</v>
      </c>
      <c r="BC15" s="71">
        <v>33.96</v>
      </c>
      <c r="BD15" s="71">
        <v>34.432000000000002</v>
      </c>
      <c r="BE15" s="71">
        <v>34.968000000000004</v>
      </c>
      <c r="BF15" s="71">
        <v>35.531999999999996</v>
      </c>
      <c r="BG15" s="71">
        <v>36.159999999999997</v>
      </c>
      <c r="BH15" s="71">
        <v>36.872</v>
      </c>
      <c r="BI15" s="71">
        <v>37.676000000000002</v>
      </c>
      <c r="BJ15" s="71">
        <v>38.508000000000003</v>
      </c>
      <c r="BK15" s="71">
        <v>39.252000000000002</v>
      </c>
      <c r="BL15" s="71">
        <v>39.892000000000003</v>
      </c>
      <c r="BM15" s="71">
        <v>40.4</v>
      </c>
      <c r="BN15" s="71">
        <v>40.768000000000001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929.35599999999988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40.731999999999999</v>
      </c>
      <c r="AA17" s="77">
        <f t="shared" si="0"/>
        <v>40.323999999999998</v>
      </c>
      <c r="AB17" s="77">
        <f t="shared" si="0"/>
        <v>39.652000000000001</v>
      </c>
      <c r="AC17" s="77">
        <f t="shared" si="0"/>
        <v>38.700000000000003</v>
      </c>
      <c r="AD17" s="77">
        <f t="shared" si="0"/>
        <v>37.54</v>
      </c>
      <c r="AE17" s="77">
        <f t="shared" si="0"/>
        <v>36.475999999999999</v>
      </c>
      <c r="AF17" s="77">
        <f t="shared" si="0"/>
        <v>35.776000000000003</v>
      </c>
      <c r="AG17" s="77">
        <f t="shared" si="0"/>
        <v>35.543999999999997</v>
      </c>
      <c r="AH17" s="77">
        <f t="shared" si="0"/>
        <v>35.595999999999997</v>
      </c>
      <c r="AI17" s="77">
        <f t="shared" si="0"/>
        <v>35.655999999999999</v>
      </c>
      <c r="AJ17" s="77">
        <f t="shared" si="0"/>
        <v>35.503999999999998</v>
      </c>
      <c r="AK17" s="77">
        <f t="shared" si="0"/>
        <v>35.192</v>
      </c>
      <c r="AL17" s="77">
        <f t="shared" si="0"/>
        <v>34.851999999999997</v>
      </c>
      <c r="AM17" s="77">
        <f t="shared" si="0"/>
        <v>34.54</v>
      </c>
      <c r="AN17" s="77">
        <f t="shared" si="0"/>
        <v>34.223999999999997</v>
      </c>
      <c r="AO17" s="77">
        <f t="shared" si="0"/>
        <v>33.908000000000001</v>
      </c>
      <c r="AP17" s="77">
        <f t="shared" si="0"/>
        <v>33.603999999999999</v>
      </c>
      <c r="AQ17" s="77">
        <f t="shared" si="0"/>
        <v>33.372</v>
      </c>
      <c r="AR17" s="77">
        <f t="shared" si="0"/>
        <v>33.188000000000002</v>
      </c>
      <c r="AS17" s="77">
        <f t="shared" si="0"/>
        <v>33</v>
      </c>
      <c r="AT17" s="77">
        <f t="shared" si="0"/>
        <v>32.799999999999997</v>
      </c>
      <c r="AU17" s="77">
        <f t="shared" si="0"/>
        <v>32.700000000000003</v>
      </c>
      <c r="AV17" s="77">
        <f t="shared" si="0"/>
        <v>32.688000000000002</v>
      </c>
      <c r="AW17" s="77">
        <f t="shared" si="0"/>
        <v>32.716000000000001</v>
      </c>
      <c r="AX17" s="77">
        <f t="shared" si="0"/>
        <v>32.764000000000003</v>
      </c>
      <c r="AY17" s="77">
        <f t="shared" si="0"/>
        <v>32.9</v>
      </c>
      <c r="AZ17" s="77">
        <f t="shared" si="0"/>
        <v>33.107999999999997</v>
      </c>
      <c r="BA17" s="77">
        <f t="shared" si="0"/>
        <v>33.344000000000001</v>
      </c>
      <c r="BB17" s="77">
        <f t="shared" si="0"/>
        <v>33.603999999999999</v>
      </c>
      <c r="BC17" s="77">
        <f t="shared" si="0"/>
        <v>33.96</v>
      </c>
      <c r="BD17" s="77">
        <f t="shared" si="0"/>
        <v>34.432000000000002</v>
      </c>
      <c r="BE17" s="77">
        <f t="shared" si="0"/>
        <v>34.968000000000004</v>
      </c>
      <c r="BF17" s="77">
        <f t="shared" si="0"/>
        <v>35.531999999999996</v>
      </c>
      <c r="BG17" s="77">
        <f t="shared" si="0"/>
        <v>36.159999999999997</v>
      </c>
      <c r="BH17" s="77">
        <f t="shared" si="0"/>
        <v>36.872</v>
      </c>
      <c r="BI17" s="77">
        <f t="shared" si="0"/>
        <v>37.676000000000002</v>
      </c>
      <c r="BJ17" s="77">
        <f t="shared" si="0"/>
        <v>38.508000000000003</v>
      </c>
      <c r="BK17" s="77">
        <f t="shared" si="0"/>
        <v>39.252000000000002</v>
      </c>
      <c r="BL17" s="77">
        <f t="shared" si="0"/>
        <v>39.892000000000003</v>
      </c>
      <c r="BM17" s="77">
        <f t="shared" si="0"/>
        <v>40.4</v>
      </c>
      <c r="BN17" s="77">
        <f t="shared" si="0"/>
        <v>40.768000000000001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929.35599999999988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826.58100000000002</v>
      </c>
      <c r="C20" s="88">
        <v>826.99</v>
      </c>
      <c r="D20" s="88">
        <v>827.04200000000003</v>
      </c>
      <c r="E20" s="88">
        <v>826.84299999999996</v>
      </c>
      <c r="F20" s="88">
        <v>838.28100000000006</v>
      </c>
      <c r="G20" s="88">
        <v>837.96899999999994</v>
      </c>
      <c r="H20" s="88">
        <v>838.15899999999999</v>
      </c>
      <c r="I20" s="88">
        <v>837.59299999999996</v>
      </c>
      <c r="J20" s="88">
        <v>804.4369999999999</v>
      </c>
      <c r="K20" s="88">
        <v>804.51300000000003</v>
      </c>
      <c r="L20" s="88">
        <v>804.99200000000008</v>
      </c>
      <c r="M20" s="88">
        <v>804.49199999999996</v>
      </c>
      <c r="N20" s="88">
        <v>802.30799999999988</v>
      </c>
      <c r="O20" s="88">
        <v>802.38099999999997</v>
      </c>
      <c r="P20" s="88">
        <v>802.36300000000006</v>
      </c>
      <c r="Q20" s="88">
        <v>802.26</v>
      </c>
      <c r="R20" s="88">
        <v>802.98300000000006</v>
      </c>
      <c r="S20" s="88">
        <v>802.65</v>
      </c>
      <c r="T20" s="88">
        <v>801.46199999999999</v>
      </c>
      <c r="U20" s="88">
        <v>801.69200000000001</v>
      </c>
      <c r="V20" s="88">
        <v>782.39499999999998</v>
      </c>
      <c r="W20" s="88">
        <v>781.90599999999995</v>
      </c>
      <c r="X20" s="88">
        <v>774.46999999999991</v>
      </c>
      <c r="Y20" s="88">
        <v>774.81700000000001</v>
      </c>
      <c r="Z20" s="88">
        <v>711.57199999999989</v>
      </c>
      <c r="AA20" s="88">
        <v>711.4899999999999</v>
      </c>
      <c r="AB20" s="88">
        <v>712.22399999999993</v>
      </c>
      <c r="AC20" s="88">
        <v>711.94099999999992</v>
      </c>
      <c r="AD20" s="88">
        <v>711.93399999999997</v>
      </c>
      <c r="AE20" s="88">
        <v>711.67300000000012</v>
      </c>
      <c r="AF20" s="88">
        <v>711.29</v>
      </c>
      <c r="AG20" s="88">
        <v>711.34500000000003</v>
      </c>
      <c r="AH20" s="88">
        <v>701.76</v>
      </c>
      <c r="AI20" s="88">
        <v>701.66399999999999</v>
      </c>
      <c r="AJ20" s="88">
        <v>701.17499999999995</v>
      </c>
      <c r="AK20" s="88">
        <v>701.30200000000002</v>
      </c>
      <c r="AL20" s="88">
        <v>725.68999999999994</v>
      </c>
      <c r="AM20" s="88">
        <v>725.89699999999993</v>
      </c>
      <c r="AN20" s="88">
        <v>725.11900000000003</v>
      </c>
      <c r="AO20" s="88">
        <v>725.74599999999998</v>
      </c>
      <c r="AP20" s="88">
        <v>743.90699999999993</v>
      </c>
      <c r="AQ20" s="88">
        <v>743.87899999999991</v>
      </c>
      <c r="AR20" s="88">
        <v>743.19899999999996</v>
      </c>
      <c r="AS20" s="88">
        <v>743.42899999999986</v>
      </c>
      <c r="AT20" s="88">
        <v>738.01599999999996</v>
      </c>
      <c r="AU20" s="88">
        <v>738.33799999999997</v>
      </c>
      <c r="AV20" s="88">
        <v>738.024</v>
      </c>
      <c r="AW20" s="88">
        <v>737.99599999999998</v>
      </c>
      <c r="AX20" s="88">
        <v>746.58199999999988</v>
      </c>
      <c r="AY20" s="88">
        <v>746.91</v>
      </c>
      <c r="AZ20" s="88">
        <v>746.51199999999994</v>
      </c>
      <c r="BA20" s="88">
        <v>746.14399999999989</v>
      </c>
      <c r="BB20" s="88">
        <v>746.6149999999999</v>
      </c>
      <c r="BC20" s="88">
        <v>746.50599999999997</v>
      </c>
      <c r="BD20" s="88">
        <v>746.74099999999999</v>
      </c>
      <c r="BE20" s="88">
        <v>746.93300000000011</v>
      </c>
      <c r="BF20" s="88">
        <v>742.06700000000001</v>
      </c>
      <c r="BG20" s="88">
        <v>741.99400000000003</v>
      </c>
      <c r="BH20" s="88">
        <v>742.19299999999998</v>
      </c>
      <c r="BI20" s="88">
        <v>742.64400000000001</v>
      </c>
      <c r="BJ20" s="88">
        <v>686.95699999999999</v>
      </c>
      <c r="BK20" s="88">
        <v>687.53699999999992</v>
      </c>
      <c r="BL20" s="88">
        <v>687.83799999999997</v>
      </c>
      <c r="BM20" s="88">
        <v>688.21800000000007</v>
      </c>
      <c r="BN20" s="88">
        <v>681.49300000000005</v>
      </c>
      <c r="BO20" s="88">
        <v>677.65699999999993</v>
      </c>
      <c r="BP20" s="88">
        <v>675.82100000000003</v>
      </c>
      <c r="BQ20" s="88">
        <v>665.76499999999999</v>
      </c>
      <c r="BR20" s="88">
        <v>656.27499999999998</v>
      </c>
      <c r="BS20" s="88">
        <v>654.4079999999999</v>
      </c>
      <c r="BT20" s="88">
        <v>654.62400000000002</v>
      </c>
      <c r="BU20" s="88">
        <v>645.51700000000005</v>
      </c>
      <c r="BV20" s="88">
        <v>645.11900000000003</v>
      </c>
      <c r="BW20" s="88">
        <v>645.51899999999989</v>
      </c>
      <c r="BX20" s="88">
        <v>645.24500000000012</v>
      </c>
      <c r="BY20" s="88">
        <v>645.34500000000003</v>
      </c>
      <c r="BZ20" s="88">
        <v>626.11399999999992</v>
      </c>
      <c r="CA20" s="88">
        <v>626.93599999999992</v>
      </c>
      <c r="CB20" s="88">
        <v>626.58699999999999</v>
      </c>
      <c r="CC20" s="88">
        <v>627.21699999999998</v>
      </c>
      <c r="CD20" s="88">
        <v>623.18100000000004</v>
      </c>
      <c r="CE20" s="88">
        <v>623.71799999999996</v>
      </c>
      <c r="CF20" s="88">
        <v>623.68200000000002</v>
      </c>
      <c r="CG20" s="88">
        <v>622.61099999999999</v>
      </c>
      <c r="CH20" s="88">
        <v>700.71299999999985</v>
      </c>
      <c r="CI20" s="88">
        <v>700.06700000000001</v>
      </c>
      <c r="CJ20" s="88">
        <v>702.65499999999997</v>
      </c>
      <c r="CK20" s="88">
        <v>701.12900000000002</v>
      </c>
      <c r="CL20" s="88">
        <v>767.06200000000001</v>
      </c>
      <c r="CM20" s="88">
        <v>766.52300000000002</v>
      </c>
      <c r="CN20" s="88">
        <v>765.91099999999994</v>
      </c>
      <c r="CO20" s="88">
        <v>767.10500000000002</v>
      </c>
      <c r="CP20" s="88">
        <v>836.33800000000008</v>
      </c>
      <c r="CQ20" s="88">
        <v>837.41999999999985</v>
      </c>
      <c r="CR20" s="88">
        <v>837.46499999999992</v>
      </c>
      <c r="CS20" s="88">
        <v>838.6</v>
      </c>
      <c r="CT20" s="89"/>
      <c r="CU20" s="89"/>
      <c r="CV20" s="89"/>
      <c r="CW20" s="90"/>
      <c r="CX20" s="91">
        <f t="array" ref="CX20">SUMPRODUCT(B20:CW20*0.25)</f>
        <v>17636.1005</v>
      </c>
    </row>
    <row r="21" spans="1:102" ht="24.95" customHeight="1" x14ac:dyDescent="0.2">
      <c r="A21" s="92" t="s">
        <v>17</v>
      </c>
      <c r="B21" s="93">
        <v>1129.2089999999998</v>
      </c>
      <c r="C21" s="94">
        <v>1125.8969999999999</v>
      </c>
      <c r="D21" s="94">
        <v>1123.9519999999998</v>
      </c>
      <c r="E21" s="94">
        <v>1120.154</v>
      </c>
      <c r="F21" s="94">
        <v>1109.489</v>
      </c>
      <c r="G21" s="94">
        <v>1106.278</v>
      </c>
      <c r="H21" s="94">
        <v>1106.5119999999997</v>
      </c>
      <c r="I21" s="94">
        <v>1106.0669999999998</v>
      </c>
      <c r="J21" s="94">
        <v>1097.1409999999998</v>
      </c>
      <c r="K21" s="94">
        <v>1097.7840000000001</v>
      </c>
      <c r="L21" s="94">
        <v>1097.0210000000002</v>
      </c>
      <c r="M21" s="94">
        <v>1096.3290000000002</v>
      </c>
      <c r="N21" s="94">
        <v>1101.991</v>
      </c>
      <c r="O21" s="94">
        <v>1103.4810000000002</v>
      </c>
      <c r="P21" s="94">
        <v>1107.0430000000001</v>
      </c>
      <c r="Q21" s="94">
        <v>1108.2630000000004</v>
      </c>
      <c r="R21" s="94">
        <v>1140.57</v>
      </c>
      <c r="S21" s="94">
        <v>1146.58</v>
      </c>
      <c r="T21" s="94">
        <v>1153.6930000000002</v>
      </c>
      <c r="U21" s="94">
        <v>1172.4880000000001</v>
      </c>
      <c r="V21" s="94">
        <v>1274.375</v>
      </c>
      <c r="W21" s="94">
        <v>1308.1959999999999</v>
      </c>
      <c r="X21" s="94">
        <v>1327.825</v>
      </c>
      <c r="Y21" s="94">
        <v>1350.1890000000001</v>
      </c>
      <c r="Z21" s="94">
        <v>1463.731</v>
      </c>
      <c r="AA21" s="94">
        <v>1500.5810000000004</v>
      </c>
      <c r="AB21" s="94">
        <v>1526.0420000000004</v>
      </c>
      <c r="AC21" s="94">
        <v>1544.0130000000001</v>
      </c>
      <c r="AD21" s="94">
        <v>1592.4659999999999</v>
      </c>
      <c r="AE21" s="94">
        <v>1614.2849999999999</v>
      </c>
      <c r="AF21" s="94">
        <v>1620.4690000000001</v>
      </c>
      <c r="AG21" s="94">
        <v>1626.3509999999999</v>
      </c>
      <c r="AH21" s="94">
        <v>1625.566</v>
      </c>
      <c r="AI21" s="94">
        <v>1638.1480000000001</v>
      </c>
      <c r="AJ21" s="94">
        <v>1635.7870000000003</v>
      </c>
      <c r="AK21" s="94">
        <v>1635.4690000000001</v>
      </c>
      <c r="AL21" s="94">
        <v>1620.867</v>
      </c>
      <c r="AM21" s="94">
        <v>1617.1220000000001</v>
      </c>
      <c r="AN21" s="94">
        <v>1615.9259999999999</v>
      </c>
      <c r="AO21" s="94">
        <v>1617.8440000000001</v>
      </c>
      <c r="AP21" s="94">
        <v>1597.9979999999998</v>
      </c>
      <c r="AQ21" s="94">
        <v>1596.5719999999999</v>
      </c>
      <c r="AR21" s="94">
        <v>1593.796</v>
      </c>
      <c r="AS21" s="94">
        <v>1587.5149999999999</v>
      </c>
      <c r="AT21" s="94">
        <v>1583.807</v>
      </c>
      <c r="AU21" s="94">
        <v>1586.6200000000001</v>
      </c>
      <c r="AV21" s="94">
        <v>1596.1170000000002</v>
      </c>
      <c r="AW21" s="94">
        <v>1598.2460000000005</v>
      </c>
      <c r="AX21" s="94">
        <v>1594.2589999999998</v>
      </c>
      <c r="AY21" s="94">
        <v>1601.5909999999999</v>
      </c>
      <c r="AZ21" s="94">
        <v>1603.58</v>
      </c>
      <c r="BA21" s="94">
        <v>1593.6180000000002</v>
      </c>
      <c r="BB21" s="94">
        <v>1576.7460000000001</v>
      </c>
      <c r="BC21" s="94">
        <v>1577.4429999999995</v>
      </c>
      <c r="BD21" s="94">
        <v>1577.5439999999999</v>
      </c>
      <c r="BE21" s="94">
        <v>1569.845</v>
      </c>
      <c r="BF21" s="94">
        <v>1544.0159999999998</v>
      </c>
      <c r="BG21" s="94">
        <v>1543.0330000000001</v>
      </c>
      <c r="BH21" s="94">
        <v>1534.4830000000002</v>
      </c>
      <c r="BI21" s="94">
        <v>1477.9949999999999</v>
      </c>
      <c r="BJ21" s="94">
        <v>1515.269</v>
      </c>
      <c r="BK21" s="94">
        <v>1502.4420000000002</v>
      </c>
      <c r="BL21" s="94">
        <v>1498.8140000000005</v>
      </c>
      <c r="BM21" s="94">
        <v>1483.9949999999999</v>
      </c>
      <c r="BN21" s="94">
        <v>1499.3920000000001</v>
      </c>
      <c r="BO21" s="94">
        <v>1489.2099999999998</v>
      </c>
      <c r="BP21" s="94">
        <v>1493.5740000000003</v>
      </c>
      <c r="BQ21" s="94">
        <v>1455.8069999999998</v>
      </c>
      <c r="BR21" s="94">
        <v>1491.8539999999998</v>
      </c>
      <c r="BS21" s="94">
        <v>1491.7329999999999</v>
      </c>
      <c r="BT21" s="94">
        <v>1480.3239999999998</v>
      </c>
      <c r="BU21" s="94">
        <v>1479.3129999999999</v>
      </c>
      <c r="BV21" s="94">
        <v>1459.4070000000004</v>
      </c>
      <c r="BW21" s="94">
        <v>1465.9960000000001</v>
      </c>
      <c r="BX21" s="94">
        <v>1459.5329999999999</v>
      </c>
      <c r="BY21" s="94">
        <v>1447.54</v>
      </c>
      <c r="BZ21" s="94">
        <v>1428.1509999999998</v>
      </c>
      <c r="CA21" s="94">
        <v>1425.35</v>
      </c>
      <c r="CB21" s="94">
        <v>1425.2930000000001</v>
      </c>
      <c r="CC21" s="94">
        <v>1420.183</v>
      </c>
      <c r="CD21" s="94">
        <v>1356.1369999999999</v>
      </c>
      <c r="CE21" s="94">
        <v>1337.85</v>
      </c>
      <c r="CF21" s="94">
        <v>1330.107</v>
      </c>
      <c r="CG21" s="94">
        <v>1298.646</v>
      </c>
      <c r="CH21" s="94">
        <v>1241.2139999999997</v>
      </c>
      <c r="CI21" s="94">
        <v>1241.9150000000002</v>
      </c>
      <c r="CJ21" s="94">
        <v>1235.7289999999998</v>
      </c>
      <c r="CK21" s="94">
        <v>1225.2170000000001</v>
      </c>
      <c r="CL21" s="94">
        <v>1190.3399999999999</v>
      </c>
      <c r="CM21" s="94">
        <v>1197.0550000000001</v>
      </c>
      <c r="CN21" s="94">
        <v>1192.9619999999998</v>
      </c>
      <c r="CO21" s="94">
        <v>1191.0320000000002</v>
      </c>
      <c r="CP21" s="94">
        <v>1161.925</v>
      </c>
      <c r="CQ21" s="94">
        <v>1170.3770000000004</v>
      </c>
      <c r="CR21" s="94">
        <v>1167.5349999999999</v>
      </c>
      <c r="CS21" s="94">
        <v>1162.3639999999998</v>
      </c>
      <c r="CT21" s="95"/>
      <c r="CU21" s="95"/>
      <c r="CV21" s="95"/>
      <c r="CW21" s="96"/>
      <c r="CX21" s="97">
        <f t="array" ref="CX21">SUMPRODUCT(B21:CW21*0.25)</f>
        <v>33438.400750000001</v>
      </c>
    </row>
    <row r="22" spans="1:102" ht="24.95" customHeight="1" x14ac:dyDescent="0.2">
      <c r="A22" s="92" t="s">
        <v>18</v>
      </c>
      <c r="B22" s="98">
        <v>2209.0799999999995</v>
      </c>
      <c r="C22" s="99">
        <v>2177.6159999999995</v>
      </c>
      <c r="D22" s="99">
        <v>2155.6669999999999</v>
      </c>
      <c r="E22" s="99">
        <v>2128.1169999999997</v>
      </c>
      <c r="F22" s="99">
        <v>2086.5</v>
      </c>
      <c r="G22" s="99">
        <v>2061.2750000000001</v>
      </c>
      <c r="H22" s="99">
        <v>2039.1020000000001</v>
      </c>
      <c r="I22" s="99">
        <v>2020.5990000000002</v>
      </c>
      <c r="J22" s="99">
        <v>2029.769</v>
      </c>
      <c r="K22" s="99">
        <v>2005.777</v>
      </c>
      <c r="L22" s="99">
        <v>1994.3740000000003</v>
      </c>
      <c r="M22" s="99">
        <v>1990.3130000000003</v>
      </c>
      <c r="N22" s="99">
        <v>1985.7010000000002</v>
      </c>
      <c r="O22" s="99">
        <v>1981.1530000000002</v>
      </c>
      <c r="P22" s="99">
        <v>1998.39</v>
      </c>
      <c r="Q22" s="99">
        <v>2025.1580000000001</v>
      </c>
      <c r="R22" s="99">
        <v>2040.8040000000001</v>
      </c>
      <c r="S22" s="99">
        <v>2054.7800000000002</v>
      </c>
      <c r="T22" s="99">
        <v>2111.596</v>
      </c>
      <c r="U22" s="99">
        <v>2187.87</v>
      </c>
      <c r="V22" s="99">
        <v>2242.4469999999997</v>
      </c>
      <c r="W22" s="99">
        <v>2323.0590000000002</v>
      </c>
      <c r="X22" s="99">
        <v>2398.9340000000002</v>
      </c>
      <c r="Y22" s="99">
        <v>2496.6169999999997</v>
      </c>
      <c r="Z22" s="99">
        <v>2619.3049999999998</v>
      </c>
      <c r="AA22" s="99">
        <v>2734.3340000000003</v>
      </c>
      <c r="AB22" s="99">
        <v>2818.433</v>
      </c>
      <c r="AC22" s="99">
        <v>2905.8290000000002</v>
      </c>
      <c r="AD22" s="99">
        <v>2914.4779999999996</v>
      </c>
      <c r="AE22" s="99">
        <v>3068.317</v>
      </c>
      <c r="AF22" s="99">
        <v>3140.12</v>
      </c>
      <c r="AG22" s="99">
        <v>3223.6189999999997</v>
      </c>
      <c r="AH22" s="99">
        <v>3230.6759999999999</v>
      </c>
      <c r="AI22" s="99">
        <v>3338.5790000000002</v>
      </c>
      <c r="AJ22" s="99">
        <v>3387.8489999999997</v>
      </c>
      <c r="AK22" s="99">
        <v>3435.83</v>
      </c>
      <c r="AL22" s="99">
        <v>3461.4480000000003</v>
      </c>
      <c r="AM22" s="99">
        <v>3494.384</v>
      </c>
      <c r="AN22" s="99">
        <v>3511.598</v>
      </c>
      <c r="AO22" s="99">
        <v>3543.1779999999999</v>
      </c>
      <c r="AP22" s="99">
        <v>3558.2960000000003</v>
      </c>
      <c r="AQ22" s="99">
        <v>3582.9009999999994</v>
      </c>
      <c r="AR22" s="99">
        <v>3608.2580000000003</v>
      </c>
      <c r="AS22" s="99">
        <v>3636.605</v>
      </c>
      <c r="AT22" s="99">
        <v>3664.1059999999998</v>
      </c>
      <c r="AU22" s="99">
        <v>3675.4509999999996</v>
      </c>
      <c r="AV22" s="99">
        <v>3666.0499999999993</v>
      </c>
      <c r="AW22" s="99">
        <v>3653.947999999999</v>
      </c>
      <c r="AX22" s="99">
        <v>3629.2389999999996</v>
      </c>
      <c r="AY22" s="99">
        <v>3611.2960000000003</v>
      </c>
      <c r="AZ22" s="99">
        <v>3591.0969999999998</v>
      </c>
      <c r="BA22" s="99">
        <v>3579.96</v>
      </c>
      <c r="BB22" s="99">
        <v>3509.6839999999997</v>
      </c>
      <c r="BC22" s="99">
        <v>3495.7029999999995</v>
      </c>
      <c r="BD22" s="99">
        <v>3462.7719999999999</v>
      </c>
      <c r="BE22" s="99">
        <v>3404.7549999999997</v>
      </c>
      <c r="BF22" s="99">
        <v>3416.4259999999999</v>
      </c>
      <c r="BG22" s="99">
        <v>3393.3929999999996</v>
      </c>
      <c r="BH22" s="99">
        <v>3362.4410000000003</v>
      </c>
      <c r="BI22" s="99">
        <v>3307.665</v>
      </c>
      <c r="BJ22" s="99">
        <v>3359.2070000000003</v>
      </c>
      <c r="BK22" s="99">
        <v>3342.4410000000003</v>
      </c>
      <c r="BL22" s="99">
        <v>3358.7269999999999</v>
      </c>
      <c r="BM22" s="99">
        <v>3361.7449999999999</v>
      </c>
      <c r="BN22" s="99">
        <v>3482.7319999999995</v>
      </c>
      <c r="BO22" s="99">
        <v>3498.2240000000002</v>
      </c>
      <c r="BP22" s="99">
        <v>3579.2080000000001</v>
      </c>
      <c r="BQ22" s="99">
        <v>3583.945999999999</v>
      </c>
      <c r="BR22" s="99">
        <v>3761.7020000000002</v>
      </c>
      <c r="BS22" s="99">
        <v>3824.848</v>
      </c>
      <c r="BT22" s="99">
        <v>3845.9209999999994</v>
      </c>
      <c r="BU22" s="99">
        <v>3864.9649999999997</v>
      </c>
      <c r="BV22" s="99">
        <v>3938.1419999999994</v>
      </c>
      <c r="BW22" s="99">
        <v>3955.1979999999999</v>
      </c>
      <c r="BX22" s="99">
        <v>3939.9849999999997</v>
      </c>
      <c r="BY22" s="99">
        <v>3890.1349999999998</v>
      </c>
      <c r="BZ22" s="99">
        <v>3946.6259999999997</v>
      </c>
      <c r="CA22" s="99">
        <v>3934.7739999999999</v>
      </c>
      <c r="CB22" s="99">
        <v>3911.268</v>
      </c>
      <c r="CC22" s="99">
        <v>3843.5610000000001</v>
      </c>
      <c r="CD22" s="99">
        <v>3725.91</v>
      </c>
      <c r="CE22" s="99">
        <v>3650.7309999999998</v>
      </c>
      <c r="CF22" s="99">
        <v>3602.8809999999999</v>
      </c>
      <c r="CG22" s="99">
        <v>3498.3989999999994</v>
      </c>
      <c r="CH22" s="99">
        <v>3355.9169999999999</v>
      </c>
      <c r="CI22" s="99">
        <v>3280.71</v>
      </c>
      <c r="CJ22" s="99">
        <v>3215.4880000000003</v>
      </c>
      <c r="CK22" s="99">
        <v>3109.8910000000001</v>
      </c>
      <c r="CL22" s="99">
        <v>2925.3439999999996</v>
      </c>
      <c r="CM22" s="99">
        <v>2837.2579999999998</v>
      </c>
      <c r="CN22" s="99">
        <v>2770.71</v>
      </c>
      <c r="CO22" s="99">
        <v>2678.7819999999997</v>
      </c>
      <c r="CP22" s="99">
        <v>2450.9050000000002</v>
      </c>
      <c r="CQ22" s="99">
        <v>2417.11</v>
      </c>
      <c r="CR22" s="99">
        <v>2355.6559999999999</v>
      </c>
      <c r="CS22" s="99">
        <v>2325.7460000000001</v>
      </c>
      <c r="CT22" s="100"/>
      <c r="CU22" s="100"/>
      <c r="CV22" s="100"/>
      <c r="CW22" s="96"/>
      <c r="CX22" s="97">
        <f t="array" ref="CX22">SUMPRODUCT(B22:CW22*0.25)</f>
        <v>73701.878500000006</v>
      </c>
    </row>
    <row r="23" spans="1:102" ht="24.95" customHeight="1" x14ac:dyDescent="0.2">
      <c r="A23" s="101" t="s">
        <v>19</v>
      </c>
      <c r="B23" s="99"/>
      <c r="C23" s="99"/>
      <c r="D23" s="99"/>
      <c r="E23" s="99">
        <v>60.771000000000001</v>
      </c>
      <c r="F23" s="99">
        <v>86.543000000000006</v>
      </c>
      <c r="G23" s="99">
        <v>250</v>
      </c>
      <c r="H23" s="99">
        <v>250</v>
      </c>
      <c r="I23" s="99">
        <v>250</v>
      </c>
      <c r="J23" s="99">
        <v>250</v>
      </c>
      <c r="K23" s="99">
        <v>250</v>
      </c>
      <c r="L23" s="99">
        <v>250</v>
      </c>
      <c r="M23" s="99">
        <v>250</v>
      </c>
      <c r="N23" s="99">
        <v>250</v>
      </c>
      <c r="O23" s="99">
        <v>250</v>
      </c>
      <c r="P23" s="99">
        <v>250</v>
      </c>
      <c r="Q23" s="99">
        <v>250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>
        <v>220</v>
      </c>
      <c r="AO23" s="99">
        <v>220</v>
      </c>
      <c r="AP23" s="99">
        <v>33.51</v>
      </c>
      <c r="AQ23" s="99">
        <v>170.524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1655.337</v>
      </c>
    </row>
    <row r="24" spans="1:102" ht="24.95" customHeight="1" x14ac:dyDescent="0.2">
      <c r="A24" s="104" t="s">
        <v>20</v>
      </c>
      <c r="B24" s="94">
        <v>101</v>
      </c>
      <c r="C24" s="94">
        <v>100</v>
      </c>
      <c r="D24" s="94">
        <v>99</v>
      </c>
      <c r="E24" s="94">
        <v>98</v>
      </c>
      <c r="F24" s="94">
        <v>97</v>
      </c>
      <c r="G24" s="94">
        <v>96</v>
      </c>
      <c r="H24" s="94">
        <v>96</v>
      </c>
      <c r="I24" s="94">
        <v>96</v>
      </c>
      <c r="J24" s="94">
        <v>95</v>
      </c>
      <c r="K24" s="94">
        <v>95</v>
      </c>
      <c r="L24" s="94">
        <v>95</v>
      </c>
      <c r="M24" s="94">
        <v>94</v>
      </c>
      <c r="N24" s="94">
        <v>94</v>
      </c>
      <c r="O24" s="94">
        <v>94</v>
      </c>
      <c r="P24" s="94">
        <v>94</v>
      </c>
      <c r="Q24" s="94">
        <v>95</v>
      </c>
      <c r="R24" s="94">
        <v>95</v>
      </c>
      <c r="S24" s="94">
        <v>96</v>
      </c>
      <c r="T24" s="94">
        <v>98</v>
      </c>
      <c r="U24" s="94">
        <v>100</v>
      </c>
      <c r="V24" s="94">
        <v>103</v>
      </c>
      <c r="W24" s="94">
        <v>106</v>
      </c>
      <c r="X24" s="94">
        <v>109</v>
      </c>
      <c r="Y24" s="94">
        <v>112</v>
      </c>
      <c r="Z24" s="94">
        <v>115</v>
      </c>
      <c r="AA24" s="94">
        <v>117</v>
      </c>
      <c r="AB24" s="94">
        <v>118</v>
      </c>
      <c r="AC24" s="94">
        <v>118</v>
      </c>
      <c r="AD24" s="94">
        <v>118</v>
      </c>
      <c r="AE24" s="94">
        <v>118</v>
      </c>
      <c r="AF24" s="94">
        <v>118</v>
      </c>
      <c r="AG24" s="94">
        <v>118</v>
      </c>
      <c r="AH24" s="94">
        <v>118</v>
      </c>
      <c r="AI24" s="94">
        <v>118</v>
      </c>
      <c r="AJ24" s="94">
        <v>117</v>
      </c>
      <c r="AK24" s="94">
        <v>117</v>
      </c>
      <c r="AL24" s="94">
        <v>116</v>
      </c>
      <c r="AM24" s="94">
        <v>115</v>
      </c>
      <c r="AN24" s="94">
        <v>114</v>
      </c>
      <c r="AO24" s="94">
        <v>113</v>
      </c>
      <c r="AP24" s="94">
        <v>113</v>
      </c>
      <c r="AQ24" s="94">
        <v>113</v>
      </c>
      <c r="AR24" s="94">
        <v>113</v>
      </c>
      <c r="AS24" s="94">
        <v>113</v>
      </c>
      <c r="AT24" s="94">
        <v>113</v>
      </c>
      <c r="AU24" s="94">
        <v>113</v>
      </c>
      <c r="AV24" s="94">
        <v>113</v>
      </c>
      <c r="AW24" s="94">
        <v>114</v>
      </c>
      <c r="AX24" s="94">
        <v>114</v>
      </c>
      <c r="AY24" s="94">
        <v>114</v>
      </c>
      <c r="AZ24" s="94">
        <v>113</v>
      </c>
      <c r="BA24" s="94">
        <v>113</v>
      </c>
      <c r="BB24" s="94">
        <v>113</v>
      </c>
      <c r="BC24" s="94">
        <v>113</v>
      </c>
      <c r="BD24" s="94">
        <v>113</v>
      </c>
      <c r="BE24" s="94">
        <v>114</v>
      </c>
      <c r="BF24" s="94">
        <v>115</v>
      </c>
      <c r="BG24" s="94">
        <v>117</v>
      </c>
      <c r="BH24" s="94">
        <v>118</v>
      </c>
      <c r="BI24" s="94">
        <v>120</v>
      </c>
      <c r="BJ24" s="94">
        <v>122</v>
      </c>
      <c r="BK24" s="94">
        <v>125</v>
      </c>
      <c r="BL24" s="94">
        <v>128</v>
      </c>
      <c r="BM24" s="94">
        <v>131</v>
      </c>
      <c r="BN24" s="94">
        <v>134</v>
      </c>
      <c r="BO24" s="94">
        <v>137</v>
      </c>
      <c r="BP24" s="94">
        <v>140</v>
      </c>
      <c r="BQ24" s="94">
        <v>143</v>
      </c>
      <c r="BR24" s="94">
        <v>145</v>
      </c>
      <c r="BS24" s="94">
        <v>146</v>
      </c>
      <c r="BT24" s="94">
        <v>147</v>
      </c>
      <c r="BU24" s="94">
        <v>147</v>
      </c>
      <c r="BV24" s="94">
        <v>147</v>
      </c>
      <c r="BW24" s="94">
        <v>146</v>
      </c>
      <c r="BX24" s="94">
        <v>146</v>
      </c>
      <c r="BY24" s="94">
        <v>146</v>
      </c>
      <c r="BZ24" s="94">
        <v>147</v>
      </c>
      <c r="CA24" s="94">
        <v>146</v>
      </c>
      <c r="CB24" s="94">
        <v>145</v>
      </c>
      <c r="CC24" s="94">
        <v>143</v>
      </c>
      <c r="CD24" s="94">
        <v>140</v>
      </c>
      <c r="CE24" s="94">
        <v>138</v>
      </c>
      <c r="CF24" s="94">
        <v>135</v>
      </c>
      <c r="CG24" s="94">
        <v>132</v>
      </c>
      <c r="CH24" s="94">
        <v>128</v>
      </c>
      <c r="CI24" s="94">
        <v>125</v>
      </c>
      <c r="CJ24" s="94">
        <v>123</v>
      </c>
      <c r="CK24" s="94">
        <v>120</v>
      </c>
      <c r="CL24" s="94">
        <v>118</v>
      </c>
      <c r="CM24" s="94">
        <v>116</v>
      </c>
      <c r="CN24" s="94">
        <v>113</v>
      </c>
      <c r="CO24" s="94">
        <v>111</v>
      </c>
      <c r="CP24" s="94">
        <v>109</v>
      </c>
      <c r="CQ24" s="94">
        <v>106</v>
      </c>
      <c r="CR24" s="94">
        <v>104</v>
      </c>
      <c r="CS24" s="94">
        <v>102</v>
      </c>
      <c r="CT24" s="94"/>
      <c r="CU24" s="94"/>
      <c r="CV24" s="94"/>
      <c r="CW24" s="94"/>
      <c r="CX24" s="97">
        <f t="array" ref="CX24">SUMPRODUCT(B24:CW24*0.25)</f>
        <v>2809.75</v>
      </c>
    </row>
    <row r="25" spans="1:102" ht="24.95" customHeight="1" x14ac:dyDescent="0.2">
      <c r="A25" s="104" t="s">
        <v>21</v>
      </c>
      <c r="B25" s="94">
        <v>230</v>
      </c>
      <c r="C25" s="94">
        <v>230</v>
      </c>
      <c r="D25" s="94">
        <v>230</v>
      </c>
      <c r="E25" s="94">
        <v>230</v>
      </c>
      <c r="F25" s="94">
        <v>219.99999999999997</v>
      </c>
      <c r="G25" s="94">
        <v>219.99999999999997</v>
      </c>
      <c r="H25" s="94">
        <v>219.99999999999997</v>
      </c>
      <c r="I25" s="94">
        <v>219.99999999999997</v>
      </c>
      <c r="J25" s="94">
        <v>216</v>
      </c>
      <c r="K25" s="94">
        <v>216</v>
      </c>
      <c r="L25" s="94">
        <v>216</v>
      </c>
      <c r="M25" s="94">
        <v>216</v>
      </c>
      <c r="N25" s="94">
        <v>218</v>
      </c>
      <c r="O25" s="94">
        <v>218</v>
      </c>
      <c r="P25" s="94">
        <v>218</v>
      </c>
      <c r="Q25" s="94">
        <v>218</v>
      </c>
      <c r="R25" s="94">
        <v>221.00000000000003</v>
      </c>
      <c r="S25" s="94">
        <v>221.00000000000003</v>
      </c>
      <c r="T25" s="94">
        <v>221.00000000000003</v>
      </c>
      <c r="U25" s="94">
        <v>221.00000000000003</v>
      </c>
      <c r="V25" s="94">
        <v>230</v>
      </c>
      <c r="W25" s="94">
        <v>230</v>
      </c>
      <c r="X25" s="94">
        <v>230</v>
      </c>
      <c r="Y25" s="94">
        <v>230</v>
      </c>
      <c r="Z25" s="94">
        <v>264.99999999999994</v>
      </c>
      <c r="AA25" s="94">
        <v>264.99999999999994</v>
      </c>
      <c r="AB25" s="94">
        <v>264.99999999999994</v>
      </c>
      <c r="AC25" s="94">
        <v>264.99999999999994</v>
      </c>
      <c r="AD25" s="94">
        <v>299.99999999999994</v>
      </c>
      <c r="AE25" s="94">
        <v>299.99999999999994</v>
      </c>
      <c r="AF25" s="94">
        <v>299.99999999999994</v>
      </c>
      <c r="AG25" s="94">
        <v>299.99999999999994</v>
      </c>
      <c r="AH25" s="94">
        <v>323</v>
      </c>
      <c r="AI25" s="94">
        <v>323</v>
      </c>
      <c r="AJ25" s="94">
        <v>323</v>
      </c>
      <c r="AK25" s="94">
        <v>323</v>
      </c>
      <c r="AL25" s="94">
        <v>334.99999999999994</v>
      </c>
      <c r="AM25" s="94">
        <v>334.99999999999994</v>
      </c>
      <c r="AN25" s="94">
        <v>334.99999999999994</v>
      </c>
      <c r="AO25" s="94">
        <v>334.99999999999994</v>
      </c>
      <c r="AP25" s="94">
        <v>349</v>
      </c>
      <c r="AQ25" s="94">
        <v>349</v>
      </c>
      <c r="AR25" s="94">
        <v>349</v>
      </c>
      <c r="AS25" s="94">
        <v>349</v>
      </c>
      <c r="AT25" s="94">
        <v>360</v>
      </c>
      <c r="AU25" s="94">
        <v>360</v>
      </c>
      <c r="AV25" s="94">
        <v>360</v>
      </c>
      <c r="AW25" s="94">
        <v>360</v>
      </c>
      <c r="AX25" s="94">
        <v>361.99999999999994</v>
      </c>
      <c r="AY25" s="94">
        <v>361.99999999999994</v>
      </c>
      <c r="AZ25" s="94">
        <v>361.99999999999994</v>
      </c>
      <c r="BA25" s="94">
        <v>361.99999999999994</v>
      </c>
      <c r="BB25" s="94">
        <v>346</v>
      </c>
      <c r="BC25" s="94">
        <v>346</v>
      </c>
      <c r="BD25" s="94">
        <v>346</v>
      </c>
      <c r="BE25" s="94">
        <v>346</v>
      </c>
      <c r="BF25" s="94">
        <v>332</v>
      </c>
      <c r="BG25" s="94">
        <v>332</v>
      </c>
      <c r="BH25" s="94">
        <v>332</v>
      </c>
      <c r="BI25" s="94">
        <v>332</v>
      </c>
      <c r="BJ25" s="94">
        <v>336</v>
      </c>
      <c r="BK25" s="94">
        <v>336</v>
      </c>
      <c r="BL25" s="94">
        <v>336</v>
      </c>
      <c r="BM25" s="94">
        <v>336</v>
      </c>
      <c r="BN25" s="94">
        <v>353.99999999999994</v>
      </c>
      <c r="BO25" s="94">
        <v>353.99999999999994</v>
      </c>
      <c r="BP25" s="94">
        <v>353.99999999999994</v>
      </c>
      <c r="BQ25" s="94">
        <v>353.99999999999994</v>
      </c>
      <c r="BR25" s="94">
        <v>365</v>
      </c>
      <c r="BS25" s="94">
        <v>365</v>
      </c>
      <c r="BT25" s="94">
        <v>365</v>
      </c>
      <c r="BU25" s="94">
        <v>365</v>
      </c>
      <c r="BV25" s="94">
        <v>353.99999999999994</v>
      </c>
      <c r="BW25" s="94">
        <v>353.99999999999994</v>
      </c>
      <c r="BX25" s="94">
        <v>353.99999999999994</v>
      </c>
      <c r="BY25" s="94">
        <v>353.99999999999994</v>
      </c>
      <c r="BZ25" s="94">
        <v>338.00000000000006</v>
      </c>
      <c r="CA25" s="94">
        <v>338.00000000000006</v>
      </c>
      <c r="CB25" s="94">
        <v>338.00000000000006</v>
      </c>
      <c r="CC25" s="94">
        <v>338.00000000000006</v>
      </c>
      <c r="CD25" s="94">
        <v>311.00000000000006</v>
      </c>
      <c r="CE25" s="94">
        <v>311.00000000000006</v>
      </c>
      <c r="CF25" s="94">
        <v>311.00000000000006</v>
      </c>
      <c r="CG25" s="94">
        <v>311.00000000000006</v>
      </c>
      <c r="CH25" s="94">
        <v>283.99999999999994</v>
      </c>
      <c r="CI25" s="94">
        <v>283.99999999999994</v>
      </c>
      <c r="CJ25" s="94">
        <v>283.99999999999994</v>
      </c>
      <c r="CK25" s="94">
        <v>283.99999999999994</v>
      </c>
      <c r="CL25" s="94">
        <v>259</v>
      </c>
      <c r="CM25" s="94">
        <v>259</v>
      </c>
      <c r="CN25" s="94">
        <v>259</v>
      </c>
      <c r="CO25" s="94">
        <v>259</v>
      </c>
      <c r="CP25" s="94">
        <v>230</v>
      </c>
      <c r="CQ25" s="94">
        <v>230</v>
      </c>
      <c r="CR25" s="94">
        <v>230</v>
      </c>
      <c r="CS25" s="94">
        <v>230</v>
      </c>
      <c r="CT25" s="94"/>
      <c r="CU25" s="94"/>
      <c r="CV25" s="94"/>
      <c r="CW25" s="94"/>
      <c r="CX25" s="97">
        <f t="array" ref="CX25">SUMPRODUCT(B25:CW25*0.25)</f>
        <v>7138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4495.869999999999</v>
      </c>
      <c r="C27" s="107">
        <f t="shared" ref="C27:BN27" si="2">SUM(C20:C26)</f>
        <v>4460.5029999999997</v>
      </c>
      <c r="D27" s="107">
        <f t="shared" si="2"/>
        <v>4435.6610000000001</v>
      </c>
      <c r="E27" s="107">
        <f t="shared" si="2"/>
        <v>4463.8849999999993</v>
      </c>
      <c r="F27" s="107">
        <f t="shared" si="2"/>
        <v>4437.8130000000001</v>
      </c>
      <c r="G27" s="107">
        <f t="shared" si="2"/>
        <v>4571.5219999999999</v>
      </c>
      <c r="H27" s="107">
        <f t="shared" si="2"/>
        <v>4549.7730000000001</v>
      </c>
      <c r="I27" s="107">
        <f t="shared" si="2"/>
        <v>4530.259</v>
      </c>
      <c r="J27" s="107">
        <f t="shared" si="2"/>
        <v>4492.3469999999998</v>
      </c>
      <c r="K27" s="107">
        <f t="shared" si="2"/>
        <v>4469.0740000000005</v>
      </c>
      <c r="L27" s="107">
        <f t="shared" si="2"/>
        <v>4457.3870000000006</v>
      </c>
      <c r="M27" s="107">
        <f t="shared" si="2"/>
        <v>4451.134</v>
      </c>
      <c r="N27" s="107">
        <f t="shared" si="2"/>
        <v>4452</v>
      </c>
      <c r="O27" s="107">
        <f t="shared" si="2"/>
        <v>4449.0150000000003</v>
      </c>
      <c r="P27" s="107">
        <f t="shared" si="2"/>
        <v>4469.7960000000003</v>
      </c>
      <c r="Q27" s="107">
        <f t="shared" si="2"/>
        <v>4498.6810000000005</v>
      </c>
      <c r="R27" s="107">
        <f t="shared" si="2"/>
        <v>4300.357</v>
      </c>
      <c r="S27" s="107">
        <f t="shared" si="2"/>
        <v>4321.01</v>
      </c>
      <c r="T27" s="107">
        <f t="shared" si="2"/>
        <v>4385.7510000000002</v>
      </c>
      <c r="U27" s="107">
        <f t="shared" si="2"/>
        <v>4483.05</v>
      </c>
      <c r="V27" s="107">
        <f t="shared" si="2"/>
        <v>4632.2169999999996</v>
      </c>
      <c r="W27" s="107">
        <f t="shared" si="2"/>
        <v>4749.1610000000001</v>
      </c>
      <c r="X27" s="107">
        <f t="shared" si="2"/>
        <v>4840.2290000000003</v>
      </c>
      <c r="Y27" s="107">
        <f t="shared" si="2"/>
        <v>4963.6229999999996</v>
      </c>
      <c r="Z27" s="107">
        <f t="shared" si="2"/>
        <v>5174.6080000000002</v>
      </c>
      <c r="AA27" s="107">
        <f t="shared" si="2"/>
        <v>5328.4050000000007</v>
      </c>
      <c r="AB27" s="107">
        <f t="shared" si="2"/>
        <v>5439.6990000000005</v>
      </c>
      <c r="AC27" s="107">
        <f t="shared" si="2"/>
        <v>5544.7830000000004</v>
      </c>
      <c r="AD27" s="107">
        <f t="shared" si="2"/>
        <v>5636.8779999999988</v>
      </c>
      <c r="AE27" s="107">
        <f t="shared" si="2"/>
        <v>5812.2749999999996</v>
      </c>
      <c r="AF27" s="107">
        <f t="shared" si="2"/>
        <v>5889.8789999999999</v>
      </c>
      <c r="AG27" s="107">
        <f t="shared" si="2"/>
        <v>5979.3149999999996</v>
      </c>
      <c r="AH27" s="107">
        <f t="shared" si="2"/>
        <v>5999.0020000000004</v>
      </c>
      <c r="AI27" s="107">
        <f t="shared" si="2"/>
        <v>6119.3909999999996</v>
      </c>
      <c r="AJ27" s="107">
        <f t="shared" si="2"/>
        <v>6164.8109999999997</v>
      </c>
      <c r="AK27" s="107">
        <f t="shared" si="2"/>
        <v>6212.6010000000006</v>
      </c>
      <c r="AL27" s="107">
        <f t="shared" si="2"/>
        <v>6259.0050000000001</v>
      </c>
      <c r="AM27" s="107">
        <f t="shared" si="2"/>
        <v>6287.4030000000002</v>
      </c>
      <c r="AN27" s="107">
        <f t="shared" si="2"/>
        <v>6521.643</v>
      </c>
      <c r="AO27" s="107">
        <f t="shared" si="2"/>
        <v>6554.768</v>
      </c>
      <c r="AP27" s="107">
        <f t="shared" si="2"/>
        <v>6395.7110000000002</v>
      </c>
      <c r="AQ27" s="107">
        <f t="shared" si="2"/>
        <v>6555.8759999999993</v>
      </c>
      <c r="AR27" s="107">
        <f t="shared" si="2"/>
        <v>6627.2530000000006</v>
      </c>
      <c r="AS27" s="107">
        <f t="shared" si="2"/>
        <v>6649.5489999999991</v>
      </c>
      <c r="AT27" s="107">
        <f t="shared" si="2"/>
        <v>6678.9290000000001</v>
      </c>
      <c r="AU27" s="107">
        <f t="shared" si="2"/>
        <v>6693.4089999999997</v>
      </c>
      <c r="AV27" s="107">
        <f t="shared" si="2"/>
        <v>6693.1909999999989</v>
      </c>
      <c r="AW27" s="107">
        <f t="shared" si="2"/>
        <v>6684.19</v>
      </c>
      <c r="AX27" s="107">
        <f t="shared" si="2"/>
        <v>6666.079999999999</v>
      </c>
      <c r="AY27" s="107">
        <f t="shared" si="2"/>
        <v>6655.7970000000005</v>
      </c>
      <c r="AZ27" s="107">
        <f t="shared" si="2"/>
        <v>6636.1889999999994</v>
      </c>
      <c r="BA27" s="107">
        <f t="shared" si="2"/>
        <v>6614.7219999999998</v>
      </c>
      <c r="BB27" s="107">
        <f t="shared" si="2"/>
        <v>6512.0450000000001</v>
      </c>
      <c r="BC27" s="107">
        <f t="shared" si="2"/>
        <v>6498.6519999999991</v>
      </c>
      <c r="BD27" s="107">
        <f t="shared" si="2"/>
        <v>6466.0569999999998</v>
      </c>
      <c r="BE27" s="107">
        <f t="shared" si="2"/>
        <v>6401.5329999999994</v>
      </c>
      <c r="BF27" s="107">
        <f t="shared" si="2"/>
        <v>6149.509</v>
      </c>
      <c r="BG27" s="107">
        <f t="shared" si="2"/>
        <v>6127.42</v>
      </c>
      <c r="BH27" s="107">
        <f t="shared" si="2"/>
        <v>6089.1170000000002</v>
      </c>
      <c r="BI27" s="107">
        <f t="shared" si="2"/>
        <v>5980.3040000000001</v>
      </c>
      <c r="BJ27" s="107">
        <f t="shared" si="2"/>
        <v>6019.4330000000009</v>
      </c>
      <c r="BK27" s="107">
        <f t="shared" si="2"/>
        <v>5993.42</v>
      </c>
      <c r="BL27" s="107">
        <f t="shared" si="2"/>
        <v>6009.3790000000008</v>
      </c>
      <c r="BM27" s="107">
        <f t="shared" si="2"/>
        <v>6000.9579999999996</v>
      </c>
      <c r="BN27" s="107">
        <f t="shared" si="2"/>
        <v>6151.6170000000002</v>
      </c>
      <c r="BO27" s="107">
        <f t="shared" ref="BO27:CW27" si="3">SUM(BO20:BO26)</f>
        <v>6156.0910000000003</v>
      </c>
      <c r="BP27" s="107">
        <f t="shared" si="3"/>
        <v>6242.603000000001</v>
      </c>
      <c r="BQ27" s="107">
        <f t="shared" si="3"/>
        <v>6202.5179999999982</v>
      </c>
      <c r="BR27" s="107">
        <f t="shared" si="3"/>
        <v>6419.8310000000001</v>
      </c>
      <c r="BS27" s="107">
        <f t="shared" si="3"/>
        <v>6481.9889999999996</v>
      </c>
      <c r="BT27" s="107">
        <f t="shared" si="3"/>
        <v>6492.8689999999988</v>
      </c>
      <c r="BU27" s="107">
        <f t="shared" si="3"/>
        <v>6501.7950000000001</v>
      </c>
      <c r="BV27" s="107">
        <f t="shared" si="3"/>
        <v>6543.6679999999997</v>
      </c>
      <c r="BW27" s="107">
        <f t="shared" si="3"/>
        <v>6566.7129999999997</v>
      </c>
      <c r="BX27" s="107">
        <f t="shared" si="3"/>
        <v>6544.7629999999999</v>
      </c>
      <c r="BY27" s="107">
        <f t="shared" si="3"/>
        <v>6483.02</v>
      </c>
      <c r="BZ27" s="107">
        <f t="shared" si="3"/>
        <v>6485.8909999999996</v>
      </c>
      <c r="CA27" s="107">
        <f t="shared" si="3"/>
        <v>6471.0599999999995</v>
      </c>
      <c r="CB27" s="107">
        <f t="shared" si="3"/>
        <v>6446.1480000000001</v>
      </c>
      <c r="CC27" s="107">
        <f t="shared" si="3"/>
        <v>6371.9610000000002</v>
      </c>
      <c r="CD27" s="107">
        <f t="shared" si="3"/>
        <v>6156.2280000000001</v>
      </c>
      <c r="CE27" s="107">
        <f t="shared" si="3"/>
        <v>6061.2989999999991</v>
      </c>
      <c r="CF27" s="107">
        <f t="shared" si="3"/>
        <v>6002.67</v>
      </c>
      <c r="CG27" s="107">
        <f t="shared" si="3"/>
        <v>5862.655999999999</v>
      </c>
      <c r="CH27" s="107">
        <f t="shared" si="3"/>
        <v>5709.8439999999991</v>
      </c>
      <c r="CI27" s="107">
        <f t="shared" si="3"/>
        <v>5631.692</v>
      </c>
      <c r="CJ27" s="107">
        <f t="shared" si="3"/>
        <v>5560.8720000000003</v>
      </c>
      <c r="CK27" s="107">
        <f t="shared" si="3"/>
        <v>5440.2370000000001</v>
      </c>
      <c r="CL27" s="107">
        <f t="shared" si="3"/>
        <v>5259.7459999999992</v>
      </c>
      <c r="CM27" s="107">
        <f t="shared" si="3"/>
        <v>5175.8359999999993</v>
      </c>
      <c r="CN27" s="107">
        <f t="shared" si="3"/>
        <v>5101.5829999999996</v>
      </c>
      <c r="CO27" s="107">
        <f t="shared" si="3"/>
        <v>5006.9189999999999</v>
      </c>
      <c r="CP27" s="107">
        <f t="shared" si="3"/>
        <v>4788.1679999999997</v>
      </c>
      <c r="CQ27" s="107">
        <f t="shared" si="3"/>
        <v>4760.9070000000002</v>
      </c>
      <c r="CR27" s="107">
        <f t="shared" si="3"/>
        <v>4694.6559999999999</v>
      </c>
      <c r="CS27" s="107">
        <f t="shared" si="3"/>
        <v>4658.71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136379.46675000002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485</v>
      </c>
      <c r="C30" s="88">
        <v>484</v>
      </c>
      <c r="D30" s="88">
        <v>483</v>
      </c>
      <c r="E30" s="88">
        <v>482</v>
      </c>
      <c r="F30" s="88">
        <v>471</v>
      </c>
      <c r="G30" s="88">
        <v>470</v>
      </c>
      <c r="H30" s="88">
        <v>470</v>
      </c>
      <c r="I30" s="88">
        <v>470</v>
      </c>
      <c r="J30" s="88">
        <v>465</v>
      </c>
      <c r="K30" s="88">
        <v>465</v>
      </c>
      <c r="L30" s="88">
        <v>465</v>
      </c>
      <c r="M30" s="88">
        <v>464</v>
      </c>
      <c r="N30" s="88">
        <v>466</v>
      </c>
      <c r="O30" s="88">
        <v>466</v>
      </c>
      <c r="P30" s="88">
        <v>466</v>
      </c>
      <c r="Q30" s="88">
        <v>467</v>
      </c>
      <c r="R30" s="88">
        <v>470</v>
      </c>
      <c r="S30" s="88">
        <v>471</v>
      </c>
      <c r="T30" s="88">
        <v>473</v>
      </c>
      <c r="U30" s="88">
        <v>475</v>
      </c>
      <c r="V30" s="88">
        <v>458</v>
      </c>
      <c r="W30" s="88">
        <v>461</v>
      </c>
      <c r="X30" s="88">
        <v>464</v>
      </c>
      <c r="Y30" s="88">
        <v>467</v>
      </c>
      <c r="Z30" s="88">
        <v>520</v>
      </c>
      <c r="AA30" s="88">
        <v>522</v>
      </c>
      <c r="AB30" s="88">
        <v>523</v>
      </c>
      <c r="AC30" s="88">
        <v>523</v>
      </c>
      <c r="AD30" s="88">
        <v>563.25</v>
      </c>
      <c r="AE30" s="88">
        <v>563.25</v>
      </c>
      <c r="AF30" s="88">
        <v>563.25</v>
      </c>
      <c r="AG30" s="88">
        <v>563.25</v>
      </c>
      <c r="AH30" s="88">
        <v>631.51</v>
      </c>
      <c r="AI30" s="88">
        <v>631.51</v>
      </c>
      <c r="AJ30" s="88">
        <v>630.51</v>
      </c>
      <c r="AK30" s="88">
        <v>630.51</v>
      </c>
      <c r="AL30" s="88">
        <v>641.67999999999995</v>
      </c>
      <c r="AM30" s="88">
        <v>640.67999999999995</v>
      </c>
      <c r="AN30" s="88">
        <v>639.67999999999995</v>
      </c>
      <c r="AO30" s="88">
        <v>638.67999999999995</v>
      </c>
      <c r="AP30" s="88">
        <v>652.85</v>
      </c>
      <c r="AQ30" s="88">
        <v>652.85</v>
      </c>
      <c r="AR30" s="88">
        <v>652.85</v>
      </c>
      <c r="AS30" s="88">
        <v>652.85</v>
      </c>
      <c r="AT30" s="88">
        <v>663.96</v>
      </c>
      <c r="AU30" s="88">
        <v>663.96</v>
      </c>
      <c r="AV30" s="88">
        <v>663.96</v>
      </c>
      <c r="AW30" s="88">
        <v>664.96</v>
      </c>
      <c r="AX30" s="88">
        <v>666.93</v>
      </c>
      <c r="AY30" s="88">
        <v>666.93</v>
      </c>
      <c r="AZ30" s="88">
        <v>665.93</v>
      </c>
      <c r="BA30" s="88">
        <v>665.93</v>
      </c>
      <c r="BB30" s="88">
        <v>649.79999999999995</v>
      </c>
      <c r="BC30" s="88">
        <v>649.79999999999995</v>
      </c>
      <c r="BD30" s="88">
        <v>649.79999999999995</v>
      </c>
      <c r="BE30" s="88">
        <v>650.79999999999995</v>
      </c>
      <c r="BF30" s="88">
        <v>639.48</v>
      </c>
      <c r="BG30" s="88">
        <v>641.48</v>
      </c>
      <c r="BH30" s="88">
        <v>642.48</v>
      </c>
      <c r="BI30" s="88">
        <v>644.48</v>
      </c>
      <c r="BJ30" s="88">
        <v>646.19000000000005</v>
      </c>
      <c r="BK30" s="88">
        <v>649.19000000000005</v>
      </c>
      <c r="BL30" s="88">
        <v>652.19000000000005</v>
      </c>
      <c r="BM30" s="88">
        <v>655.19000000000005</v>
      </c>
      <c r="BN30" s="88">
        <v>656</v>
      </c>
      <c r="BO30" s="88">
        <v>659</v>
      </c>
      <c r="BP30" s="88">
        <v>662</v>
      </c>
      <c r="BQ30" s="88">
        <v>665</v>
      </c>
      <c r="BR30" s="88">
        <v>678</v>
      </c>
      <c r="BS30" s="88">
        <v>679</v>
      </c>
      <c r="BT30" s="88">
        <v>680</v>
      </c>
      <c r="BU30" s="88">
        <v>680</v>
      </c>
      <c r="BV30" s="88">
        <v>669</v>
      </c>
      <c r="BW30" s="88">
        <v>668</v>
      </c>
      <c r="BX30" s="88">
        <v>668</v>
      </c>
      <c r="BY30" s="88">
        <v>668</v>
      </c>
      <c r="BZ30" s="88">
        <v>653</v>
      </c>
      <c r="CA30" s="88">
        <v>652</v>
      </c>
      <c r="CB30" s="88">
        <v>651</v>
      </c>
      <c r="CC30" s="88">
        <v>649</v>
      </c>
      <c r="CD30" s="88">
        <v>619</v>
      </c>
      <c r="CE30" s="88">
        <v>617</v>
      </c>
      <c r="CF30" s="88">
        <v>614</v>
      </c>
      <c r="CG30" s="88">
        <v>611</v>
      </c>
      <c r="CH30" s="88">
        <v>570</v>
      </c>
      <c r="CI30" s="88">
        <v>567</v>
      </c>
      <c r="CJ30" s="88">
        <v>565</v>
      </c>
      <c r="CK30" s="88">
        <v>562</v>
      </c>
      <c r="CL30" s="88">
        <v>574</v>
      </c>
      <c r="CM30" s="88">
        <v>572</v>
      </c>
      <c r="CN30" s="88">
        <v>569</v>
      </c>
      <c r="CO30" s="88">
        <v>567</v>
      </c>
      <c r="CP30" s="88">
        <v>546</v>
      </c>
      <c r="CQ30" s="88">
        <v>543</v>
      </c>
      <c r="CR30" s="88">
        <v>541</v>
      </c>
      <c r="CS30" s="88">
        <v>539</v>
      </c>
      <c r="CT30" s="89"/>
      <c r="CU30" s="89"/>
      <c r="CV30" s="89"/>
      <c r="CW30" s="90"/>
      <c r="CX30" s="91">
        <f t="array" ref="CX30">SUMPRODUCT(B30:CW30*0.25)</f>
        <v>14055.4</v>
      </c>
    </row>
    <row r="31" spans="1:102" ht="24.95" customHeight="1" x14ac:dyDescent="0.2">
      <c r="A31" s="92" t="s">
        <v>26</v>
      </c>
      <c r="B31" s="93">
        <v>4410.87</v>
      </c>
      <c r="C31" s="94">
        <v>4376.5029999999997</v>
      </c>
      <c r="D31" s="94">
        <v>4352.6610000000001</v>
      </c>
      <c r="E31" s="94">
        <v>4381.8850000000002</v>
      </c>
      <c r="F31" s="94">
        <v>4334.8130000000001</v>
      </c>
      <c r="G31" s="94">
        <v>4469.5219999999999</v>
      </c>
      <c r="H31" s="94">
        <v>4447.7730000000001</v>
      </c>
      <c r="I31" s="94">
        <v>4428.259</v>
      </c>
      <c r="J31" s="94">
        <v>4427.3469999999998</v>
      </c>
      <c r="K31" s="94">
        <v>4404.0739999999996</v>
      </c>
      <c r="L31" s="94">
        <v>4392.3869999999997</v>
      </c>
      <c r="M31" s="94">
        <v>4387.134</v>
      </c>
      <c r="N31" s="94">
        <v>4364</v>
      </c>
      <c r="O31" s="94">
        <v>4361.0150000000003</v>
      </c>
      <c r="P31" s="94">
        <v>4381.7960000000003</v>
      </c>
      <c r="Q31" s="94">
        <v>4409.6809999999996</v>
      </c>
      <c r="R31" s="94">
        <v>4179.357</v>
      </c>
      <c r="S31" s="94">
        <v>4199.01</v>
      </c>
      <c r="T31" s="94">
        <v>4261.7510000000002</v>
      </c>
      <c r="U31" s="94">
        <v>4357.05</v>
      </c>
      <c r="V31" s="94">
        <v>4633.2169999999996</v>
      </c>
      <c r="W31" s="94">
        <v>4747.1610000000001</v>
      </c>
      <c r="X31" s="94">
        <v>4835.2290000000003</v>
      </c>
      <c r="Y31" s="94">
        <v>4955.6229999999996</v>
      </c>
      <c r="Z31" s="94">
        <v>5026.34</v>
      </c>
      <c r="AA31" s="94">
        <v>5177.7290000000003</v>
      </c>
      <c r="AB31" s="94">
        <v>5287.3509999999997</v>
      </c>
      <c r="AC31" s="94">
        <v>5391.4830000000002</v>
      </c>
      <c r="AD31" s="94">
        <v>5544.1679999999997</v>
      </c>
      <c r="AE31" s="94">
        <v>5718.5010000000002</v>
      </c>
      <c r="AF31" s="94">
        <v>5795.4049999999997</v>
      </c>
      <c r="AG31" s="94">
        <v>5884.6090000000004</v>
      </c>
      <c r="AH31" s="94">
        <v>5883.0879999999997</v>
      </c>
      <c r="AI31" s="94">
        <v>6003.5370000000003</v>
      </c>
      <c r="AJ31" s="94">
        <v>6049.8050000000003</v>
      </c>
      <c r="AK31" s="94">
        <v>6097.2830000000004</v>
      </c>
      <c r="AL31" s="94">
        <v>6124.1769999999997</v>
      </c>
      <c r="AM31" s="94">
        <v>6153.2629999999999</v>
      </c>
      <c r="AN31" s="94">
        <v>6388.1869999999999</v>
      </c>
      <c r="AO31" s="94">
        <v>6421.9960000000001</v>
      </c>
      <c r="AP31" s="94">
        <v>6262.4650000000001</v>
      </c>
      <c r="AQ31" s="94">
        <v>6422.3980000000001</v>
      </c>
      <c r="AR31" s="94">
        <v>6493.5910000000003</v>
      </c>
      <c r="AS31" s="94">
        <v>6515.6989999999996</v>
      </c>
      <c r="AT31" s="94">
        <v>6532.7690000000002</v>
      </c>
      <c r="AU31" s="94">
        <v>6547.1490000000003</v>
      </c>
      <c r="AV31" s="94">
        <v>6546.9189999999999</v>
      </c>
      <c r="AW31" s="94">
        <v>6536.9459999999999</v>
      </c>
      <c r="AX31" s="94">
        <v>6515.9139999999998</v>
      </c>
      <c r="AY31" s="94">
        <v>6505.7669999999998</v>
      </c>
      <c r="AZ31" s="94">
        <v>6487.3670000000002</v>
      </c>
      <c r="BA31" s="94">
        <v>6466.1360000000004</v>
      </c>
      <c r="BB31" s="94">
        <v>6380.8490000000002</v>
      </c>
      <c r="BC31" s="94">
        <v>6367.8119999999999</v>
      </c>
      <c r="BD31" s="94">
        <v>6335.6890000000003</v>
      </c>
      <c r="BE31" s="94">
        <v>6270.701</v>
      </c>
      <c r="BF31" s="94">
        <v>6037.5609999999997</v>
      </c>
      <c r="BG31" s="94">
        <v>6014.1</v>
      </c>
      <c r="BH31" s="94">
        <v>5975.509</v>
      </c>
      <c r="BI31" s="94">
        <v>5865.5</v>
      </c>
      <c r="BJ31" s="94">
        <v>5876.7510000000002</v>
      </c>
      <c r="BK31" s="94">
        <v>5848.482</v>
      </c>
      <c r="BL31" s="94">
        <v>5862.0810000000001</v>
      </c>
      <c r="BM31" s="94">
        <v>5851.1679999999997</v>
      </c>
      <c r="BN31" s="94">
        <v>5840.3850000000002</v>
      </c>
      <c r="BO31" s="94">
        <v>5842.0910000000003</v>
      </c>
      <c r="BP31" s="94">
        <v>5925.6030000000001</v>
      </c>
      <c r="BQ31" s="94">
        <v>5882.518</v>
      </c>
      <c r="BR31" s="94">
        <v>6178.8310000000001</v>
      </c>
      <c r="BS31" s="94">
        <v>6239.9889999999996</v>
      </c>
      <c r="BT31" s="94">
        <v>6249.8689999999997</v>
      </c>
      <c r="BU31" s="94">
        <v>6258.7950000000001</v>
      </c>
      <c r="BV31" s="94">
        <v>6298.6679999999997</v>
      </c>
      <c r="BW31" s="94">
        <v>6322.7129999999997</v>
      </c>
      <c r="BX31" s="94">
        <v>6300.7629999999999</v>
      </c>
      <c r="BY31" s="94">
        <v>6239.02</v>
      </c>
      <c r="BZ31" s="94">
        <v>6232.8909999999996</v>
      </c>
      <c r="CA31" s="94">
        <v>6219.06</v>
      </c>
      <c r="CB31" s="94">
        <v>6195.1480000000001</v>
      </c>
      <c r="CC31" s="94">
        <v>6122.9610000000002</v>
      </c>
      <c r="CD31" s="94">
        <v>5967.2280000000001</v>
      </c>
      <c r="CE31" s="94">
        <v>5874.299</v>
      </c>
      <c r="CF31" s="94">
        <v>5818.67</v>
      </c>
      <c r="CG31" s="94">
        <v>5681.6559999999999</v>
      </c>
      <c r="CH31" s="94">
        <v>5545.8440000000001</v>
      </c>
      <c r="CI31" s="94">
        <v>5470.692</v>
      </c>
      <c r="CJ31" s="94">
        <v>5401.8720000000003</v>
      </c>
      <c r="CK31" s="94">
        <v>5284.2370000000001</v>
      </c>
      <c r="CL31" s="94">
        <v>5145.7460000000001</v>
      </c>
      <c r="CM31" s="94">
        <v>5063.8360000000002</v>
      </c>
      <c r="CN31" s="94">
        <v>4992.5829999999996</v>
      </c>
      <c r="CO31" s="94">
        <v>4899.9189999999999</v>
      </c>
      <c r="CP31" s="94">
        <v>4743.1679999999997</v>
      </c>
      <c r="CQ31" s="94">
        <v>4718.9070000000002</v>
      </c>
      <c r="CR31" s="94">
        <v>4654.6559999999999</v>
      </c>
      <c r="CS31" s="94">
        <v>4620.71</v>
      </c>
      <c r="CT31" s="95"/>
      <c r="CU31" s="95"/>
      <c r="CV31" s="95"/>
      <c r="CW31" s="96"/>
      <c r="CX31" s="97">
        <f t="array" ref="CX31">SUMPRODUCT(B31:CW31*0.25)</f>
        <v>133049.42274999997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4895.87</v>
      </c>
      <c r="C33" s="77">
        <f t="shared" ref="C33:BN33" si="4">SUM(C30:C32)</f>
        <v>4860.5029999999997</v>
      </c>
      <c r="D33" s="77">
        <f t="shared" si="4"/>
        <v>4835.6610000000001</v>
      </c>
      <c r="E33" s="77">
        <f t="shared" si="4"/>
        <v>4863.8850000000002</v>
      </c>
      <c r="F33" s="77">
        <f t="shared" si="4"/>
        <v>4805.8130000000001</v>
      </c>
      <c r="G33" s="77">
        <f t="shared" si="4"/>
        <v>4939.5219999999999</v>
      </c>
      <c r="H33" s="77">
        <f t="shared" si="4"/>
        <v>4917.7730000000001</v>
      </c>
      <c r="I33" s="77">
        <f t="shared" si="4"/>
        <v>4898.259</v>
      </c>
      <c r="J33" s="77">
        <f t="shared" si="4"/>
        <v>4892.3469999999998</v>
      </c>
      <c r="K33" s="77">
        <f t="shared" si="4"/>
        <v>4869.0739999999996</v>
      </c>
      <c r="L33" s="77">
        <f t="shared" si="4"/>
        <v>4857.3869999999997</v>
      </c>
      <c r="M33" s="77">
        <f t="shared" si="4"/>
        <v>4851.134</v>
      </c>
      <c r="N33" s="77">
        <f t="shared" si="4"/>
        <v>4830</v>
      </c>
      <c r="O33" s="77">
        <f t="shared" si="4"/>
        <v>4827.0150000000003</v>
      </c>
      <c r="P33" s="77">
        <f t="shared" si="4"/>
        <v>4847.7960000000003</v>
      </c>
      <c r="Q33" s="77">
        <f t="shared" si="4"/>
        <v>4876.6809999999996</v>
      </c>
      <c r="R33" s="77">
        <f t="shared" si="4"/>
        <v>4649.357</v>
      </c>
      <c r="S33" s="77">
        <f t="shared" si="4"/>
        <v>4670.01</v>
      </c>
      <c r="T33" s="77">
        <f t="shared" si="4"/>
        <v>4734.7510000000002</v>
      </c>
      <c r="U33" s="77">
        <f t="shared" si="4"/>
        <v>4832.05</v>
      </c>
      <c r="V33" s="77">
        <f t="shared" si="4"/>
        <v>5091.2169999999996</v>
      </c>
      <c r="W33" s="77">
        <f t="shared" si="4"/>
        <v>5208.1610000000001</v>
      </c>
      <c r="X33" s="77">
        <f t="shared" si="4"/>
        <v>5299.2290000000003</v>
      </c>
      <c r="Y33" s="77">
        <f t="shared" si="4"/>
        <v>5422.6229999999996</v>
      </c>
      <c r="Z33" s="77">
        <f t="shared" si="4"/>
        <v>5546.34</v>
      </c>
      <c r="AA33" s="77">
        <f t="shared" si="4"/>
        <v>5699.7290000000003</v>
      </c>
      <c r="AB33" s="77">
        <f t="shared" si="4"/>
        <v>5810.3509999999997</v>
      </c>
      <c r="AC33" s="77">
        <f t="shared" si="4"/>
        <v>5914.4830000000002</v>
      </c>
      <c r="AD33" s="77">
        <f t="shared" si="4"/>
        <v>6107.4179999999997</v>
      </c>
      <c r="AE33" s="77">
        <f t="shared" si="4"/>
        <v>6281.7510000000002</v>
      </c>
      <c r="AF33" s="77">
        <f t="shared" si="4"/>
        <v>6358.6549999999997</v>
      </c>
      <c r="AG33" s="77">
        <f t="shared" si="4"/>
        <v>6447.8590000000004</v>
      </c>
      <c r="AH33" s="77">
        <f t="shared" si="4"/>
        <v>6514.598</v>
      </c>
      <c r="AI33" s="77">
        <f t="shared" si="4"/>
        <v>6635.0470000000005</v>
      </c>
      <c r="AJ33" s="77">
        <f t="shared" si="4"/>
        <v>6680.3150000000005</v>
      </c>
      <c r="AK33" s="77">
        <f t="shared" si="4"/>
        <v>6727.7930000000006</v>
      </c>
      <c r="AL33" s="77">
        <f t="shared" si="4"/>
        <v>6765.857</v>
      </c>
      <c r="AM33" s="77">
        <f t="shared" si="4"/>
        <v>6793.9430000000002</v>
      </c>
      <c r="AN33" s="77">
        <f t="shared" si="4"/>
        <v>7027.8670000000002</v>
      </c>
      <c r="AO33" s="77">
        <f t="shared" si="4"/>
        <v>7060.6760000000004</v>
      </c>
      <c r="AP33" s="77">
        <f t="shared" si="4"/>
        <v>6915.3150000000005</v>
      </c>
      <c r="AQ33" s="77">
        <f t="shared" si="4"/>
        <v>7075.2480000000005</v>
      </c>
      <c r="AR33" s="77">
        <f t="shared" si="4"/>
        <v>7146.4410000000007</v>
      </c>
      <c r="AS33" s="77">
        <f t="shared" si="4"/>
        <v>7168.549</v>
      </c>
      <c r="AT33" s="77">
        <f t="shared" si="4"/>
        <v>7196.7290000000003</v>
      </c>
      <c r="AU33" s="77">
        <f t="shared" si="4"/>
        <v>7211.1090000000004</v>
      </c>
      <c r="AV33" s="77">
        <f t="shared" si="4"/>
        <v>7210.8789999999999</v>
      </c>
      <c r="AW33" s="77">
        <f t="shared" si="4"/>
        <v>7201.9059999999999</v>
      </c>
      <c r="AX33" s="77">
        <f t="shared" si="4"/>
        <v>7182.8440000000001</v>
      </c>
      <c r="AY33" s="77">
        <f t="shared" si="4"/>
        <v>7172.6970000000001</v>
      </c>
      <c r="AZ33" s="77">
        <f t="shared" si="4"/>
        <v>7153.2970000000005</v>
      </c>
      <c r="BA33" s="77">
        <f t="shared" si="4"/>
        <v>7132.0660000000007</v>
      </c>
      <c r="BB33" s="77">
        <f t="shared" si="4"/>
        <v>7030.6490000000003</v>
      </c>
      <c r="BC33" s="77">
        <f t="shared" si="4"/>
        <v>7017.6120000000001</v>
      </c>
      <c r="BD33" s="77">
        <f t="shared" si="4"/>
        <v>6985.4890000000005</v>
      </c>
      <c r="BE33" s="77">
        <f t="shared" si="4"/>
        <v>6921.5010000000002</v>
      </c>
      <c r="BF33" s="77">
        <f t="shared" si="4"/>
        <v>6677.0409999999993</v>
      </c>
      <c r="BG33" s="77">
        <f t="shared" si="4"/>
        <v>6655.58</v>
      </c>
      <c r="BH33" s="77">
        <f t="shared" si="4"/>
        <v>6617.9889999999996</v>
      </c>
      <c r="BI33" s="77">
        <f t="shared" si="4"/>
        <v>6509.98</v>
      </c>
      <c r="BJ33" s="77">
        <f t="shared" si="4"/>
        <v>6522.9410000000007</v>
      </c>
      <c r="BK33" s="77">
        <f t="shared" si="4"/>
        <v>6497.6720000000005</v>
      </c>
      <c r="BL33" s="77">
        <f t="shared" si="4"/>
        <v>6514.2710000000006</v>
      </c>
      <c r="BM33" s="77">
        <f t="shared" si="4"/>
        <v>6506.3580000000002</v>
      </c>
      <c r="BN33" s="77">
        <f t="shared" si="4"/>
        <v>6496.3850000000002</v>
      </c>
      <c r="BO33" s="77">
        <f t="shared" ref="BO33:CW33" si="5">SUM(BO30:BO32)</f>
        <v>6501.0910000000003</v>
      </c>
      <c r="BP33" s="77">
        <f t="shared" si="5"/>
        <v>6587.6030000000001</v>
      </c>
      <c r="BQ33" s="77">
        <f t="shared" si="5"/>
        <v>6547.518</v>
      </c>
      <c r="BR33" s="77">
        <f t="shared" si="5"/>
        <v>6856.8310000000001</v>
      </c>
      <c r="BS33" s="77">
        <f t="shared" si="5"/>
        <v>6918.9889999999996</v>
      </c>
      <c r="BT33" s="77">
        <f t="shared" si="5"/>
        <v>6929.8689999999997</v>
      </c>
      <c r="BU33" s="77">
        <f t="shared" si="5"/>
        <v>6938.7950000000001</v>
      </c>
      <c r="BV33" s="77">
        <f t="shared" si="5"/>
        <v>6967.6679999999997</v>
      </c>
      <c r="BW33" s="77">
        <f t="shared" si="5"/>
        <v>6990.7129999999997</v>
      </c>
      <c r="BX33" s="77">
        <f t="shared" si="5"/>
        <v>6968.7629999999999</v>
      </c>
      <c r="BY33" s="77">
        <f t="shared" si="5"/>
        <v>6907.02</v>
      </c>
      <c r="BZ33" s="77">
        <f t="shared" si="5"/>
        <v>6885.8909999999996</v>
      </c>
      <c r="CA33" s="77">
        <f t="shared" si="5"/>
        <v>6871.06</v>
      </c>
      <c r="CB33" s="77">
        <f t="shared" si="5"/>
        <v>6846.1480000000001</v>
      </c>
      <c r="CC33" s="77">
        <f t="shared" si="5"/>
        <v>6771.9610000000002</v>
      </c>
      <c r="CD33" s="77">
        <f t="shared" si="5"/>
        <v>6586.2280000000001</v>
      </c>
      <c r="CE33" s="77">
        <f t="shared" si="5"/>
        <v>6491.299</v>
      </c>
      <c r="CF33" s="77">
        <f t="shared" si="5"/>
        <v>6432.67</v>
      </c>
      <c r="CG33" s="77">
        <f t="shared" si="5"/>
        <v>6292.6559999999999</v>
      </c>
      <c r="CH33" s="77">
        <f t="shared" si="5"/>
        <v>6115.8440000000001</v>
      </c>
      <c r="CI33" s="77">
        <f t="shared" si="5"/>
        <v>6037.692</v>
      </c>
      <c r="CJ33" s="77">
        <f t="shared" si="5"/>
        <v>5966.8720000000003</v>
      </c>
      <c r="CK33" s="77">
        <f t="shared" si="5"/>
        <v>5846.2370000000001</v>
      </c>
      <c r="CL33" s="77">
        <f t="shared" si="5"/>
        <v>5719.7460000000001</v>
      </c>
      <c r="CM33" s="77">
        <f t="shared" si="5"/>
        <v>5635.8360000000002</v>
      </c>
      <c r="CN33" s="77">
        <f t="shared" si="5"/>
        <v>5561.5829999999996</v>
      </c>
      <c r="CO33" s="77">
        <f t="shared" si="5"/>
        <v>5466.9189999999999</v>
      </c>
      <c r="CP33" s="77">
        <f t="shared" si="5"/>
        <v>5289.1679999999997</v>
      </c>
      <c r="CQ33" s="77">
        <f t="shared" si="5"/>
        <v>5261.9070000000002</v>
      </c>
      <c r="CR33" s="77">
        <f t="shared" si="5"/>
        <v>5195.6559999999999</v>
      </c>
      <c r="CS33" s="77">
        <f t="shared" si="5"/>
        <v>5159.71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147104.82274999996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193</v>
      </c>
      <c r="C36" s="115">
        <v>193</v>
      </c>
      <c r="D36" s="115">
        <v>193</v>
      </c>
      <c r="E36" s="115">
        <v>193</v>
      </c>
      <c r="F36" s="115">
        <v>190</v>
      </c>
      <c r="G36" s="115">
        <v>190</v>
      </c>
      <c r="H36" s="115">
        <v>190</v>
      </c>
      <c r="I36" s="115">
        <v>190</v>
      </c>
      <c r="J36" s="115">
        <v>193</v>
      </c>
      <c r="K36" s="115">
        <v>193</v>
      </c>
      <c r="L36" s="115">
        <v>193</v>
      </c>
      <c r="M36" s="115">
        <v>193</v>
      </c>
      <c r="N36" s="115">
        <v>190</v>
      </c>
      <c r="O36" s="115">
        <v>190</v>
      </c>
      <c r="P36" s="115">
        <v>190</v>
      </c>
      <c r="Q36" s="115">
        <v>190</v>
      </c>
      <c r="R36" s="115">
        <v>164</v>
      </c>
      <c r="S36" s="115">
        <v>164</v>
      </c>
      <c r="T36" s="115">
        <v>164</v>
      </c>
      <c r="U36" s="115">
        <v>164</v>
      </c>
      <c r="V36" s="115">
        <v>150</v>
      </c>
      <c r="W36" s="115">
        <v>150</v>
      </c>
      <c r="X36" s="115">
        <v>150</v>
      </c>
      <c r="Y36" s="115">
        <v>150</v>
      </c>
      <c r="Z36" s="115">
        <v>76</v>
      </c>
      <c r="AA36" s="115">
        <v>76</v>
      </c>
      <c r="AB36" s="115">
        <v>76</v>
      </c>
      <c r="AC36" s="115">
        <v>76</v>
      </c>
      <c r="AD36" s="115">
        <v>155</v>
      </c>
      <c r="AE36" s="115">
        <v>155</v>
      </c>
      <c r="AF36" s="115">
        <v>155</v>
      </c>
      <c r="AG36" s="115">
        <v>155</v>
      </c>
      <c r="AH36" s="115">
        <v>210</v>
      </c>
      <c r="AI36" s="115">
        <v>210</v>
      </c>
      <c r="AJ36" s="115">
        <v>210</v>
      </c>
      <c r="AK36" s="115">
        <v>210</v>
      </c>
      <c r="AL36" s="115">
        <v>197</v>
      </c>
      <c r="AM36" s="115">
        <v>197</v>
      </c>
      <c r="AN36" s="115">
        <v>197</v>
      </c>
      <c r="AO36" s="115">
        <v>197</v>
      </c>
      <c r="AP36" s="115">
        <v>210</v>
      </c>
      <c r="AQ36" s="115">
        <v>210</v>
      </c>
      <c r="AR36" s="115">
        <v>210</v>
      </c>
      <c r="AS36" s="115">
        <v>210</v>
      </c>
      <c r="AT36" s="115">
        <v>210</v>
      </c>
      <c r="AU36" s="115">
        <v>210</v>
      </c>
      <c r="AV36" s="115">
        <v>210</v>
      </c>
      <c r="AW36" s="115">
        <v>210</v>
      </c>
      <c r="AX36" s="115">
        <v>210</v>
      </c>
      <c r="AY36" s="115">
        <v>210</v>
      </c>
      <c r="AZ36" s="115">
        <v>210</v>
      </c>
      <c r="BA36" s="115">
        <v>210</v>
      </c>
      <c r="BB36" s="115">
        <v>210</v>
      </c>
      <c r="BC36" s="115">
        <v>210</v>
      </c>
      <c r="BD36" s="115">
        <v>210</v>
      </c>
      <c r="BE36" s="115">
        <v>210</v>
      </c>
      <c r="BF36" s="115">
        <v>192</v>
      </c>
      <c r="BG36" s="115">
        <v>192</v>
      </c>
      <c r="BH36" s="115">
        <v>192</v>
      </c>
      <c r="BI36" s="115">
        <v>192</v>
      </c>
      <c r="BJ36" s="115">
        <v>166</v>
      </c>
      <c r="BK36" s="115">
        <v>166</v>
      </c>
      <c r="BL36" s="115">
        <v>166</v>
      </c>
      <c r="BM36" s="115">
        <v>166</v>
      </c>
      <c r="BN36" s="115">
        <v>54</v>
      </c>
      <c r="BO36" s="115">
        <v>54</v>
      </c>
      <c r="BP36" s="115">
        <v>54</v>
      </c>
      <c r="BQ36" s="115">
        <v>54</v>
      </c>
      <c r="BR36" s="115">
        <v>113</v>
      </c>
      <c r="BS36" s="115">
        <v>113</v>
      </c>
      <c r="BT36" s="115">
        <v>113</v>
      </c>
      <c r="BU36" s="115">
        <v>113</v>
      </c>
      <c r="BV36" s="115">
        <v>83</v>
      </c>
      <c r="BW36" s="115">
        <v>83</v>
      </c>
      <c r="BX36" s="115">
        <v>83</v>
      </c>
      <c r="BY36" s="115">
        <v>83</v>
      </c>
      <c r="BZ36" s="115">
        <v>59</v>
      </c>
      <c r="CA36" s="115">
        <v>59</v>
      </c>
      <c r="CB36" s="115">
        <v>59</v>
      </c>
      <c r="CC36" s="115">
        <v>59</v>
      </c>
      <c r="CD36" s="115">
        <v>89</v>
      </c>
      <c r="CE36" s="115">
        <v>89</v>
      </c>
      <c r="CF36" s="115">
        <v>89</v>
      </c>
      <c r="CG36" s="115">
        <v>89</v>
      </c>
      <c r="CH36" s="115">
        <v>109</v>
      </c>
      <c r="CI36" s="115">
        <v>109</v>
      </c>
      <c r="CJ36" s="115">
        <v>109</v>
      </c>
      <c r="CK36" s="115">
        <v>109</v>
      </c>
      <c r="CL36" s="115">
        <v>168</v>
      </c>
      <c r="CM36" s="115">
        <v>168</v>
      </c>
      <c r="CN36" s="115">
        <v>168</v>
      </c>
      <c r="CO36" s="115">
        <v>168</v>
      </c>
      <c r="CP36" s="115">
        <v>160</v>
      </c>
      <c r="CQ36" s="115">
        <v>160</v>
      </c>
      <c r="CR36" s="115">
        <v>160</v>
      </c>
      <c r="CS36" s="115">
        <v>160</v>
      </c>
      <c r="CT36" s="116"/>
      <c r="CU36" s="116"/>
      <c r="CV36" s="116"/>
      <c r="CW36" s="117"/>
      <c r="CX36" s="91">
        <f t="array" ref="CX36">SUMPRODUCT(B36:CW36*0.25)</f>
        <v>3751</v>
      </c>
    </row>
    <row r="37" spans="1:102" ht="24.95" customHeight="1" x14ac:dyDescent="0.2">
      <c r="A37" s="118" t="s">
        <v>44</v>
      </c>
      <c r="B37" s="119">
        <v>166</v>
      </c>
      <c r="C37" s="120">
        <v>166</v>
      </c>
      <c r="D37" s="120">
        <v>166</v>
      </c>
      <c r="E37" s="120">
        <v>166</v>
      </c>
      <c r="F37" s="120">
        <v>137</v>
      </c>
      <c r="G37" s="120">
        <v>137</v>
      </c>
      <c r="H37" s="120">
        <v>137</v>
      </c>
      <c r="I37" s="120">
        <v>137</v>
      </c>
      <c r="J37" s="120">
        <v>166</v>
      </c>
      <c r="K37" s="120">
        <v>166</v>
      </c>
      <c r="L37" s="120">
        <v>166</v>
      </c>
      <c r="M37" s="120">
        <v>166</v>
      </c>
      <c r="N37" s="120">
        <v>147</v>
      </c>
      <c r="O37" s="120">
        <v>147</v>
      </c>
      <c r="P37" s="120">
        <v>147</v>
      </c>
      <c r="Q37" s="120">
        <v>147</v>
      </c>
      <c r="R37" s="120">
        <v>144</v>
      </c>
      <c r="S37" s="120">
        <v>144</v>
      </c>
      <c r="T37" s="120">
        <v>144</v>
      </c>
      <c r="U37" s="120">
        <v>144</v>
      </c>
      <c r="V37" s="120">
        <v>268</v>
      </c>
      <c r="W37" s="120">
        <v>268</v>
      </c>
      <c r="X37" s="120">
        <v>268</v>
      </c>
      <c r="Y37" s="120">
        <v>268</v>
      </c>
      <c r="Z37" s="120">
        <v>255</v>
      </c>
      <c r="AA37" s="120">
        <v>255</v>
      </c>
      <c r="AB37" s="120">
        <v>255</v>
      </c>
      <c r="AC37" s="120">
        <v>255</v>
      </c>
      <c r="AD37" s="120">
        <v>278</v>
      </c>
      <c r="AE37" s="120">
        <v>278</v>
      </c>
      <c r="AF37" s="120">
        <v>278</v>
      </c>
      <c r="AG37" s="120">
        <v>278</v>
      </c>
      <c r="AH37" s="120">
        <v>270</v>
      </c>
      <c r="AI37" s="120">
        <v>270</v>
      </c>
      <c r="AJ37" s="120">
        <v>270</v>
      </c>
      <c r="AK37" s="120">
        <v>270</v>
      </c>
      <c r="AL37" s="120">
        <v>275</v>
      </c>
      <c r="AM37" s="120">
        <v>275</v>
      </c>
      <c r="AN37" s="120">
        <v>275</v>
      </c>
      <c r="AO37" s="120">
        <v>275</v>
      </c>
      <c r="AP37" s="120">
        <v>276</v>
      </c>
      <c r="AQ37" s="120">
        <v>276</v>
      </c>
      <c r="AR37" s="120">
        <v>276</v>
      </c>
      <c r="AS37" s="120">
        <v>276</v>
      </c>
      <c r="AT37" s="120">
        <v>275</v>
      </c>
      <c r="AU37" s="120">
        <v>275</v>
      </c>
      <c r="AV37" s="120">
        <v>275</v>
      </c>
      <c r="AW37" s="120">
        <v>275</v>
      </c>
      <c r="AX37" s="120">
        <v>274</v>
      </c>
      <c r="AY37" s="120">
        <v>274</v>
      </c>
      <c r="AZ37" s="120">
        <v>274</v>
      </c>
      <c r="BA37" s="120">
        <v>274</v>
      </c>
      <c r="BB37" s="120">
        <v>275</v>
      </c>
      <c r="BC37" s="120">
        <v>275</v>
      </c>
      <c r="BD37" s="120">
        <v>275</v>
      </c>
      <c r="BE37" s="120">
        <v>275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299</v>
      </c>
      <c r="BK37" s="120">
        <v>299</v>
      </c>
      <c r="BL37" s="120">
        <v>299</v>
      </c>
      <c r="BM37" s="120">
        <v>299</v>
      </c>
      <c r="BN37" s="120">
        <v>250</v>
      </c>
      <c r="BO37" s="120">
        <v>250</v>
      </c>
      <c r="BP37" s="120">
        <v>250</v>
      </c>
      <c r="BQ37" s="120">
        <v>250</v>
      </c>
      <c r="BR37" s="120">
        <v>283</v>
      </c>
      <c r="BS37" s="120">
        <v>283</v>
      </c>
      <c r="BT37" s="120">
        <v>283</v>
      </c>
      <c r="BU37" s="120">
        <v>283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300</v>
      </c>
      <c r="CA37" s="120">
        <v>300</v>
      </c>
      <c r="CB37" s="120">
        <v>300</v>
      </c>
      <c r="CC37" s="120">
        <v>300</v>
      </c>
      <c r="CD37" s="120">
        <v>300</v>
      </c>
      <c r="CE37" s="120">
        <v>300</v>
      </c>
      <c r="CF37" s="120">
        <v>300</v>
      </c>
      <c r="CG37" s="120">
        <v>300</v>
      </c>
      <c r="CH37" s="120">
        <v>256</v>
      </c>
      <c r="CI37" s="120">
        <v>256</v>
      </c>
      <c r="CJ37" s="120">
        <v>256</v>
      </c>
      <c r="CK37" s="120">
        <v>256</v>
      </c>
      <c r="CL37" s="120">
        <v>251</v>
      </c>
      <c r="CM37" s="120">
        <v>251</v>
      </c>
      <c r="CN37" s="120">
        <v>251</v>
      </c>
      <c r="CO37" s="120">
        <v>251</v>
      </c>
      <c r="CP37" s="120">
        <v>300</v>
      </c>
      <c r="CQ37" s="120">
        <v>300</v>
      </c>
      <c r="CR37" s="120">
        <v>300</v>
      </c>
      <c r="CS37" s="120">
        <v>300</v>
      </c>
      <c r="CT37" s="120"/>
      <c r="CU37" s="120"/>
      <c r="CV37" s="120"/>
      <c r="CW37" s="121"/>
      <c r="CX37" s="97">
        <f t="array" ref="CX37">SUMPRODUCT(B37:CW37*0.25)</f>
        <v>6045</v>
      </c>
    </row>
    <row r="38" spans="1:102" ht="24.95" customHeight="1" x14ac:dyDescent="0.2">
      <c r="A38" s="118" t="s">
        <v>45</v>
      </c>
      <c r="B38" s="119">
        <v>288.3</v>
      </c>
      <c r="C38" s="120">
        <v>277.10000000000002</v>
      </c>
      <c r="D38" s="120">
        <v>100.2</v>
      </c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4.4000000000000004</v>
      </c>
      <c r="T38" s="120"/>
      <c r="U38" s="120">
        <v>20.5</v>
      </c>
      <c r="V38" s="120"/>
      <c r="W38" s="120"/>
      <c r="X38" s="120"/>
      <c r="Y38" s="120">
        <v>15.8</v>
      </c>
      <c r="Z38" s="120">
        <v>493.7</v>
      </c>
      <c r="AA38" s="120">
        <v>495.2</v>
      </c>
      <c r="AB38" s="120">
        <v>571.5</v>
      </c>
      <c r="AC38" s="120">
        <v>576.5</v>
      </c>
      <c r="AD38" s="120">
        <v>607</v>
      </c>
      <c r="AE38" s="120">
        <v>513.9</v>
      </c>
      <c r="AF38" s="120">
        <v>503.9</v>
      </c>
      <c r="AG38" s="120">
        <v>362.2</v>
      </c>
      <c r="AH38" s="120"/>
      <c r="AI38" s="120"/>
      <c r="AJ38" s="120"/>
      <c r="AK38" s="120"/>
      <c r="AL38" s="120">
        <v>311.5</v>
      </c>
      <c r="AM38" s="120">
        <v>361.4</v>
      </c>
      <c r="AN38" s="120">
        <v>222.3</v>
      </c>
      <c r="AO38" s="120"/>
      <c r="AP38" s="120">
        <v>758</v>
      </c>
      <c r="AQ38" s="120">
        <v>644.4</v>
      </c>
      <c r="AR38" s="120">
        <v>605.6</v>
      </c>
      <c r="AS38" s="120">
        <v>434.3</v>
      </c>
      <c r="AT38" s="120">
        <v>537.9</v>
      </c>
      <c r="AU38" s="120">
        <v>478.2</v>
      </c>
      <c r="AV38" s="120">
        <v>482.9</v>
      </c>
      <c r="AW38" s="120">
        <v>383.7</v>
      </c>
      <c r="AX38" s="120">
        <v>559.5</v>
      </c>
      <c r="AY38" s="120">
        <v>440.7</v>
      </c>
      <c r="AZ38" s="120">
        <v>303.89999999999998</v>
      </c>
      <c r="BA38" s="120">
        <v>140.5</v>
      </c>
      <c r="BB38" s="120">
        <v>66.3</v>
      </c>
      <c r="BC38" s="120"/>
      <c r="BD38" s="120"/>
      <c r="BE38" s="120">
        <v>151.5</v>
      </c>
      <c r="BF38" s="120">
        <v>36.1</v>
      </c>
      <c r="BG38" s="120">
        <v>646.4</v>
      </c>
      <c r="BH38" s="120">
        <v>770.1</v>
      </c>
      <c r="BI38" s="120">
        <v>839.5</v>
      </c>
      <c r="BJ38" s="120">
        <v>411.9</v>
      </c>
      <c r="BK38" s="120">
        <v>444.8</v>
      </c>
      <c r="BL38" s="120">
        <v>375.7</v>
      </c>
      <c r="BM38" s="120">
        <v>375.9</v>
      </c>
      <c r="BN38" s="120">
        <v>719.7</v>
      </c>
      <c r="BO38" s="120">
        <v>807.1</v>
      </c>
      <c r="BP38" s="120">
        <v>755.5</v>
      </c>
      <c r="BQ38" s="120">
        <v>852.3</v>
      </c>
      <c r="BR38" s="120">
        <v>732.6</v>
      </c>
      <c r="BS38" s="120">
        <v>682</v>
      </c>
      <c r="BT38" s="120">
        <v>682.4</v>
      </c>
      <c r="BU38" s="120">
        <v>689.5</v>
      </c>
      <c r="BV38" s="120">
        <v>432.6</v>
      </c>
      <c r="BW38" s="120">
        <v>406.8</v>
      </c>
      <c r="BX38" s="120">
        <v>528.1</v>
      </c>
      <c r="BY38" s="120">
        <v>611.4</v>
      </c>
      <c r="BZ38" s="120">
        <v>640.1</v>
      </c>
      <c r="CA38" s="120">
        <v>623.1</v>
      </c>
      <c r="CB38" s="120">
        <v>642.1</v>
      </c>
      <c r="CC38" s="120">
        <v>634.70000000000005</v>
      </c>
      <c r="CD38" s="120">
        <v>828.2</v>
      </c>
      <c r="CE38" s="120">
        <v>911.8</v>
      </c>
      <c r="CF38" s="120">
        <v>891.4</v>
      </c>
      <c r="CG38" s="120">
        <v>893.2</v>
      </c>
      <c r="CH38" s="120">
        <v>1120</v>
      </c>
      <c r="CI38" s="120">
        <v>1120</v>
      </c>
      <c r="CJ38" s="120">
        <v>1120</v>
      </c>
      <c r="CK38" s="120">
        <v>1120</v>
      </c>
      <c r="CL38" s="120">
        <v>1062</v>
      </c>
      <c r="CM38" s="120">
        <v>1062</v>
      </c>
      <c r="CN38" s="120">
        <v>1062</v>
      </c>
      <c r="CO38" s="120">
        <v>889</v>
      </c>
      <c r="CP38" s="120">
        <v>1004</v>
      </c>
      <c r="CQ38" s="120">
        <v>1004</v>
      </c>
      <c r="CR38" s="120">
        <v>812.6</v>
      </c>
      <c r="CS38" s="120">
        <v>604.4</v>
      </c>
      <c r="CT38" s="122"/>
      <c r="CU38" s="122"/>
      <c r="CV38" s="122"/>
      <c r="CW38" s="121"/>
      <c r="CX38" s="97">
        <f t="array" ref="CX38">SUMPRODUCT(B38:CW38*0.25)</f>
        <v>10389.449999999999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53.3</v>
      </c>
      <c r="C40" s="120">
        <v>53.3</v>
      </c>
      <c r="D40" s="120">
        <v>53.3</v>
      </c>
      <c r="E40" s="120">
        <v>53.3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229</v>
      </c>
      <c r="W40" s="120">
        <v>229</v>
      </c>
      <c r="X40" s="120">
        <v>229</v>
      </c>
      <c r="Y40" s="120">
        <v>229</v>
      </c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343.4</v>
      </c>
      <c r="CQ40" s="120">
        <v>343.4</v>
      </c>
      <c r="CR40" s="120">
        <v>343.4</v>
      </c>
      <c r="CS40" s="120">
        <v>343.4</v>
      </c>
      <c r="CT40" s="122"/>
      <c r="CU40" s="122"/>
      <c r="CV40" s="122"/>
      <c r="CW40" s="121"/>
      <c r="CX40" s="97">
        <f t="array" ref="CX40">SUMPRODUCT(B40:CW40*0.25)</f>
        <v>3125.7</v>
      </c>
    </row>
    <row r="41" spans="1:102" ht="30" customHeight="1" thickBot="1" x14ac:dyDescent="0.25">
      <c r="A41" s="105" t="s">
        <v>48</v>
      </c>
      <c r="B41" s="106">
        <f>SUM(B36:B40)</f>
        <v>700.59999999999991</v>
      </c>
      <c r="C41" s="107">
        <f t="shared" ref="C41:BN41" si="6">SUM(C36:C40)</f>
        <v>689.4</v>
      </c>
      <c r="D41" s="107">
        <f t="shared" si="6"/>
        <v>512.5</v>
      </c>
      <c r="E41" s="107">
        <f t="shared" si="6"/>
        <v>412.3</v>
      </c>
      <c r="F41" s="107">
        <f t="shared" si="6"/>
        <v>827</v>
      </c>
      <c r="G41" s="107">
        <f t="shared" si="6"/>
        <v>827</v>
      </c>
      <c r="H41" s="107">
        <f t="shared" si="6"/>
        <v>827</v>
      </c>
      <c r="I41" s="107">
        <f t="shared" si="6"/>
        <v>827</v>
      </c>
      <c r="J41" s="107">
        <f t="shared" si="6"/>
        <v>859</v>
      </c>
      <c r="K41" s="107">
        <f t="shared" si="6"/>
        <v>859</v>
      </c>
      <c r="L41" s="107">
        <f t="shared" si="6"/>
        <v>859</v>
      </c>
      <c r="M41" s="107">
        <f t="shared" si="6"/>
        <v>859</v>
      </c>
      <c r="N41" s="107">
        <f t="shared" si="6"/>
        <v>837</v>
      </c>
      <c r="O41" s="107">
        <f t="shared" si="6"/>
        <v>837</v>
      </c>
      <c r="P41" s="107">
        <f t="shared" si="6"/>
        <v>837</v>
      </c>
      <c r="Q41" s="107">
        <f t="shared" si="6"/>
        <v>837</v>
      </c>
      <c r="R41" s="107">
        <f t="shared" si="6"/>
        <v>808</v>
      </c>
      <c r="S41" s="107">
        <f t="shared" si="6"/>
        <v>812.4</v>
      </c>
      <c r="T41" s="107">
        <f t="shared" si="6"/>
        <v>808</v>
      </c>
      <c r="U41" s="107">
        <f t="shared" si="6"/>
        <v>828.5</v>
      </c>
      <c r="V41" s="107">
        <f t="shared" si="6"/>
        <v>647</v>
      </c>
      <c r="W41" s="107">
        <f t="shared" si="6"/>
        <v>647</v>
      </c>
      <c r="X41" s="107">
        <f t="shared" si="6"/>
        <v>647</v>
      </c>
      <c r="Y41" s="107">
        <f t="shared" si="6"/>
        <v>662.8</v>
      </c>
      <c r="Z41" s="107">
        <f t="shared" si="6"/>
        <v>824.7</v>
      </c>
      <c r="AA41" s="107">
        <f t="shared" si="6"/>
        <v>826.2</v>
      </c>
      <c r="AB41" s="107">
        <f t="shared" si="6"/>
        <v>902.5</v>
      </c>
      <c r="AC41" s="107">
        <f t="shared" si="6"/>
        <v>907.5</v>
      </c>
      <c r="AD41" s="107">
        <f t="shared" si="6"/>
        <v>1040</v>
      </c>
      <c r="AE41" s="107">
        <f t="shared" si="6"/>
        <v>946.9</v>
      </c>
      <c r="AF41" s="107">
        <f t="shared" si="6"/>
        <v>936.9</v>
      </c>
      <c r="AG41" s="107">
        <f t="shared" si="6"/>
        <v>795.2</v>
      </c>
      <c r="AH41" s="107">
        <f t="shared" si="6"/>
        <v>980</v>
      </c>
      <c r="AI41" s="107">
        <f t="shared" si="6"/>
        <v>980</v>
      </c>
      <c r="AJ41" s="107">
        <f t="shared" si="6"/>
        <v>980</v>
      </c>
      <c r="AK41" s="107">
        <f t="shared" si="6"/>
        <v>980</v>
      </c>
      <c r="AL41" s="107">
        <f t="shared" si="6"/>
        <v>783.5</v>
      </c>
      <c r="AM41" s="107">
        <f t="shared" si="6"/>
        <v>833.4</v>
      </c>
      <c r="AN41" s="107">
        <f t="shared" si="6"/>
        <v>694.3</v>
      </c>
      <c r="AO41" s="107">
        <f t="shared" si="6"/>
        <v>472</v>
      </c>
      <c r="AP41" s="107">
        <f t="shared" si="6"/>
        <v>1244</v>
      </c>
      <c r="AQ41" s="107">
        <f t="shared" si="6"/>
        <v>1130.4000000000001</v>
      </c>
      <c r="AR41" s="107">
        <f t="shared" si="6"/>
        <v>1091.5999999999999</v>
      </c>
      <c r="AS41" s="107">
        <f t="shared" si="6"/>
        <v>920.3</v>
      </c>
      <c r="AT41" s="107">
        <f t="shared" si="6"/>
        <v>1022.9</v>
      </c>
      <c r="AU41" s="107">
        <f t="shared" si="6"/>
        <v>963.2</v>
      </c>
      <c r="AV41" s="107">
        <f t="shared" si="6"/>
        <v>967.9</v>
      </c>
      <c r="AW41" s="107">
        <f t="shared" si="6"/>
        <v>868.7</v>
      </c>
      <c r="AX41" s="107">
        <f t="shared" si="6"/>
        <v>1043.5</v>
      </c>
      <c r="AY41" s="107">
        <f t="shared" si="6"/>
        <v>924.7</v>
      </c>
      <c r="AZ41" s="107">
        <f t="shared" si="6"/>
        <v>787.9</v>
      </c>
      <c r="BA41" s="107">
        <f t="shared" si="6"/>
        <v>624.5</v>
      </c>
      <c r="BB41" s="107">
        <f t="shared" si="6"/>
        <v>551.29999999999995</v>
      </c>
      <c r="BC41" s="107">
        <f t="shared" si="6"/>
        <v>485</v>
      </c>
      <c r="BD41" s="107">
        <f t="shared" si="6"/>
        <v>485</v>
      </c>
      <c r="BE41" s="107">
        <f t="shared" si="6"/>
        <v>636.5</v>
      </c>
      <c r="BF41" s="107">
        <f t="shared" si="6"/>
        <v>528.1</v>
      </c>
      <c r="BG41" s="107">
        <f t="shared" si="6"/>
        <v>1138.4000000000001</v>
      </c>
      <c r="BH41" s="107">
        <f t="shared" si="6"/>
        <v>1262.0999999999999</v>
      </c>
      <c r="BI41" s="107">
        <f t="shared" si="6"/>
        <v>1331.5</v>
      </c>
      <c r="BJ41" s="107">
        <f t="shared" si="6"/>
        <v>876.9</v>
      </c>
      <c r="BK41" s="107">
        <f t="shared" si="6"/>
        <v>909.8</v>
      </c>
      <c r="BL41" s="107">
        <f t="shared" si="6"/>
        <v>840.7</v>
      </c>
      <c r="BM41" s="107">
        <f t="shared" si="6"/>
        <v>840.9</v>
      </c>
      <c r="BN41" s="107">
        <f t="shared" si="6"/>
        <v>1023.7</v>
      </c>
      <c r="BO41" s="107">
        <f t="shared" ref="BO41:CW41" si="7">SUM(BO36:BO40)</f>
        <v>1111.0999999999999</v>
      </c>
      <c r="BP41" s="107">
        <f t="shared" si="7"/>
        <v>1059.5</v>
      </c>
      <c r="BQ41" s="107">
        <f t="shared" si="7"/>
        <v>1156.3</v>
      </c>
      <c r="BR41" s="107">
        <f t="shared" si="7"/>
        <v>1128.5999999999999</v>
      </c>
      <c r="BS41" s="107">
        <f t="shared" si="7"/>
        <v>1078</v>
      </c>
      <c r="BT41" s="107">
        <f t="shared" si="7"/>
        <v>1078.4000000000001</v>
      </c>
      <c r="BU41" s="107">
        <f t="shared" si="7"/>
        <v>1085.5</v>
      </c>
      <c r="BV41" s="107">
        <f t="shared" si="7"/>
        <v>815.6</v>
      </c>
      <c r="BW41" s="107">
        <f t="shared" si="7"/>
        <v>789.8</v>
      </c>
      <c r="BX41" s="107">
        <f t="shared" si="7"/>
        <v>911.1</v>
      </c>
      <c r="BY41" s="107">
        <f t="shared" si="7"/>
        <v>994.4</v>
      </c>
      <c r="BZ41" s="107">
        <f t="shared" si="7"/>
        <v>999.1</v>
      </c>
      <c r="CA41" s="107">
        <f t="shared" si="7"/>
        <v>982.1</v>
      </c>
      <c r="CB41" s="107">
        <f t="shared" si="7"/>
        <v>1001.1</v>
      </c>
      <c r="CC41" s="107">
        <f t="shared" si="7"/>
        <v>993.7</v>
      </c>
      <c r="CD41" s="107">
        <f t="shared" si="7"/>
        <v>1217.2</v>
      </c>
      <c r="CE41" s="107">
        <f t="shared" si="7"/>
        <v>1300.8</v>
      </c>
      <c r="CF41" s="107">
        <f t="shared" si="7"/>
        <v>1280.4000000000001</v>
      </c>
      <c r="CG41" s="107">
        <f t="shared" si="7"/>
        <v>1282.2</v>
      </c>
      <c r="CH41" s="107">
        <f t="shared" si="7"/>
        <v>1485</v>
      </c>
      <c r="CI41" s="107">
        <f t="shared" si="7"/>
        <v>1485</v>
      </c>
      <c r="CJ41" s="107">
        <f t="shared" si="7"/>
        <v>1485</v>
      </c>
      <c r="CK41" s="107">
        <f t="shared" si="7"/>
        <v>1485</v>
      </c>
      <c r="CL41" s="107">
        <f t="shared" si="7"/>
        <v>1481</v>
      </c>
      <c r="CM41" s="107">
        <f t="shared" si="7"/>
        <v>1481</v>
      </c>
      <c r="CN41" s="107">
        <f t="shared" si="7"/>
        <v>1481</v>
      </c>
      <c r="CO41" s="107">
        <f t="shared" si="7"/>
        <v>1308</v>
      </c>
      <c r="CP41" s="107">
        <f t="shared" si="7"/>
        <v>1807.4</v>
      </c>
      <c r="CQ41" s="107">
        <f t="shared" si="7"/>
        <v>1807.4</v>
      </c>
      <c r="CR41" s="107">
        <f t="shared" si="7"/>
        <v>1616</v>
      </c>
      <c r="CS41" s="107">
        <f t="shared" si="7"/>
        <v>1407.8000000000002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23311.149999999998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288.3</v>
      </c>
      <c r="C46" s="120">
        <v>277.10000000000002</v>
      </c>
      <c r="D46" s="120">
        <v>100.2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4.4000000000000004</v>
      </c>
      <c r="T46" s="120"/>
      <c r="U46" s="120">
        <v>20.5</v>
      </c>
      <c r="V46" s="120"/>
      <c r="W46" s="120"/>
      <c r="X46" s="120"/>
      <c r="Y46" s="120">
        <v>15.8</v>
      </c>
      <c r="Z46" s="120">
        <v>493.7</v>
      </c>
      <c r="AA46" s="120">
        <v>495.2</v>
      </c>
      <c r="AB46" s="120">
        <v>571.5</v>
      </c>
      <c r="AC46" s="120">
        <v>576.5</v>
      </c>
      <c r="AD46" s="120">
        <v>607</v>
      </c>
      <c r="AE46" s="120">
        <v>513.9</v>
      </c>
      <c r="AF46" s="120">
        <v>503.9</v>
      </c>
      <c r="AG46" s="120">
        <v>362.2</v>
      </c>
      <c r="AH46" s="120"/>
      <c r="AI46" s="120"/>
      <c r="AJ46" s="120"/>
      <c r="AK46" s="120"/>
      <c r="AL46" s="120">
        <v>311.5</v>
      </c>
      <c r="AM46" s="120">
        <v>361.4</v>
      </c>
      <c r="AN46" s="120">
        <v>222.3</v>
      </c>
      <c r="AO46" s="120"/>
      <c r="AP46" s="120">
        <v>758</v>
      </c>
      <c r="AQ46" s="120">
        <v>644.4</v>
      </c>
      <c r="AR46" s="120">
        <v>605.6</v>
      </c>
      <c r="AS46" s="120">
        <v>434.3</v>
      </c>
      <c r="AT46" s="120">
        <v>537.9</v>
      </c>
      <c r="AU46" s="120">
        <v>478.2</v>
      </c>
      <c r="AV46" s="120">
        <v>482.9</v>
      </c>
      <c r="AW46" s="120">
        <v>383.7</v>
      </c>
      <c r="AX46" s="120">
        <v>559.5</v>
      </c>
      <c r="AY46" s="120">
        <v>440.7</v>
      </c>
      <c r="AZ46" s="120">
        <v>303.89999999999998</v>
      </c>
      <c r="BA46" s="120">
        <v>140.5</v>
      </c>
      <c r="BB46" s="120">
        <v>66.3</v>
      </c>
      <c r="BC46" s="120"/>
      <c r="BD46" s="120"/>
      <c r="BE46" s="120">
        <v>151.5</v>
      </c>
      <c r="BF46" s="120">
        <v>36.1</v>
      </c>
      <c r="BG46" s="120">
        <v>646.4</v>
      </c>
      <c r="BH46" s="120">
        <v>770.1</v>
      </c>
      <c r="BI46" s="120">
        <v>839.5</v>
      </c>
      <c r="BJ46" s="120">
        <v>411.9</v>
      </c>
      <c r="BK46" s="120">
        <v>444.8</v>
      </c>
      <c r="BL46" s="120">
        <v>375.7</v>
      </c>
      <c r="BM46" s="120">
        <v>375.9</v>
      </c>
      <c r="BN46" s="120">
        <v>719.7</v>
      </c>
      <c r="BO46" s="120">
        <v>807.1</v>
      </c>
      <c r="BP46" s="120">
        <v>755.5</v>
      </c>
      <c r="BQ46" s="120">
        <v>852.3</v>
      </c>
      <c r="BR46" s="120">
        <v>732.6</v>
      </c>
      <c r="BS46" s="120">
        <v>682</v>
      </c>
      <c r="BT46" s="120">
        <v>682.4</v>
      </c>
      <c r="BU46" s="120">
        <v>689.5</v>
      </c>
      <c r="BV46" s="120">
        <v>432.6</v>
      </c>
      <c r="BW46" s="120">
        <v>406.8</v>
      </c>
      <c r="BX46" s="120">
        <v>528.1</v>
      </c>
      <c r="BY46" s="120">
        <v>611.4</v>
      </c>
      <c r="BZ46" s="120">
        <v>640.1</v>
      </c>
      <c r="CA46" s="120">
        <v>623.1</v>
      </c>
      <c r="CB46" s="120">
        <v>642.1</v>
      </c>
      <c r="CC46" s="120">
        <v>634.70000000000005</v>
      </c>
      <c r="CD46" s="120">
        <v>828.2</v>
      </c>
      <c r="CE46" s="120">
        <v>911.8</v>
      </c>
      <c r="CF46" s="120">
        <v>891.4</v>
      </c>
      <c r="CG46" s="120">
        <v>893.2</v>
      </c>
      <c r="CH46" s="120">
        <v>1120</v>
      </c>
      <c r="CI46" s="120">
        <v>1120</v>
      </c>
      <c r="CJ46" s="120">
        <v>1120</v>
      </c>
      <c r="CK46" s="120">
        <v>1120</v>
      </c>
      <c r="CL46" s="120">
        <v>1062</v>
      </c>
      <c r="CM46" s="120">
        <v>1062</v>
      </c>
      <c r="CN46" s="120">
        <v>1062</v>
      </c>
      <c r="CO46" s="120">
        <v>889</v>
      </c>
      <c r="CP46" s="120">
        <v>1004</v>
      </c>
      <c r="CQ46" s="120">
        <v>1004</v>
      </c>
      <c r="CR46" s="120">
        <v>812.6</v>
      </c>
      <c r="CS46" s="120">
        <v>604.4</v>
      </c>
      <c r="CT46" s="122"/>
      <c r="CU46" s="122"/>
      <c r="CV46" s="122"/>
      <c r="CW46" s="121"/>
      <c r="CX46" s="97">
        <f t="array" ref="CX46">SUMPRODUCT(B46:CW46*0.25)</f>
        <v>10389.449999999999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53.3</v>
      </c>
      <c r="C48" s="120">
        <v>53.3</v>
      </c>
      <c r="D48" s="120">
        <v>53.3</v>
      </c>
      <c r="E48" s="120">
        <v>53.3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229</v>
      </c>
      <c r="W48" s="120">
        <v>229</v>
      </c>
      <c r="X48" s="120">
        <v>229</v>
      </c>
      <c r="Y48" s="120">
        <v>229</v>
      </c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343.4</v>
      </c>
      <c r="CQ48" s="120">
        <v>343.4</v>
      </c>
      <c r="CR48" s="120">
        <v>343.4</v>
      </c>
      <c r="CS48" s="120">
        <v>343.4</v>
      </c>
      <c r="CT48" s="122"/>
      <c r="CU48" s="122"/>
      <c r="CV48" s="122"/>
      <c r="CW48" s="121"/>
      <c r="CX48" s="97">
        <f t="array" ref="CX48">SUMPRODUCT(B48:CW48*0.25)</f>
        <v>3125.7</v>
      </c>
    </row>
    <row r="49" spans="1:102" ht="24.95" customHeight="1" x14ac:dyDescent="0.2">
      <c r="A49" s="104" t="s">
        <v>50</v>
      </c>
      <c r="B49" s="119">
        <v>87</v>
      </c>
      <c r="C49" s="120">
        <v>87</v>
      </c>
      <c r="D49" s="120">
        <v>87</v>
      </c>
      <c r="E49" s="120">
        <v>87</v>
      </c>
      <c r="F49" s="120">
        <v>78</v>
      </c>
      <c r="G49" s="120">
        <v>78</v>
      </c>
      <c r="H49" s="120">
        <v>78</v>
      </c>
      <c r="I49" s="120">
        <v>78</v>
      </c>
      <c r="J49" s="120">
        <v>75</v>
      </c>
      <c r="K49" s="120">
        <v>75</v>
      </c>
      <c r="L49" s="120">
        <v>75</v>
      </c>
      <c r="M49" s="120">
        <v>75</v>
      </c>
      <c r="N49" s="120">
        <v>77</v>
      </c>
      <c r="O49" s="120">
        <v>77</v>
      </c>
      <c r="P49" s="120">
        <v>77</v>
      </c>
      <c r="Q49" s="120">
        <v>77</v>
      </c>
      <c r="R49" s="120">
        <v>81</v>
      </c>
      <c r="S49" s="120">
        <v>81</v>
      </c>
      <c r="T49" s="120">
        <v>81</v>
      </c>
      <c r="U49" s="120">
        <v>81</v>
      </c>
      <c r="V49" s="120">
        <v>91</v>
      </c>
      <c r="W49" s="120">
        <v>91</v>
      </c>
      <c r="X49" s="120">
        <v>91</v>
      </c>
      <c r="Y49" s="120">
        <v>91</v>
      </c>
      <c r="Z49" s="120">
        <v>122</v>
      </c>
      <c r="AA49" s="120">
        <v>122</v>
      </c>
      <c r="AB49" s="120">
        <v>122</v>
      </c>
      <c r="AC49" s="120">
        <v>122</v>
      </c>
      <c r="AD49" s="120">
        <v>144</v>
      </c>
      <c r="AE49" s="120">
        <v>144</v>
      </c>
      <c r="AF49" s="120">
        <v>144</v>
      </c>
      <c r="AG49" s="120">
        <v>144</v>
      </c>
      <c r="AH49" s="120">
        <v>153</v>
      </c>
      <c r="AI49" s="120">
        <v>153</v>
      </c>
      <c r="AJ49" s="120">
        <v>153</v>
      </c>
      <c r="AK49" s="120">
        <v>153</v>
      </c>
      <c r="AL49" s="120">
        <v>155</v>
      </c>
      <c r="AM49" s="120">
        <v>155</v>
      </c>
      <c r="AN49" s="120">
        <v>155</v>
      </c>
      <c r="AO49" s="120">
        <v>155</v>
      </c>
      <c r="AP49" s="120">
        <v>166</v>
      </c>
      <c r="AQ49" s="120">
        <v>166</v>
      </c>
      <c r="AR49" s="120">
        <v>166</v>
      </c>
      <c r="AS49" s="120">
        <v>166</v>
      </c>
      <c r="AT49" s="120">
        <v>178</v>
      </c>
      <c r="AU49" s="120">
        <v>178</v>
      </c>
      <c r="AV49" s="120">
        <v>178</v>
      </c>
      <c r="AW49" s="120">
        <v>178</v>
      </c>
      <c r="AX49" s="120">
        <v>185</v>
      </c>
      <c r="AY49" s="120">
        <v>185</v>
      </c>
      <c r="AZ49" s="120">
        <v>185</v>
      </c>
      <c r="BA49" s="120">
        <v>185</v>
      </c>
      <c r="BB49" s="120">
        <v>174</v>
      </c>
      <c r="BC49" s="120">
        <v>174</v>
      </c>
      <c r="BD49" s="120">
        <v>174</v>
      </c>
      <c r="BE49" s="120">
        <v>174</v>
      </c>
      <c r="BF49" s="120">
        <v>171</v>
      </c>
      <c r="BG49" s="120">
        <v>171</v>
      </c>
      <c r="BH49" s="120">
        <v>171</v>
      </c>
      <c r="BI49" s="120">
        <v>171</v>
      </c>
      <c r="BJ49" s="120">
        <v>187</v>
      </c>
      <c r="BK49" s="120">
        <v>187</v>
      </c>
      <c r="BL49" s="120">
        <v>187</v>
      </c>
      <c r="BM49" s="120">
        <v>187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190</v>
      </c>
      <c r="BW49" s="120">
        <v>190</v>
      </c>
      <c r="BX49" s="120">
        <v>190</v>
      </c>
      <c r="BY49" s="120">
        <v>190</v>
      </c>
      <c r="BZ49" s="120">
        <v>173</v>
      </c>
      <c r="CA49" s="120">
        <v>173</v>
      </c>
      <c r="CB49" s="120">
        <v>173</v>
      </c>
      <c r="CC49" s="120">
        <v>173</v>
      </c>
      <c r="CD49" s="120">
        <v>159</v>
      </c>
      <c r="CE49" s="120">
        <v>159</v>
      </c>
      <c r="CF49" s="120">
        <v>159</v>
      </c>
      <c r="CG49" s="120">
        <v>159</v>
      </c>
      <c r="CH49" s="120">
        <v>132</v>
      </c>
      <c r="CI49" s="120">
        <v>132</v>
      </c>
      <c r="CJ49" s="120">
        <v>132</v>
      </c>
      <c r="CK49" s="120">
        <v>132</v>
      </c>
      <c r="CL49" s="120">
        <v>112</v>
      </c>
      <c r="CM49" s="120">
        <v>112</v>
      </c>
      <c r="CN49" s="120">
        <v>112</v>
      </c>
      <c r="CO49" s="120">
        <v>112</v>
      </c>
      <c r="CP49" s="120">
        <v>81</v>
      </c>
      <c r="CQ49" s="120">
        <v>81</v>
      </c>
      <c r="CR49" s="120">
        <v>81</v>
      </c>
      <c r="CS49" s="120">
        <v>81</v>
      </c>
      <c r="CT49" s="122"/>
      <c r="CU49" s="122"/>
      <c r="CV49" s="122"/>
      <c r="CW49" s="121"/>
      <c r="CX49" s="97">
        <f t="array" ref="CX49">SUMPRODUCT(B49:CW49*0.25)</f>
        <v>3371</v>
      </c>
    </row>
    <row r="50" spans="1:102" ht="30" customHeight="1" thickBot="1" x14ac:dyDescent="0.25">
      <c r="A50" s="105" t="s">
        <v>51</v>
      </c>
      <c r="B50" s="106">
        <f>SUM(B44:B49)</f>
        <v>428.6</v>
      </c>
      <c r="C50" s="107">
        <f t="shared" ref="C50:BN50" si="8">SUM(C44:C49)</f>
        <v>417.40000000000003</v>
      </c>
      <c r="D50" s="107">
        <f t="shared" si="8"/>
        <v>240.5</v>
      </c>
      <c r="E50" s="107">
        <f t="shared" si="8"/>
        <v>140.30000000000001</v>
      </c>
      <c r="F50" s="107">
        <f t="shared" si="8"/>
        <v>578</v>
      </c>
      <c r="G50" s="107">
        <f t="shared" si="8"/>
        <v>578</v>
      </c>
      <c r="H50" s="107">
        <f t="shared" si="8"/>
        <v>578</v>
      </c>
      <c r="I50" s="107">
        <f t="shared" si="8"/>
        <v>578</v>
      </c>
      <c r="J50" s="107">
        <f t="shared" si="8"/>
        <v>575</v>
      </c>
      <c r="K50" s="107">
        <f t="shared" si="8"/>
        <v>575</v>
      </c>
      <c r="L50" s="107">
        <f t="shared" si="8"/>
        <v>575</v>
      </c>
      <c r="M50" s="107">
        <f t="shared" si="8"/>
        <v>575</v>
      </c>
      <c r="N50" s="107">
        <f t="shared" si="8"/>
        <v>577</v>
      </c>
      <c r="O50" s="107">
        <f t="shared" si="8"/>
        <v>577</v>
      </c>
      <c r="P50" s="107">
        <f t="shared" si="8"/>
        <v>577</v>
      </c>
      <c r="Q50" s="107">
        <f t="shared" si="8"/>
        <v>577</v>
      </c>
      <c r="R50" s="107">
        <f t="shared" si="8"/>
        <v>581</v>
      </c>
      <c r="S50" s="107">
        <f t="shared" si="8"/>
        <v>585.4</v>
      </c>
      <c r="T50" s="107">
        <f t="shared" si="8"/>
        <v>581</v>
      </c>
      <c r="U50" s="107">
        <f t="shared" si="8"/>
        <v>601.5</v>
      </c>
      <c r="V50" s="107">
        <f t="shared" si="8"/>
        <v>320</v>
      </c>
      <c r="W50" s="107">
        <f t="shared" si="8"/>
        <v>320</v>
      </c>
      <c r="X50" s="107">
        <f t="shared" si="8"/>
        <v>320</v>
      </c>
      <c r="Y50" s="107">
        <f t="shared" si="8"/>
        <v>335.8</v>
      </c>
      <c r="Z50" s="107">
        <f t="shared" si="8"/>
        <v>615.70000000000005</v>
      </c>
      <c r="AA50" s="107">
        <f t="shared" si="8"/>
        <v>617.20000000000005</v>
      </c>
      <c r="AB50" s="107">
        <f t="shared" si="8"/>
        <v>693.5</v>
      </c>
      <c r="AC50" s="107">
        <f t="shared" si="8"/>
        <v>698.5</v>
      </c>
      <c r="AD50" s="107">
        <f t="shared" si="8"/>
        <v>751</v>
      </c>
      <c r="AE50" s="107">
        <f t="shared" si="8"/>
        <v>657.9</v>
      </c>
      <c r="AF50" s="107">
        <f t="shared" si="8"/>
        <v>647.9</v>
      </c>
      <c r="AG50" s="107">
        <f t="shared" si="8"/>
        <v>506.2</v>
      </c>
      <c r="AH50" s="107">
        <f t="shared" si="8"/>
        <v>653</v>
      </c>
      <c r="AI50" s="107">
        <f t="shared" si="8"/>
        <v>653</v>
      </c>
      <c r="AJ50" s="107">
        <f t="shared" si="8"/>
        <v>653</v>
      </c>
      <c r="AK50" s="107">
        <f t="shared" si="8"/>
        <v>653</v>
      </c>
      <c r="AL50" s="107">
        <f t="shared" si="8"/>
        <v>466.5</v>
      </c>
      <c r="AM50" s="107">
        <f t="shared" si="8"/>
        <v>516.4</v>
      </c>
      <c r="AN50" s="107">
        <f t="shared" si="8"/>
        <v>377.3</v>
      </c>
      <c r="AO50" s="107">
        <f t="shared" si="8"/>
        <v>155</v>
      </c>
      <c r="AP50" s="107">
        <f t="shared" si="8"/>
        <v>924</v>
      </c>
      <c r="AQ50" s="107">
        <f t="shared" si="8"/>
        <v>810.4</v>
      </c>
      <c r="AR50" s="107">
        <f t="shared" si="8"/>
        <v>771.6</v>
      </c>
      <c r="AS50" s="107">
        <f t="shared" si="8"/>
        <v>600.29999999999995</v>
      </c>
      <c r="AT50" s="107">
        <f t="shared" si="8"/>
        <v>715.9</v>
      </c>
      <c r="AU50" s="107">
        <f t="shared" si="8"/>
        <v>656.2</v>
      </c>
      <c r="AV50" s="107">
        <f t="shared" si="8"/>
        <v>660.9</v>
      </c>
      <c r="AW50" s="107">
        <f t="shared" si="8"/>
        <v>561.70000000000005</v>
      </c>
      <c r="AX50" s="107">
        <f t="shared" si="8"/>
        <v>744.5</v>
      </c>
      <c r="AY50" s="107">
        <f t="shared" si="8"/>
        <v>625.70000000000005</v>
      </c>
      <c r="AZ50" s="107">
        <f t="shared" si="8"/>
        <v>488.9</v>
      </c>
      <c r="BA50" s="107">
        <f t="shared" si="8"/>
        <v>325.5</v>
      </c>
      <c r="BB50" s="107">
        <f t="shared" si="8"/>
        <v>240.3</v>
      </c>
      <c r="BC50" s="107">
        <f t="shared" si="8"/>
        <v>174</v>
      </c>
      <c r="BD50" s="107">
        <f t="shared" si="8"/>
        <v>174</v>
      </c>
      <c r="BE50" s="107">
        <f t="shared" si="8"/>
        <v>325.5</v>
      </c>
      <c r="BF50" s="107">
        <f t="shared" si="8"/>
        <v>207.1</v>
      </c>
      <c r="BG50" s="107">
        <f t="shared" si="8"/>
        <v>817.4</v>
      </c>
      <c r="BH50" s="107">
        <f t="shared" si="8"/>
        <v>941.1</v>
      </c>
      <c r="BI50" s="107">
        <f t="shared" si="8"/>
        <v>1010.5</v>
      </c>
      <c r="BJ50" s="107">
        <f t="shared" si="8"/>
        <v>598.9</v>
      </c>
      <c r="BK50" s="107">
        <f t="shared" si="8"/>
        <v>631.79999999999995</v>
      </c>
      <c r="BL50" s="107">
        <f t="shared" si="8"/>
        <v>562.70000000000005</v>
      </c>
      <c r="BM50" s="107">
        <f t="shared" si="8"/>
        <v>562.9</v>
      </c>
      <c r="BN50" s="107">
        <f t="shared" si="8"/>
        <v>919.7</v>
      </c>
      <c r="BO50" s="107">
        <f t="shared" ref="BO50:CW50" si="9">SUM(BO44:BO49)</f>
        <v>1007.1</v>
      </c>
      <c r="BP50" s="107">
        <f t="shared" si="9"/>
        <v>955.5</v>
      </c>
      <c r="BQ50" s="107">
        <f t="shared" si="9"/>
        <v>1052.3</v>
      </c>
      <c r="BR50" s="107">
        <f t="shared" si="9"/>
        <v>932.6</v>
      </c>
      <c r="BS50" s="107">
        <f t="shared" si="9"/>
        <v>882</v>
      </c>
      <c r="BT50" s="107">
        <f t="shared" si="9"/>
        <v>882.4</v>
      </c>
      <c r="BU50" s="107">
        <f t="shared" si="9"/>
        <v>889.5</v>
      </c>
      <c r="BV50" s="107">
        <f t="shared" si="9"/>
        <v>622.6</v>
      </c>
      <c r="BW50" s="107">
        <f t="shared" si="9"/>
        <v>596.79999999999995</v>
      </c>
      <c r="BX50" s="107">
        <f t="shared" si="9"/>
        <v>718.1</v>
      </c>
      <c r="BY50" s="107">
        <f t="shared" si="9"/>
        <v>801.4</v>
      </c>
      <c r="BZ50" s="107">
        <f t="shared" si="9"/>
        <v>813.1</v>
      </c>
      <c r="CA50" s="107">
        <f t="shared" si="9"/>
        <v>796.1</v>
      </c>
      <c r="CB50" s="107">
        <f t="shared" si="9"/>
        <v>815.1</v>
      </c>
      <c r="CC50" s="107">
        <f t="shared" si="9"/>
        <v>807.7</v>
      </c>
      <c r="CD50" s="107">
        <f t="shared" si="9"/>
        <v>987.2</v>
      </c>
      <c r="CE50" s="107">
        <f t="shared" si="9"/>
        <v>1070.8</v>
      </c>
      <c r="CF50" s="107">
        <f t="shared" si="9"/>
        <v>1050.4000000000001</v>
      </c>
      <c r="CG50" s="107">
        <f t="shared" si="9"/>
        <v>1052.2</v>
      </c>
      <c r="CH50" s="107">
        <f t="shared" si="9"/>
        <v>1252</v>
      </c>
      <c r="CI50" s="107">
        <f t="shared" si="9"/>
        <v>1252</v>
      </c>
      <c r="CJ50" s="107">
        <f t="shared" si="9"/>
        <v>1252</v>
      </c>
      <c r="CK50" s="107">
        <f t="shared" si="9"/>
        <v>1252</v>
      </c>
      <c r="CL50" s="107">
        <f t="shared" si="9"/>
        <v>1174</v>
      </c>
      <c r="CM50" s="107">
        <f t="shared" si="9"/>
        <v>1174</v>
      </c>
      <c r="CN50" s="107">
        <f t="shared" si="9"/>
        <v>1174</v>
      </c>
      <c r="CO50" s="107">
        <f t="shared" si="9"/>
        <v>1001</v>
      </c>
      <c r="CP50" s="107">
        <f t="shared" si="9"/>
        <v>1428.4</v>
      </c>
      <c r="CQ50" s="107">
        <f t="shared" si="9"/>
        <v>1428.4</v>
      </c>
      <c r="CR50" s="107">
        <f t="shared" si="9"/>
        <v>1237</v>
      </c>
      <c r="CS50" s="107">
        <f t="shared" si="9"/>
        <v>1028.8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16886.149999999998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5237.4699999999993</v>
      </c>
      <c r="C53" s="107">
        <f t="shared" ref="C53:BN53" si="12">C17+C27+C41</f>
        <v>5190.9029999999993</v>
      </c>
      <c r="D53" s="107">
        <f t="shared" si="12"/>
        <v>4989.1610000000001</v>
      </c>
      <c r="E53" s="107">
        <f t="shared" si="12"/>
        <v>4917.1849999999995</v>
      </c>
      <c r="F53" s="107">
        <f t="shared" si="12"/>
        <v>5305.8130000000001</v>
      </c>
      <c r="G53" s="107">
        <f t="shared" si="12"/>
        <v>5439.5219999999999</v>
      </c>
      <c r="H53" s="107">
        <f t="shared" si="12"/>
        <v>5417.7730000000001</v>
      </c>
      <c r="I53" s="107">
        <f t="shared" si="12"/>
        <v>5398.259</v>
      </c>
      <c r="J53" s="107">
        <f t="shared" si="12"/>
        <v>5392.3469999999998</v>
      </c>
      <c r="K53" s="107">
        <f t="shared" si="12"/>
        <v>5369.0740000000005</v>
      </c>
      <c r="L53" s="107">
        <f t="shared" si="12"/>
        <v>5357.3870000000006</v>
      </c>
      <c r="M53" s="107">
        <f t="shared" si="12"/>
        <v>5351.134</v>
      </c>
      <c r="N53" s="107">
        <f t="shared" si="12"/>
        <v>5330</v>
      </c>
      <c r="O53" s="107">
        <f t="shared" si="12"/>
        <v>5327.0150000000003</v>
      </c>
      <c r="P53" s="107">
        <f t="shared" si="12"/>
        <v>5347.7960000000003</v>
      </c>
      <c r="Q53" s="107">
        <f t="shared" si="12"/>
        <v>5376.6810000000005</v>
      </c>
      <c r="R53" s="107">
        <f t="shared" si="12"/>
        <v>5149.357</v>
      </c>
      <c r="S53" s="107">
        <f t="shared" si="12"/>
        <v>5174.41</v>
      </c>
      <c r="T53" s="107">
        <f t="shared" si="12"/>
        <v>5234.7510000000002</v>
      </c>
      <c r="U53" s="107">
        <f t="shared" si="12"/>
        <v>5352.55</v>
      </c>
      <c r="V53" s="107">
        <f t="shared" si="12"/>
        <v>5320.2169999999996</v>
      </c>
      <c r="W53" s="107">
        <f t="shared" si="12"/>
        <v>5437.1610000000001</v>
      </c>
      <c r="X53" s="107">
        <f t="shared" si="12"/>
        <v>5528.2290000000003</v>
      </c>
      <c r="Y53" s="107">
        <f t="shared" si="12"/>
        <v>5667.4229999999998</v>
      </c>
      <c r="Z53" s="107">
        <f t="shared" si="12"/>
        <v>6040.04</v>
      </c>
      <c r="AA53" s="107">
        <f t="shared" si="12"/>
        <v>6194.9290000000001</v>
      </c>
      <c r="AB53" s="107">
        <f t="shared" si="12"/>
        <v>6381.8510000000006</v>
      </c>
      <c r="AC53" s="107">
        <f t="shared" si="12"/>
        <v>6490.9830000000002</v>
      </c>
      <c r="AD53" s="107">
        <f t="shared" si="12"/>
        <v>6714.4179999999988</v>
      </c>
      <c r="AE53" s="107">
        <f t="shared" si="12"/>
        <v>6795.6509999999989</v>
      </c>
      <c r="AF53" s="107">
        <f t="shared" si="12"/>
        <v>6862.5549999999994</v>
      </c>
      <c r="AG53" s="107">
        <f t="shared" si="12"/>
        <v>6810.0589999999993</v>
      </c>
      <c r="AH53" s="107">
        <f t="shared" si="12"/>
        <v>7014.598</v>
      </c>
      <c r="AI53" s="107">
        <f t="shared" si="12"/>
        <v>7135.0469999999996</v>
      </c>
      <c r="AJ53" s="107">
        <f t="shared" si="12"/>
        <v>7180.3149999999996</v>
      </c>
      <c r="AK53" s="107">
        <f t="shared" si="12"/>
        <v>7227.7930000000006</v>
      </c>
      <c r="AL53" s="107">
        <f t="shared" si="12"/>
        <v>7077.357</v>
      </c>
      <c r="AM53" s="107">
        <f t="shared" si="12"/>
        <v>7155.3429999999998</v>
      </c>
      <c r="AN53" s="107">
        <f t="shared" si="12"/>
        <v>7250.1670000000004</v>
      </c>
      <c r="AO53" s="107">
        <f t="shared" si="12"/>
        <v>7060.6760000000004</v>
      </c>
      <c r="AP53" s="107">
        <f t="shared" si="12"/>
        <v>7673.3150000000005</v>
      </c>
      <c r="AQ53" s="107">
        <f t="shared" si="12"/>
        <v>7719.6479999999992</v>
      </c>
      <c r="AR53" s="107">
        <f t="shared" si="12"/>
        <v>7752.0410000000011</v>
      </c>
      <c r="AS53" s="107">
        <f t="shared" si="12"/>
        <v>7602.8489999999993</v>
      </c>
      <c r="AT53" s="107">
        <f t="shared" si="12"/>
        <v>7734.6289999999999</v>
      </c>
      <c r="AU53" s="107">
        <f t="shared" si="12"/>
        <v>7689.3089999999993</v>
      </c>
      <c r="AV53" s="107">
        <f t="shared" si="12"/>
        <v>7693.7789999999986</v>
      </c>
      <c r="AW53" s="107">
        <f t="shared" si="12"/>
        <v>7585.6059999999998</v>
      </c>
      <c r="AX53" s="107">
        <f t="shared" si="12"/>
        <v>7742.3439999999991</v>
      </c>
      <c r="AY53" s="107">
        <f t="shared" si="12"/>
        <v>7613.3969999999999</v>
      </c>
      <c r="AZ53" s="107">
        <f t="shared" si="12"/>
        <v>7457.1969999999992</v>
      </c>
      <c r="BA53" s="107">
        <f t="shared" si="12"/>
        <v>7272.5659999999998</v>
      </c>
      <c r="BB53" s="107">
        <f t="shared" si="12"/>
        <v>7096.9490000000005</v>
      </c>
      <c r="BC53" s="107">
        <f t="shared" si="12"/>
        <v>7017.6119999999992</v>
      </c>
      <c r="BD53" s="107">
        <f t="shared" si="12"/>
        <v>6985.4889999999996</v>
      </c>
      <c r="BE53" s="107">
        <f t="shared" si="12"/>
        <v>7073.0009999999993</v>
      </c>
      <c r="BF53" s="107">
        <f t="shared" si="12"/>
        <v>6713.1410000000005</v>
      </c>
      <c r="BG53" s="107">
        <f t="shared" si="12"/>
        <v>7301.98</v>
      </c>
      <c r="BH53" s="107">
        <f t="shared" si="12"/>
        <v>7388.0889999999999</v>
      </c>
      <c r="BI53" s="107">
        <f t="shared" si="12"/>
        <v>7349.4800000000005</v>
      </c>
      <c r="BJ53" s="107">
        <f t="shared" si="12"/>
        <v>6934.8410000000003</v>
      </c>
      <c r="BK53" s="107">
        <f t="shared" si="12"/>
        <v>6942.4720000000007</v>
      </c>
      <c r="BL53" s="107">
        <f t="shared" si="12"/>
        <v>6889.9710000000005</v>
      </c>
      <c r="BM53" s="107">
        <f t="shared" si="12"/>
        <v>6882.2579999999989</v>
      </c>
      <c r="BN53" s="107">
        <f t="shared" si="12"/>
        <v>7216.085</v>
      </c>
      <c r="BO53" s="107">
        <f t="shared" ref="BO53:CX53" si="13">BO17+BO27+BO41</f>
        <v>7308.1910000000007</v>
      </c>
      <c r="BP53" s="107">
        <f t="shared" si="13"/>
        <v>7343.103000000001</v>
      </c>
      <c r="BQ53" s="107">
        <f t="shared" si="13"/>
        <v>7399.8179999999984</v>
      </c>
      <c r="BR53" s="107">
        <f t="shared" si="13"/>
        <v>7589.4310000000005</v>
      </c>
      <c r="BS53" s="107">
        <f t="shared" si="13"/>
        <v>7600.9889999999996</v>
      </c>
      <c r="BT53" s="107">
        <f t="shared" si="13"/>
        <v>7612.2689999999984</v>
      </c>
      <c r="BU53" s="107">
        <f t="shared" si="13"/>
        <v>7628.2950000000001</v>
      </c>
      <c r="BV53" s="107">
        <f t="shared" si="13"/>
        <v>7400.268</v>
      </c>
      <c r="BW53" s="107">
        <f t="shared" si="13"/>
        <v>7397.5129999999999</v>
      </c>
      <c r="BX53" s="107">
        <f t="shared" si="13"/>
        <v>7496.8630000000003</v>
      </c>
      <c r="BY53" s="107">
        <f t="shared" si="13"/>
        <v>7518.42</v>
      </c>
      <c r="BZ53" s="107">
        <f t="shared" si="13"/>
        <v>7525.991</v>
      </c>
      <c r="CA53" s="107">
        <f t="shared" si="13"/>
        <v>7494.16</v>
      </c>
      <c r="CB53" s="107">
        <f t="shared" si="13"/>
        <v>7488.2480000000005</v>
      </c>
      <c r="CC53" s="107">
        <f t="shared" si="13"/>
        <v>7406.6610000000001</v>
      </c>
      <c r="CD53" s="107">
        <f t="shared" si="13"/>
        <v>7414.4279999999999</v>
      </c>
      <c r="CE53" s="107">
        <f t="shared" si="13"/>
        <v>7403.0989999999993</v>
      </c>
      <c r="CF53" s="107">
        <f t="shared" si="13"/>
        <v>7324.07</v>
      </c>
      <c r="CG53" s="107">
        <f t="shared" si="13"/>
        <v>7185.8559999999989</v>
      </c>
      <c r="CH53" s="107">
        <f t="shared" si="13"/>
        <v>7235.8439999999991</v>
      </c>
      <c r="CI53" s="107">
        <f t="shared" si="13"/>
        <v>7157.692</v>
      </c>
      <c r="CJ53" s="107">
        <f t="shared" si="13"/>
        <v>7086.8720000000003</v>
      </c>
      <c r="CK53" s="107">
        <f t="shared" si="13"/>
        <v>6966.2370000000001</v>
      </c>
      <c r="CL53" s="107">
        <f t="shared" si="13"/>
        <v>6781.7459999999992</v>
      </c>
      <c r="CM53" s="107">
        <f t="shared" si="13"/>
        <v>6697.8359999999993</v>
      </c>
      <c r="CN53" s="107">
        <f t="shared" si="13"/>
        <v>6623.5829999999996</v>
      </c>
      <c r="CO53" s="107">
        <f t="shared" si="13"/>
        <v>6355.9189999999999</v>
      </c>
      <c r="CP53" s="107">
        <f t="shared" si="13"/>
        <v>6636.5679999999993</v>
      </c>
      <c r="CQ53" s="107">
        <f t="shared" si="13"/>
        <v>6609.3070000000007</v>
      </c>
      <c r="CR53" s="107">
        <f t="shared" si="13"/>
        <v>6351.6559999999999</v>
      </c>
      <c r="CS53" s="107">
        <f t="shared" si="13"/>
        <v>6107.51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160619.97275000002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341.6</v>
      </c>
      <c r="C5" s="25">
        <v>330.40000000000003</v>
      </c>
      <c r="D5" s="25">
        <v>153.5</v>
      </c>
      <c r="E5" s="25">
        <v>-20.299999999999997</v>
      </c>
      <c r="F5" s="25">
        <v>236.60000000000002</v>
      </c>
      <c r="G5" s="25">
        <v>46.800000000000011</v>
      </c>
      <c r="H5" s="25">
        <v>8.1000000000000227</v>
      </c>
      <c r="I5" s="25">
        <v>-36.799999999999955</v>
      </c>
      <c r="J5" s="25">
        <v>187.60000000000002</v>
      </c>
      <c r="K5" s="25">
        <v>182</v>
      </c>
      <c r="L5" s="25">
        <v>186.60000000000002</v>
      </c>
      <c r="M5" s="25">
        <v>189.89999999999998</v>
      </c>
      <c r="N5" s="25">
        <v>139.10000000000002</v>
      </c>
      <c r="O5" s="25">
        <v>116.69999999999999</v>
      </c>
      <c r="P5" s="25">
        <v>34.600000000000023</v>
      </c>
      <c r="Q5" s="25">
        <v>98.5</v>
      </c>
      <c r="R5" s="25">
        <v>251.7</v>
      </c>
      <c r="S5" s="25">
        <v>504.4</v>
      </c>
      <c r="T5" s="25">
        <v>407.7</v>
      </c>
      <c r="U5" s="25">
        <v>520.5</v>
      </c>
      <c r="V5" s="25">
        <v>-218.60000000000002</v>
      </c>
      <c r="W5" s="25">
        <v>45.699999999999989</v>
      </c>
      <c r="X5" s="25">
        <v>211.2</v>
      </c>
      <c r="Y5" s="25">
        <v>244.8</v>
      </c>
      <c r="Z5" s="25">
        <v>-6.3000000000000114</v>
      </c>
      <c r="AA5" s="25">
        <v>-4.8000000000000114</v>
      </c>
      <c r="AB5" s="25">
        <v>71.5</v>
      </c>
      <c r="AC5" s="25">
        <v>76.5</v>
      </c>
      <c r="AD5" s="25">
        <v>107</v>
      </c>
      <c r="AE5" s="25">
        <v>13.899999999999977</v>
      </c>
      <c r="AF5" s="25">
        <v>3.8999999999999773</v>
      </c>
      <c r="AG5" s="25">
        <v>-137.80000000000001</v>
      </c>
      <c r="AH5" s="25">
        <v>1.3999999999999773</v>
      </c>
      <c r="AI5" s="25">
        <v>0.39999999999997726</v>
      </c>
      <c r="AJ5" s="25">
        <v>88</v>
      </c>
      <c r="AK5" s="25">
        <v>-35.100000000000023</v>
      </c>
      <c r="AL5" s="25">
        <v>208.7</v>
      </c>
      <c r="AM5" s="25">
        <v>258.59999999999997</v>
      </c>
      <c r="AN5" s="25">
        <v>119.50000000000001</v>
      </c>
      <c r="AO5" s="25">
        <v>-173.5</v>
      </c>
      <c r="AP5" s="25">
        <v>314.8</v>
      </c>
      <c r="AQ5" s="25">
        <v>201.2</v>
      </c>
      <c r="AR5" s="25">
        <v>162.40000000000003</v>
      </c>
      <c r="AS5" s="25">
        <v>-8.8999999999999773</v>
      </c>
      <c r="AT5" s="25">
        <v>43.5</v>
      </c>
      <c r="AU5" s="25">
        <v>-16.199999999999989</v>
      </c>
      <c r="AV5" s="25">
        <v>-11.5</v>
      </c>
      <c r="AW5" s="25">
        <v>-110.69999999999999</v>
      </c>
      <c r="AX5" s="25">
        <v>59.5</v>
      </c>
      <c r="AY5" s="25">
        <v>-59.300000000000011</v>
      </c>
      <c r="AZ5" s="25">
        <v>-196.10000000000002</v>
      </c>
      <c r="BA5" s="25">
        <v>-359.5</v>
      </c>
      <c r="BB5" s="25">
        <v>63.199999999999996</v>
      </c>
      <c r="BC5" s="25">
        <v>-91.1</v>
      </c>
      <c r="BD5" s="25">
        <v>-78.5</v>
      </c>
      <c r="BE5" s="25">
        <v>148.4</v>
      </c>
      <c r="BF5" s="25">
        <v>-463.9</v>
      </c>
      <c r="BG5" s="25">
        <v>146.39999999999998</v>
      </c>
      <c r="BH5" s="25">
        <v>270.10000000000002</v>
      </c>
      <c r="BI5" s="25">
        <v>339.5</v>
      </c>
      <c r="BJ5" s="25">
        <v>-88.100000000000023</v>
      </c>
      <c r="BK5" s="25">
        <v>-55.199999999999989</v>
      </c>
      <c r="BL5" s="25">
        <v>-124.30000000000001</v>
      </c>
      <c r="BM5" s="25">
        <v>-124.10000000000002</v>
      </c>
      <c r="BN5" s="25">
        <v>219.70000000000005</v>
      </c>
      <c r="BO5" s="25">
        <v>307.10000000000002</v>
      </c>
      <c r="BP5" s="25">
        <v>255.5</v>
      </c>
      <c r="BQ5" s="25">
        <v>352.29999999999995</v>
      </c>
      <c r="BR5" s="25">
        <v>232.60000000000002</v>
      </c>
      <c r="BS5" s="25">
        <v>182</v>
      </c>
      <c r="BT5" s="25">
        <v>182.39999999999998</v>
      </c>
      <c r="BU5" s="25">
        <v>189.5</v>
      </c>
      <c r="BV5" s="25">
        <v>-67.399999999999977</v>
      </c>
      <c r="BW5" s="25">
        <v>-93.199999999999989</v>
      </c>
      <c r="BX5" s="25">
        <v>28.100000000000023</v>
      </c>
      <c r="BY5" s="25">
        <v>111.39999999999998</v>
      </c>
      <c r="BZ5" s="25">
        <v>140.10000000000002</v>
      </c>
      <c r="CA5" s="25">
        <v>123.10000000000002</v>
      </c>
      <c r="CB5" s="25">
        <v>142.10000000000002</v>
      </c>
      <c r="CC5" s="25">
        <v>134.70000000000005</v>
      </c>
      <c r="CD5" s="25">
        <v>328.20000000000005</v>
      </c>
      <c r="CE5" s="25">
        <v>411.79999999999995</v>
      </c>
      <c r="CF5" s="25">
        <v>391.4</v>
      </c>
      <c r="CG5" s="25">
        <v>393.20000000000005</v>
      </c>
      <c r="CH5" s="25">
        <v>766.8</v>
      </c>
      <c r="CI5" s="25">
        <v>766.8</v>
      </c>
      <c r="CJ5" s="25">
        <v>766.8</v>
      </c>
      <c r="CK5" s="25">
        <v>766.8</v>
      </c>
      <c r="CL5" s="25">
        <v>1049.5999999999999</v>
      </c>
      <c r="CM5" s="25">
        <v>1049.5999999999999</v>
      </c>
      <c r="CN5" s="25">
        <v>1049.5999999999999</v>
      </c>
      <c r="CO5" s="25">
        <v>876.6</v>
      </c>
      <c r="CP5" s="25">
        <v>1347.4</v>
      </c>
      <c r="CQ5" s="25">
        <v>1347.4</v>
      </c>
      <c r="CR5" s="25">
        <v>1156</v>
      </c>
      <c r="CS5" s="25">
        <v>947.8</v>
      </c>
      <c r="CT5" s="26"/>
      <c r="CU5" s="26"/>
      <c r="CV5" s="26"/>
      <c r="CW5" s="27"/>
      <c r="CX5" s="132">
        <f t="array" ref="CX5">SUMPRODUCT(B5:CW5*0.25)</f>
        <v>5142.8999999999996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95.17</v>
      </c>
      <c r="C8" s="138">
        <v>98.5</v>
      </c>
      <c r="D8" s="138">
        <v>91.87</v>
      </c>
      <c r="E8" s="138">
        <v>90</v>
      </c>
      <c r="F8" s="138">
        <v>90</v>
      </c>
      <c r="G8" s="138">
        <v>89.33</v>
      </c>
      <c r="H8" s="138">
        <v>88.81</v>
      </c>
      <c r="I8" s="138">
        <v>87.79</v>
      </c>
      <c r="J8" s="138">
        <v>88.92</v>
      </c>
      <c r="K8" s="138">
        <v>88.62</v>
      </c>
      <c r="L8" s="138">
        <v>88.34</v>
      </c>
      <c r="M8" s="138">
        <v>87.89</v>
      </c>
      <c r="N8" s="138">
        <v>82.54</v>
      </c>
      <c r="O8" s="138">
        <v>81.900000000000006</v>
      </c>
      <c r="P8" s="138">
        <v>80.569999999999993</v>
      </c>
      <c r="Q8" s="138">
        <v>81.58</v>
      </c>
      <c r="R8" s="138">
        <v>78.849999999999994</v>
      </c>
      <c r="S8" s="138">
        <v>85.97</v>
      </c>
      <c r="T8" s="138">
        <v>83.76</v>
      </c>
      <c r="U8" s="138">
        <v>88.83</v>
      </c>
      <c r="V8" s="138">
        <v>88.26</v>
      </c>
      <c r="W8" s="138">
        <v>95.57</v>
      </c>
      <c r="X8" s="138">
        <v>103.95</v>
      </c>
      <c r="Y8" s="138">
        <v>121.03</v>
      </c>
      <c r="Z8" s="138">
        <v>103.96</v>
      </c>
      <c r="AA8" s="138">
        <v>115.22</v>
      </c>
      <c r="AB8" s="138">
        <v>133.34</v>
      </c>
      <c r="AC8" s="138">
        <v>137.65</v>
      </c>
      <c r="AD8" s="138">
        <v>179.92</v>
      </c>
      <c r="AE8" s="138">
        <v>156.52000000000001</v>
      </c>
      <c r="AF8" s="138">
        <v>140.28</v>
      </c>
      <c r="AG8" s="138">
        <v>109.15</v>
      </c>
      <c r="AH8" s="138">
        <v>152.57</v>
      </c>
      <c r="AI8" s="138">
        <v>123.15</v>
      </c>
      <c r="AJ8" s="138">
        <v>116.46</v>
      </c>
      <c r="AK8" s="138">
        <v>101.85</v>
      </c>
      <c r="AL8" s="138">
        <v>116.74</v>
      </c>
      <c r="AM8" s="138">
        <v>111.38</v>
      </c>
      <c r="AN8" s="138">
        <v>105.15</v>
      </c>
      <c r="AO8" s="138">
        <v>96.8</v>
      </c>
      <c r="AP8" s="138">
        <v>110</v>
      </c>
      <c r="AQ8" s="138">
        <v>110</v>
      </c>
      <c r="AR8" s="138">
        <v>103.96</v>
      </c>
      <c r="AS8" s="138">
        <v>94.13</v>
      </c>
      <c r="AT8" s="138">
        <v>99.1</v>
      </c>
      <c r="AU8" s="138">
        <v>96.74</v>
      </c>
      <c r="AV8" s="138">
        <v>96.95</v>
      </c>
      <c r="AW8" s="138">
        <v>91.91</v>
      </c>
      <c r="AX8" s="138">
        <v>97.45</v>
      </c>
      <c r="AY8" s="138">
        <v>92.01</v>
      </c>
      <c r="AZ8" s="138">
        <v>89.23</v>
      </c>
      <c r="BA8" s="138">
        <v>88.68</v>
      </c>
      <c r="BB8" s="138">
        <v>93.33</v>
      </c>
      <c r="BC8" s="138">
        <v>90.57</v>
      </c>
      <c r="BD8" s="138">
        <v>91.67</v>
      </c>
      <c r="BE8" s="138">
        <v>99.62</v>
      </c>
      <c r="BF8" s="138">
        <v>86.4</v>
      </c>
      <c r="BG8" s="138">
        <v>98.96</v>
      </c>
      <c r="BH8" s="138">
        <v>108.25</v>
      </c>
      <c r="BI8" s="138">
        <v>138.94</v>
      </c>
      <c r="BJ8" s="138">
        <v>100.72</v>
      </c>
      <c r="BK8" s="138">
        <v>116.4</v>
      </c>
      <c r="BL8" s="138">
        <v>132.55000000000001</v>
      </c>
      <c r="BM8" s="138">
        <v>190.78</v>
      </c>
      <c r="BN8" s="138">
        <v>175.15</v>
      </c>
      <c r="BO8" s="138">
        <v>227.6</v>
      </c>
      <c r="BP8" s="138">
        <v>227.22</v>
      </c>
      <c r="BQ8" s="138">
        <v>273.24</v>
      </c>
      <c r="BR8" s="138">
        <v>173.2</v>
      </c>
      <c r="BS8" s="138">
        <v>181.83</v>
      </c>
      <c r="BT8" s="138">
        <v>188.5</v>
      </c>
      <c r="BU8" s="138">
        <v>218.27</v>
      </c>
      <c r="BV8" s="138">
        <v>156.58000000000001</v>
      </c>
      <c r="BW8" s="138">
        <v>153.13999999999999</v>
      </c>
      <c r="BX8" s="138">
        <v>209.11</v>
      </c>
      <c r="BY8" s="138">
        <v>241.17</v>
      </c>
      <c r="BZ8" s="138">
        <v>204.9</v>
      </c>
      <c r="CA8" s="138">
        <v>213.27</v>
      </c>
      <c r="CB8" s="138">
        <v>185</v>
      </c>
      <c r="CC8" s="138">
        <v>157.15</v>
      </c>
      <c r="CD8" s="138">
        <v>213.71</v>
      </c>
      <c r="CE8" s="138">
        <v>167.3</v>
      </c>
      <c r="CF8" s="138">
        <v>132.04</v>
      </c>
      <c r="CG8" s="138">
        <v>118.16</v>
      </c>
      <c r="CH8" s="138">
        <v>148.88</v>
      </c>
      <c r="CI8" s="138">
        <v>116.01</v>
      </c>
      <c r="CJ8" s="138">
        <v>104</v>
      </c>
      <c r="CK8" s="138">
        <v>99.17</v>
      </c>
      <c r="CL8" s="138">
        <v>139.22999999999999</v>
      </c>
      <c r="CM8" s="138">
        <v>106.94</v>
      </c>
      <c r="CN8" s="138">
        <v>102.36</v>
      </c>
      <c r="CO8" s="138">
        <v>96.71</v>
      </c>
      <c r="CP8" s="138">
        <v>132.84</v>
      </c>
      <c r="CQ8" s="138">
        <v>99.97</v>
      </c>
      <c r="CR8" s="138">
        <v>96.33</v>
      </c>
      <c r="CS8" s="138">
        <v>91.26</v>
      </c>
      <c r="CT8" s="139"/>
      <c r="CU8" s="139"/>
      <c r="CV8" s="139"/>
      <c r="CW8" s="140"/>
      <c r="CX8" s="141">
        <f>IF(SUM(B8:CW8)&lt;&gt;0,AVERAGEIF(B8:CW8,"&lt;&gt;"""),"")</f>
        <v>123.19562499999996</v>
      </c>
    </row>
    <row r="9" spans="1:102" ht="24.95" customHeight="1" thickBot="1" x14ac:dyDescent="0.25">
      <c r="A9" s="133" t="s">
        <v>6</v>
      </c>
      <c r="B9" s="42">
        <v>93.885000000000005</v>
      </c>
      <c r="C9" s="43">
        <v>93.885000000000005</v>
      </c>
      <c r="D9" s="43">
        <v>93.885000000000005</v>
      </c>
      <c r="E9" s="43">
        <v>93.885000000000005</v>
      </c>
      <c r="F9" s="43">
        <v>88.982500000000002</v>
      </c>
      <c r="G9" s="43">
        <v>88.982500000000002</v>
      </c>
      <c r="H9" s="43">
        <v>88.982500000000002</v>
      </c>
      <c r="I9" s="43">
        <v>88.982500000000002</v>
      </c>
      <c r="J9" s="43">
        <v>88.442499999999995</v>
      </c>
      <c r="K9" s="43">
        <v>88.442499999999995</v>
      </c>
      <c r="L9" s="43">
        <v>88.442499999999995</v>
      </c>
      <c r="M9" s="43">
        <v>88.442499999999995</v>
      </c>
      <c r="N9" s="43">
        <v>81.647499999999994</v>
      </c>
      <c r="O9" s="43">
        <v>81.647499999999994</v>
      </c>
      <c r="P9" s="43">
        <v>81.647499999999994</v>
      </c>
      <c r="Q9" s="43">
        <v>81.647499999999994</v>
      </c>
      <c r="R9" s="43">
        <v>84.352500000000006</v>
      </c>
      <c r="S9" s="43">
        <v>84.352500000000006</v>
      </c>
      <c r="T9" s="43">
        <v>84.352500000000006</v>
      </c>
      <c r="U9" s="43">
        <v>84.352500000000006</v>
      </c>
      <c r="V9" s="43">
        <v>102.2025</v>
      </c>
      <c r="W9" s="43">
        <v>102.2025</v>
      </c>
      <c r="X9" s="43">
        <v>102.2025</v>
      </c>
      <c r="Y9" s="43">
        <v>102.2025</v>
      </c>
      <c r="Z9" s="43">
        <v>122.5425</v>
      </c>
      <c r="AA9" s="43">
        <v>122.5425</v>
      </c>
      <c r="AB9" s="43">
        <v>122.5425</v>
      </c>
      <c r="AC9" s="43">
        <v>122.5425</v>
      </c>
      <c r="AD9" s="43">
        <v>146.4675</v>
      </c>
      <c r="AE9" s="43">
        <v>146.4675</v>
      </c>
      <c r="AF9" s="43">
        <v>146.4675</v>
      </c>
      <c r="AG9" s="43">
        <v>146.4675</v>
      </c>
      <c r="AH9" s="43">
        <v>123.50749999999999</v>
      </c>
      <c r="AI9" s="43">
        <v>123.50749999999999</v>
      </c>
      <c r="AJ9" s="43">
        <v>123.50749999999999</v>
      </c>
      <c r="AK9" s="43">
        <v>123.50749999999999</v>
      </c>
      <c r="AL9" s="43">
        <v>107.5175</v>
      </c>
      <c r="AM9" s="43">
        <v>107.5175</v>
      </c>
      <c r="AN9" s="43">
        <v>107.5175</v>
      </c>
      <c r="AO9" s="43">
        <v>107.5175</v>
      </c>
      <c r="AP9" s="43">
        <v>104.52249999999999</v>
      </c>
      <c r="AQ9" s="43">
        <v>104.52249999999999</v>
      </c>
      <c r="AR9" s="43">
        <v>104.52249999999999</v>
      </c>
      <c r="AS9" s="43">
        <v>104.52249999999999</v>
      </c>
      <c r="AT9" s="43">
        <v>96.174999999999997</v>
      </c>
      <c r="AU9" s="43">
        <v>96.174999999999997</v>
      </c>
      <c r="AV9" s="43">
        <v>96.174999999999997</v>
      </c>
      <c r="AW9" s="43">
        <v>96.174999999999997</v>
      </c>
      <c r="AX9" s="43">
        <v>91.842500000000001</v>
      </c>
      <c r="AY9" s="43">
        <v>91.842500000000001</v>
      </c>
      <c r="AZ9" s="43">
        <v>91.842500000000001</v>
      </c>
      <c r="BA9" s="43">
        <v>91.842500000000001</v>
      </c>
      <c r="BB9" s="43">
        <v>93.797499999999999</v>
      </c>
      <c r="BC9" s="43">
        <v>93.797499999999999</v>
      </c>
      <c r="BD9" s="43">
        <v>93.797499999999999</v>
      </c>
      <c r="BE9" s="43">
        <v>93.797499999999999</v>
      </c>
      <c r="BF9" s="43">
        <v>108.1375</v>
      </c>
      <c r="BG9" s="43">
        <v>108.1375</v>
      </c>
      <c r="BH9" s="43">
        <v>108.1375</v>
      </c>
      <c r="BI9" s="43">
        <v>108.1375</v>
      </c>
      <c r="BJ9" s="43">
        <v>135.11250000000001</v>
      </c>
      <c r="BK9" s="43">
        <v>135.11250000000001</v>
      </c>
      <c r="BL9" s="43">
        <v>135.11250000000001</v>
      </c>
      <c r="BM9" s="43">
        <v>135.11250000000001</v>
      </c>
      <c r="BN9" s="43">
        <v>225.80250000000001</v>
      </c>
      <c r="BO9" s="43">
        <v>225.80250000000001</v>
      </c>
      <c r="BP9" s="43">
        <v>225.80250000000001</v>
      </c>
      <c r="BQ9" s="43">
        <v>225.80250000000001</v>
      </c>
      <c r="BR9" s="43">
        <v>190.45</v>
      </c>
      <c r="BS9" s="43">
        <v>190.45</v>
      </c>
      <c r="BT9" s="43">
        <v>190.45</v>
      </c>
      <c r="BU9" s="43">
        <v>190.45</v>
      </c>
      <c r="BV9" s="43">
        <v>190</v>
      </c>
      <c r="BW9" s="43">
        <v>190</v>
      </c>
      <c r="BX9" s="43">
        <v>190</v>
      </c>
      <c r="BY9" s="43">
        <v>190</v>
      </c>
      <c r="BZ9" s="43">
        <v>190.08</v>
      </c>
      <c r="CA9" s="43">
        <v>190.08</v>
      </c>
      <c r="CB9" s="43">
        <v>190.08</v>
      </c>
      <c r="CC9" s="43">
        <v>190.08</v>
      </c>
      <c r="CD9" s="43">
        <v>157.80250000000001</v>
      </c>
      <c r="CE9" s="43">
        <v>157.80250000000001</v>
      </c>
      <c r="CF9" s="43">
        <v>157.80250000000001</v>
      </c>
      <c r="CG9" s="43">
        <v>157.80250000000001</v>
      </c>
      <c r="CH9" s="43">
        <v>117.015</v>
      </c>
      <c r="CI9" s="43">
        <v>117.015</v>
      </c>
      <c r="CJ9" s="43">
        <v>117.015</v>
      </c>
      <c r="CK9" s="43">
        <v>117.015</v>
      </c>
      <c r="CL9" s="43">
        <v>111.31</v>
      </c>
      <c r="CM9" s="43">
        <v>111.31</v>
      </c>
      <c r="CN9" s="43">
        <v>111.31</v>
      </c>
      <c r="CO9" s="43">
        <v>111.31</v>
      </c>
      <c r="CP9" s="43">
        <v>105.1</v>
      </c>
      <c r="CQ9" s="43">
        <v>105.1</v>
      </c>
      <c r="CR9" s="43">
        <v>105.1</v>
      </c>
      <c r="CS9" s="43">
        <v>105.1</v>
      </c>
      <c r="CT9" s="44"/>
      <c r="CU9" s="44"/>
      <c r="CV9" s="44"/>
      <c r="CW9" s="45"/>
      <c r="CX9" s="142">
        <f>IF(SUM(B9:CW9)&lt;&gt;0,AVERAGEIF(B9:CW9,"&lt;&gt;"""),"")</f>
        <v>123.19562499999995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73.599999999999994</v>
      </c>
      <c r="F14" s="149">
        <v>263.39999999999998</v>
      </c>
      <c r="G14" s="149">
        <v>453.2</v>
      </c>
      <c r="H14" s="149">
        <v>491.9</v>
      </c>
      <c r="I14" s="149">
        <v>536.79999999999995</v>
      </c>
      <c r="J14" s="149">
        <v>312.39999999999998</v>
      </c>
      <c r="K14" s="149">
        <v>318</v>
      </c>
      <c r="L14" s="149">
        <v>313.39999999999998</v>
      </c>
      <c r="M14" s="149">
        <v>310.10000000000002</v>
      </c>
      <c r="N14" s="149">
        <v>360.9</v>
      </c>
      <c r="O14" s="149">
        <v>383.3</v>
      </c>
      <c r="P14" s="149">
        <v>465.4</v>
      </c>
      <c r="Q14" s="149">
        <v>401.5</v>
      </c>
      <c r="R14" s="149">
        <v>248.3</v>
      </c>
      <c r="S14" s="149"/>
      <c r="T14" s="149">
        <v>92.3</v>
      </c>
      <c r="U14" s="149"/>
      <c r="V14" s="149">
        <v>447.6</v>
      </c>
      <c r="W14" s="149">
        <v>183.3</v>
      </c>
      <c r="X14" s="149">
        <v>17.8</v>
      </c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498.6</v>
      </c>
      <c r="AI14" s="149">
        <v>499.6</v>
      </c>
      <c r="AJ14" s="149">
        <v>412</v>
      </c>
      <c r="AK14" s="149">
        <v>535.1</v>
      </c>
      <c r="AL14" s="149"/>
      <c r="AM14" s="149"/>
      <c r="AN14" s="149"/>
      <c r="AO14" s="149">
        <v>70.7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88</v>
      </c>
      <c r="BD14" s="149">
        <v>75.400000000000006</v>
      </c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1963.1500000000003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/>
      <c r="AI16" s="155"/>
      <c r="AJ16" s="155"/>
      <c r="AK16" s="155"/>
      <c r="AL16" s="155">
        <v>102.8</v>
      </c>
      <c r="AM16" s="155">
        <v>102.8</v>
      </c>
      <c r="AN16" s="155">
        <v>102.8</v>
      </c>
      <c r="AO16" s="155">
        <v>102.8</v>
      </c>
      <c r="AP16" s="155">
        <v>443.2</v>
      </c>
      <c r="AQ16" s="155">
        <v>443.2</v>
      </c>
      <c r="AR16" s="155">
        <v>443.2</v>
      </c>
      <c r="AS16" s="155">
        <v>443.2</v>
      </c>
      <c r="AT16" s="155">
        <v>494.4</v>
      </c>
      <c r="AU16" s="155">
        <v>494.4</v>
      </c>
      <c r="AV16" s="155">
        <v>494.4</v>
      </c>
      <c r="AW16" s="155">
        <v>494.4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3.1</v>
      </c>
      <c r="BC16" s="155">
        <v>3.1</v>
      </c>
      <c r="BD16" s="155">
        <v>3.1</v>
      </c>
      <c r="BE16" s="155">
        <v>3.1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353.2</v>
      </c>
      <c r="CI16" s="155">
        <v>353.2</v>
      </c>
      <c r="CJ16" s="155">
        <v>353.2</v>
      </c>
      <c r="CK16" s="155">
        <v>353.2</v>
      </c>
      <c r="CL16" s="155">
        <v>12.4</v>
      </c>
      <c r="CM16" s="155">
        <v>12.4</v>
      </c>
      <c r="CN16" s="155">
        <v>12.4</v>
      </c>
      <c r="CO16" s="155">
        <v>12.4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6409.1000000000022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73.599999999999994</v>
      </c>
      <c r="F17" s="160">
        <f t="shared" si="0"/>
        <v>263.39999999999998</v>
      </c>
      <c r="G17" s="160">
        <f t="shared" si="0"/>
        <v>453.2</v>
      </c>
      <c r="H17" s="160">
        <f t="shared" si="0"/>
        <v>491.9</v>
      </c>
      <c r="I17" s="160">
        <f t="shared" si="0"/>
        <v>536.79999999999995</v>
      </c>
      <c r="J17" s="160">
        <f t="shared" si="0"/>
        <v>312.39999999999998</v>
      </c>
      <c r="K17" s="160">
        <f t="shared" si="0"/>
        <v>318</v>
      </c>
      <c r="L17" s="160">
        <f t="shared" si="0"/>
        <v>313.39999999999998</v>
      </c>
      <c r="M17" s="160">
        <f t="shared" si="0"/>
        <v>310.10000000000002</v>
      </c>
      <c r="N17" s="160">
        <f t="shared" si="0"/>
        <v>360.9</v>
      </c>
      <c r="O17" s="160">
        <f t="shared" si="0"/>
        <v>383.3</v>
      </c>
      <c r="P17" s="160">
        <f t="shared" si="0"/>
        <v>465.4</v>
      </c>
      <c r="Q17" s="160">
        <f t="shared" si="0"/>
        <v>401.5</v>
      </c>
      <c r="R17" s="160">
        <f t="shared" si="0"/>
        <v>248.3</v>
      </c>
      <c r="S17" s="160">
        <f t="shared" si="0"/>
        <v>0</v>
      </c>
      <c r="T17" s="160">
        <f t="shared" si="0"/>
        <v>92.3</v>
      </c>
      <c r="U17" s="160">
        <f t="shared" si="0"/>
        <v>0</v>
      </c>
      <c r="V17" s="160">
        <f t="shared" si="0"/>
        <v>447.6</v>
      </c>
      <c r="W17" s="160">
        <f t="shared" si="0"/>
        <v>183.3</v>
      </c>
      <c r="X17" s="160">
        <f t="shared" si="0"/>
        <v>17.8</v>
      </c>
      <c r="Y17" s="160">
        <f t="shared" si="0"/>
        <v>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498.6</v>
      </c>
      <c r="AI17" s="160">
        <f t="shared" si="0"/>
        <v>499.6</v>
      </c>
      <c r="AJ17" s="160">
        <f t="shared" si="0"/>
        <v>412</v>
      </c>
      <c r="AK17" s="160">
        <f t="shared" si="0"/>
        <v>535.1</v>
      </c>
      <c r="AL17" s="160">
        <f t="shared" si="0"/>
        <v>102.8</v>
      </c>
      <c r="AM17" s="160">
        <f t="shared" si="0"/>
        <v>102.8</v>
      </c>
      <c r="AN17" s="160">
        <f t="shared" si="0"/>
        <v>102.8</v>
      </c>
      <c r="AO17" s="160">
        <f t="shared" si="0"/>
        <v>173.5</v>
      </c>
      <c r="AP17" s="160">
        <f t="shared" si="0"/>
        <v>443.2</v>
      </c>
      <c r="AQ17" s="160">
        <f t="shared" si="0"/>
        <v>443.2</v>
      </c>
      <c r="AR17" s="160">
        <f t="shared" si="0"/>
        <v>443.2</v>
      </c>
      <c r="AS17" s="160">
        <f t="shared" si="0"/>
        <v>443.2</v>
      </c>
      <c r="AT17" s="160">
        <f t="shared" si="0"/>
        <v>494.4</v>
      </c>
      <c r="AU17" s="160">
        <f t="shared" si="0"/>
        <v>494.4</v>
      </c>
      <c r="AV17" s="160">
        <f t="shared" si="0"/>
        <v>494.4</v>
      </c>
      <c r="AW17" s="160">
        <f t="shared" si="0"/>
        <v>494.4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3.1</v>
      </c>
      <c r="BC17" s="160">
        <f t="shared" si="0"/>
        <v>91.1</v>
      </c>
      <c r="BD17" s="160">
        <f t="shared" si="0"/>
        <v>78.5</v>
      </c>
      <c r="BE17" s="160">
        <f t="shared" si="0"/>
        <v>3.1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353.2</v>
      </c>
      <c r="CI17" s="160">
        <f t="shared" si="1"/>
        <v>353.2</v>
      </c>
      <c r="CJ17" s="160">
        <f t="shared" si="1"/>
        <v>353.2</v>
      </c>
      <c r="CK17" s="160">
        <f t="shared" si="1"/>
        <v>353.2</v>
      </c>
      <c r="CL17" s="160">
        <f t="shared" si="1"/>
        <v>12.4</v>
      </c>
      <c r="CM17" s="160">
        <f t="shared" si="1"/>
        <v>12.4</v>
      </c>
      <c r="CN17" s="160">
        <f t="shared" si="1"/>
        <v>12.4</v>
      </c>
      <c r="CO17" s="160">
        <f t="shared" si="1"/>
        <v>12.4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8372.2500000000018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288.3</v>
      </c>
      <c r="C22" s="149">
        <v>277.10000000000002</v>
      </c>
      <c r="D22" s="149">
        <v>100.2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>
        <v>4.4000000000000004</v>
      </c>
      <c r="T22" s="149"/>
      <c r="U22" s="149">
        <v>20.5</v>
      </c>
      <c r="V22" s="149"/>
      <c r="W22" s="149"/>
      <c r="X22" s="149"/>
      <c r="Y22" s="149">
        <v>15.8</v>
      </c>
      <c r="Z22" s="149">
        <v>493.7</v>
      </c>
      <c r="AA22" s="149">
        <v>495.2</v>
      </c>
      <c r="AB22" s="149">
        <v>571.5</v>
      </c>
      <c r="AC22" s="149">
        <v>576.5</v>
      </c>
      <c r="AD22" s="149">
        <v>607</v>
      </c>
      <c r="AE22" s="149">
        <v>513.9</v>
      </c>
      <c r="AF22" s="149">
        <v>503.9</v>
      </c>
      <c r="AG22" s="149">
        <v>362.2</v>
      </c>
      <c r="AH22" s="149"/>
      <c r="AI22" s="149"/>
      <c r="AJ22" s="149"/>
      <c r="AK22" s="149"/>
      <c r="AL22" s="149">
        <v>311.5</v>
      </c>
      <c r="AM22" s="149">
        <v>361.4</v>
      </c>
      <c r="AN22" s="149">
        <v>222.3</v>
      </c>
      <c r="AO22" s="149"/>
      <c r="AP22" s="149">
        <v>758</v>
      </c>
      <c r="AQ22" s="149">
        <v>644.4</v>
      </c>
      <c r="AR22" s="149">
        <v>605.6</v>
      </c>
      <c r="AS22" s="149">
        <v>434.3</v>
      </c>
      <c r="AT22" s="149">
        <v>537.9</v>
      </c>
      <c r="AU22" s="149">
        <v>478.2</v>
      </c>
      <c r="AV22" s="149">
        <v>482.9</v>
      </c>
      <c r="AW22" s="149">
        <v>383.7</v>
      </c>
      <c r="AX22" s="149">
        <v>559.5</v>
      </c>
      <c r="AY22" s="149">
        <v>440.7</v>
      </c>
      <c r="AZ22" s="149">
        <v>303.89999999999998</v>
      </c>
      <c r="BA22" s="149">
        <v>140.5</v>
      </c>
      <c r="BB22" s="149">
        <v>66.3</v>
      </c>
      <c r="BC22" s="149"/>
      <c r="BD22" s="149"/>
      <c r="BE22" s="149">
        <v>151.5</v>
      </c>
      <c r="BF22" s="149">
        <v>36.1</v>
      </c>
      <c r="BG22" s="149">
        <v>646.4</v>
      </c>
      <c r="BH22" s="149">
        <v>770.1</v>
      </c>
      <c r="BI22" s="149">
        <v>839.5</v>
      </c>
      <c r="BJ22" s="149">
        <v>411.9</v>
      </c>
      <c r="BK22" s="149">
        <v>444.8</v>
      </c>
      <c r="BL22" s="149">
        <v>375.7</v>
      </c>
      <c r="BM22" s="149">
        <v>375.9</v>
      </c>
      <c r="BN22" s="149">
        <v>719.7</v>
      </c>
      <c r="BO22" s="149">
        <v>807.1</v>
      </c>
      <c r="BP22" s="149">
        <v>755.5</v>
      </c>
      <c r="BQ22" s="149">
        <v>852.3</v>
      </c>
      <c r="BR22" s="149">
        <v>732.6</v>
      </c>
      <c r="BS22" s="149">
        <v>682</v>
      </c>
      <c r="BT22" s="149">
        <v>682.4</v>
      </c>
      <c r="BU22" s="149">
        <v>689.5</v>
      </c>
      <c r="BV22" s="149">
        <v>432.6</v>
      </c>
      <c r="BW22" s="149">
        <v>406.8</v>
      </c>
      <c r="BX22" s="149">
        <v>528.1</v>
      </c>
      <c r="BY22" s="149">
        <v>611.4</v>
      </c>
      <c r="BZ22" s="149">
        <v>640.1</v>
      </c>
      <c r="CA22" s="149">
        <v>623.1</v>
      </c>
      <c r="CB22" s="149">
        <v>642.1</v>
      </c>
      <c r="CC22" s="149">
        <v>634.70000000000005</v>
      </c>
      <c r="CD22" s="149">
        <v>828.2</v>
      </c>
      <c r="CE22" s="149">
        <v>911.8</v>
      </c>
      <c r="CF22" s="149">
        <v>891.4</v>
      </c>
      <c r="CG22" s="149">
        <v>893.2</v>
      </c>
      <c r="CH22" s="149">
        <v>1120</v>
      </c>
      <c r="CI22" s="149">
        <v>1120</v>
      </c>
      <c r="CJ22" s="149">
        <v>1120</v>
      </c>
      <c r="CK22" s="149">
        <v>1120</v>
      </c>
      <c r="CL22" s="149">
        <v>1062</v>
      </c>
      <c r="CM22" s="149">
        <v>1062</v>
      </c>
      <c r="CN22" s="149">
        <v>1062</v>
      </c>
      <c r="CO22" s="149">
        <v>889</v>
      </c>
      <c r="CP22" s="149">
        <v>1004</v>
      </c>
      <c r="CQ22" s="149">
        <v>1004</v>
      </c>
      <c r="CR22" s="149">
        <v>812.6</v>
      </c>
      <c r="CS22" s="149">
        <v>604.4</v>
      </c>
      <c r="CT22" s="150"/>
      <c r="CU22" s="150"/>
      <c r="CV22" s="150"/>
      <c r="CW22" s="151"/>
      <c r="CX22" s="152">
        <f t="array" ref="CX22">SUMPRODUCT(B22:CW22*0.25)</f>
        <v>10389.449999999999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53.3</v>
      </c>
      <c r="C24" s="155">
        <v>53.3</v>
      </c>
      <c r="D24" s="155">
        <v>53.3</v>
      </c>
      <c r="E24" s="155">
        <v>53.3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229</v>
      </c>
      <c r="W24" s="155">
        <v>229</v>
      </c>
      <c r="X24" s="155">
        <v>229</v>
      </c>
      <c r="Y24" s="155">
        <v>229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343.4</v>
      </c>
      <c r="CQ24" s="155">
        <v>343.4</v>
      </c>
      <c r="CR24" s="155">
        <v>343.4</v>
      </c>
      <c r="CS24" s="155">
        <v>343.4</v>
      </c>
      <c r="CT24" s="156"/>
      <c r="CU24" s="156"/>
      <c r="CV24" s="156"/>
      <c r="CW24" s="157"/>
      <c r="CX24" s="158">
        <f t="array" ref="CX24">SUMPRODUCT(B24:CW24*0.25)</f>
        <v>3125.7</v>
      </c>
    </row>
    <row r="25" spans="1:102" ht="30" customHeight="1" thickBot="1" x14ac:dyDescent="0.25">
      <c r="A25" s="105" t="s">
        <v>51</v>
      </c>
      <c r="B25" s="159">
        <f>SUM(B20:B24)</f>
        <v>341.6</v>
      </c>
      <c r="C25" s="160">
        <f t="shared" ref="C25:BN25" si="2">SUM(C20:C24)</f>
        <v>330.40000000000003</v>
      </c>
      <c r="D25" s="160">
        <f t="shared" si="2"/>
        <v>153.5</v>
      </c>
      <c r="E25" s="160">
        <f t="shared" si="2"/>
        <v>53.3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504.4</v>
      </c>
      <c r="T25" s="160">
        <f t="shared" si="2"/>
        <v>500</v>
      </c>
      <c r="U25" s="160">
        <f t="shared" si="2"/>
        <v>520.5</v>
      </c>
      <c r="V25" s="160">
        <f t="shared" si="2"/>
        <v>229</v>
      </c>
      <c r="W25" s="160">
        <f t="shared" si="2"/>
        <v>229</v>
      </c>
      <c r="X25" s="160">
        <f t="shared" si="2"/>
        <v>229</v>
      </c>
      <c r="Y25" s="160">
        <f t="shared" si="2"/>
        <v>244.8</v>
      </c>
      <c r="Z25" s="160">
        <f t="shared" si="2"/>
        <v>493.7</v>
      </c>
      <c r="AA25" s="160">
        <f t="shared" si="2"/>
        <v>495.2</v>
      </c>
      <c r="AB25" s="160">
        <f t="shared" si="2"/>
        <v>571.5</v>
      </c>
      <c r="AC25" s="160">
        <f t="shared" si="2"/>
        <v>576.5</v>
      </c>
      <c r="AD25" s="160">
        <f t="shared" si="2"/>
        <v>607</v>
      </c>
      <c r="AE25" s="160">
        <f t="shared" si="2"/>
        <v>513.9</v>
      </c>
      <c r="AF25" s="160">
        <f t="shared" si="2"/>
        <v>503.9</v>
      </c>
      <c r="AG25" s="160">
        <f t="shared" si="2"/>
        <v>362.2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500</v>
      </c>
      <c r="AL25" s="160">
        <f t="shared" si="2"/>
        <v>311.5</v>
      </c>
      <c r="AM25" s="160">
        <f t="shared" si="2"/>
        <v>361.4</v>
      </c>
      <c r="AN25" s="160">
        <f t="shared" si="2"/>
        <v>222.3</v>
      </c>
      <c r="AO25" s="160">
        <f t="shared" si="2"/>
        <v>0</v>
      </c>
      <c r="AP25" s="160">
        <f t="shared" si="2"/>
        <v>758</v>
      </c>
      <c r="AQ25" s="160">
        <f t="shared" si="2"/>
        <v>644.4</v>
      </c>
      <c r="AR25" s="160">
        <f t="shared" si="2"/>
        <v>605.6</v>
      </c>
      <c r="AS25" s="160">
        <f t="shared" si="2"/>
        <v>434.3</v>
      </c>
      <c r="AT25" s="160">
        <f t="shared" si="2"/>
        <v>537.9</v>
      </c>
      <c r="AU25" s="160">
        <f t="shared" si="2"/>
        <v>478.2</v>
      </c>
      <c r="AV25" s="160">
        <f t="shared" si="2"/>
        <v>482.9</v>
      </c>
      <c r="AW25" s="160">
        <f t="shared" si="2"/>
        <v>383.7</v>
      </c>
      <c r="AX25" s="160">
        <f t="shared" si="2"/>
        <v>559.5</v>
      </c>
      <c r="AY25" s="160">
        <f t="shared" si="2"/>
        <v>440.7</v>
      </c>
      <c r="AZ25" s="160">
        <f t="shared" si="2"/>
        <v>303.89999999999998</v>
      </c>
      <c r="BA25" s="160">
        <f t="shared" si="2"/>
        <v>140.5</v>
      </c>
      <c r="BB25" s="160">
        <f t="shared" si="2"/>
        <v>66.3</v>
      </c>
      <c r="BC25" s="160">
        <f t="shared" si="2"/>
        <v>0</v>
      </c>
      <c r="BD25" s="160">
        <f t="shared" si="2"/>
        <v>0</v>
      </c>
      <c r="BE25" s="160">
        <f t="shared" si="2"/>
        <v>151.5</v>
      </c>
      <c r="BF25" s="160">
        <f t="shared" si="2"/>
        <v>36.1</v>
      </c>
      <c r="BG25" s="160">
        <f t="shared" si="2"/>
        <v>646.4</v>
      </c>
      <c r="BH25" s="160">
        <f t="shared" si="2"/>
        <v>770.1</v>
      </c>
      <c r="BI25" s="160">
        <f t="shared" si="2"/>
        <v>839.5</v>
      </c>
      <c r="BJ25" s="160">
        <f t="shared" si="2"/>
        <v>411.9</v>
      </c>
      <c r="BK25" s="160">
        <f t="shared" si="2"/>
        <v>444.8</v>
      </c>
      <c r="BL25" s="160">
        <f t="shared" si="2"/>
        <v>375.7</v>
      </c>
      <c r="BM25" s="160">
        <f t="shared" si="2"/>
        <v>375.9</v>
      </c>
      <c r="BN25" s="160">
        <f t="shared" si="2"/>
        <v>719.7</v>
      </c>
      <c r="BO25" s="160">
        <f t="shared" ref="BO25:CW25" si="3">SUM(BO20:BO24)</f>
        <v>807.1</v>
      </c>
      <c r="BP25" s="160">
        <f t="shared" si="3"/>
        <v>755.5</v>
      </c>
      <c r="BQ25" s="160">
        <f t="shared" si="3"/>
        <v>852.3</v>
      </c>
      <c r="BR25" s="160">
        <f t="shared" si="3"/>
        <v>732.6</v>
      </c>
      <c r="BS25" s="160">
        <f t="shared" si="3"/>
        <v>682</v>
      </c>
      <c r="BT25" s="160">
        <f t="shared" si="3"/>
        <v>682.4</v>
      </c>
      <c r="BU25" s="160">
        <f t="shared" si="3"/>
        <v>689.5</v>
      </c>
      <c r="BV25" s="160">
        <f t="shared" si="3"/>
        <v>432.6</v>
      </c>
      <c r="BW25" s="160">
        <f t="shared" si="3"/>
        <v>406.8</v>
      </c>
      <c r="BX25" s="160">
        <f t="shared" si="3"/>
        <v>528.1</v>
      </c>
      <c r="BY25" s="160">
        <f t="shared" si="3"/>
        <v>611.4</v>
      </c>
      <c r="BZ25" s="160">
        <f t="shared" si="3"/>
        <v>640.1</v>
      </c>
      <c r="CA25" s="160">
        <f t="shared" si="3"/>
        <v>623.1</v>
      </c>
      <c r="CB25" s="160">
        <f t="shared" si="3"/>
        <v>642.1</v>
      </c>
      <c r="CC25" s="160">
        <f t="shared" si="3"/>
        <v>634.70000000000005</v>
      </c>
      <c r="CD25" s="160">
        <f t="shared" si="3"/>
        <v>828.2</v>
      </c>
      <c r="CE25" s="160">
        <f t="shared" si="3"/>
        <v>911.8</v>
      </c>
      <c r="CF25" s="160">
        <f t="shared" si="3"/>
        <v>891.4</v>
      </c>
      <c r="CG25" s="160">
        <f t="shared" si="3"/>
        <v>893.2</v>
      </c>
      <c r="CH25" s="160">
        <f t="shared" si="3"/>
        <v>1120</v>
      </c>
      <c r="CI25" s="160">
        <f t="shared" si="3"/>
        <v>1120</v>
      </c>
      <c r="CJ25" s="160">
        <f t="shared" si="3"/>
        <v>1120</v>
      </c>
      <c r="CK25" s="160">
        <f t="shared" si="3"/>
        <v>1120</v>
      </c>
      <c r="CL25" s="160">
        <f t="shared" si="3"/>
        <v>1062</v>
      </c>
      <c r="CM25" s="160">
        <f t="shared" si="3"/>
        <v>1062</v>
      </c>
      <c r="CN25" s="160">
        <f t="shared" si="3"/>
        <v>1062</v>
      </c>
      <c r="CO25" s="160">
        <f t="shared" si="3"/>
        <v>889</v>
      </c>
      <c r="CP25" s="160">
        <f t="shared" si="3"/>
        <v>1347.4</v>
      </c>
      <c r="CQ25" s="160">
        <f t="shared" si="3"/>
        <v>1347.4</v>
      </c>
      <c r="CR25" s="160">
        <f t="shared" si="3"/>
        <v>1156</v>
      </c>
      <c r="CS25" s="160">
        <f t="shared" si="3"/>
        <v>947.8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13515.149999999998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2025-11-04T12:05:09Z</dcterms:created>
  <dcterms:modified xsi:type="dcterms:W3CDTF">2025-11-04T12:05:11Z</dcterms:modified>
</cp:coreProperties>
</file>