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<sst xmlns="http://schemas.openxmlformats.org/spreadsheetml/2006/main" count="124" uniqueCount="57">
  <si>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05/10/2026 23:27:12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</si>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</sst>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5E3-499A-951B-4554BF6AD1F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2">
                  <c:v>2.8</c:v>
                </c:pt>
                <c:pt idx="33">
                  <c:v>2.8</c:v>
                </c:pt>
                <c:pt idx="34">
                  <c:v>2.8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E3-499A-951B-4554BF6AD1F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6">
                  <c:v>60</c:v>
                </c:pt>
                <c:pt idx="27">
                  <c:v>60</c:v>
                </c:pt>
                <c:pt idx="63">
                  <c:v>4.32</c:v>
                </c:pt>
                <c:pt idx="81">
                  <c:v>2.88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E3-499A-951B-4554BF6AD1F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0.73</c:v>
                </c:pt>
                <c:pt idx="3">
                  <c:v>0.29699999999999999</c:v>
                </c:pt>
                <c:pt idx="4">
                  <c:v>1.496</c:v>
                </c:pt>
                <c:pt idx="7">
                  <c:v>8.3249999999999993</c:v>
                </c:pt>
                <c:pt idx="12">
                  <c:v>2.2999999999999998</c:v>
                </c:pt>
                <c:pt idx="13">
                  <c:v>2.1</c:v>
                </c:pt>
                <c:pt idx="14">
                  <c:v>1.5</c:v>
                </c:pt>
                <c:pt idx="20">
                  <c:v>8.032</c:v>
                </c:pt>
                <c:pt idx="21">
                  <c:v>4.0999999999999996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10.02</c:v>
                </c:pt>
                <c:pt idx="26">
                  <c:v>6.53</c:v>
                </c:pt>
                <c:pt idx="27">
                  <c:v>4.4649999999999999</c:v>
                </c:pt>
                <c:pt idx="28">
                  <c:v>10</c:v>
                </c:pt>
                <c:pt idx="29">
                  <c:v>10.039999999999999</c:v>
                </c:pt>
                <c:pt idx="30">
                  <c:v>10</c:v>
                </c:pt>
                <c:pt idx="31">
                  <c:v>10</c:v>
                </c:pt>
                <c:pt idx="32">
                  <c:v>9.9309999999999992</c:v>
                </c:pt>
                <c:pt idx="33">
                  <c:v>14.352</c:v>
                </c:pt>
                <c:pt idx="34">
                  <c:v>21.98</c:v>
                </c:pt>
                <c:pt idx="35">
                  <c:v>21.731000000000002</c:v>
                </c:pt>
                <c:pt idx="36">
                  <c:v>9.9109999999999996</c:v>
                </c:pt>
                <c:pt idx="37">
                  <c:v>10.006</c:v>
                </c:pt>
                <c:pt idx="38">
                  <c:v>9.9250000000000007</c:v>
                </c:pt>
                <c:pt idx="39">
                  <c:v>9.8710000000000004</c:v>
                </c:pt>
                <c:pt idx="40">
                  <c:v>9.9309999999999992</c:v>
                </c:pt>
                <c:pt idx="41">
                  <c:v>9.9</c:v>
                </c:pt>
                <c:pt idx="42">
                  <c:v>10.039999999999999</c:v>
                </c:pt>
                <c:pt idx="43">
                  <c:v>9.94</c:v>
                </c:pt>
                <c:pt idx="44">
                  <c:v>9.9710000000000001</c:v>
                </c:pt>
                <c:pt idx="45">
                  <c:v>10.02</c:v>
                </c:pt>
                <c:pt idx="46">
                  <c:v>10.02</c:v>
                </c:pt>
                <c:pt idx="47">
                  <c:v>10.010999999999999</c:v>
                </c:pt>
                <c:pt idx="48">
                  <c:v>11.632</c:v>
                </c:pt>
                <c:pt idx="49">
                  <c:v>11.632</c:v>
                </c:pt>
                <c:pt idx="50">
                  <c:v>11.54</c:v>
                </c:pt>
                <c:pt idx="51">
                  <c:v>10.285</c:v>
                </c:pt>
                <c:pt idx="52">
                  <c:v>10.103999999999999</c:v>
                </c:pt>
                <c:pt idx="53">
                  <c:v>11.72</c:v>
                </c:pt>
                <c:pt idx="54">
                  <c:v>8.5690000000000008</c:v>
                </c:pt>
                <c:pt idx="55">
                  <c:v>10.147</c:v>
                </c:pt>
                <c:pt idx="56">
                  <c:v>10.074999999999999</c:v>
                </c:pt>
                <c:pt idx="57">
                  <c:v>8.4570000000000007</c:v>
                </c:pt>
                <c:pt idx="58">
                  <c:v>8.4489999999999998</c:v>
                </c:pt>
                <c:pt idx="59">
                  <c:v>8.5809999999999995</c:v>
                </c:pt>
                <c:pt idx="60">
                  <c:v>9.1980000000000004</c:v>
                </c:pt>
                <c:pt idx="61">
                  <c:v>11.132</c:v>
                </c:pt>
                <c:pt idx="62">
                  <c:v>9.4700000000000006</c:v>
                </c:pt>
                <c:pt idx="63">
                  <c:v>31.187999999999999</c:v>
                </c:pt>
                <c:pt idx="64">
                  <c:v>6.1449999999999996</c:v>
                </c:pt>
                <c:pt idx="65">
                  <c:v>7.9359999999999999</c:v>
                </c:pt>
                <c:pt idx="67">
                  <c:v>0.48799999999999999</c:v>
                </c:pt>
                <c:pt idx="68">
                  <c:v>36.668999999999997</c:v>
                </c:pt>
                <c:pt idx="69">
                  <c:v>8.4060000000000006</c:v>
                </c:pt>
                <c:pt idx="70">
                  <c:v>7.7439999999999998</c:v>
                </c:pt>
                <c:pt idx="71">
                  <c:v>0.6</c:v>
                </c:pt>
                <c:pt idx="72">
                  <c:v>2.8929999999999998</c:v>
                </c:pt>
                <c:pt idx="74">
                  <c:v>3.3079999999999998</c:v>
                </c:pt>
                <c:pt idx="75">
                  <c:v>1.7929999999999999</c:v>
                </c:pt>
                <c:pt idx="76">
                  <c:v>1.373</c:v>
                </c:pt>
                <c:pt idx="77">
                  <c:v>1.2829999999999999</c:v>
                </c:pt>
                <c:pt idx="78">
                  <c:v>1.9770000000000001</c:v>
                </c:pt>
                <c:pt idx="79">
                  <c:v>1.484</c:v>
                </c:pt>
                <c:pt idx="80">
                  <c:v>1.1859999999999999</c:v>
                </c:pt>
                <c:pt idx="81">
                  <c:v>45.139000000000003</c:v>
                </c:pt>
                <c:pt idx="82">
                  <c:v>28.13</c:v>
                </c:pt>
                <c:pt idx="83">
                  <c:v>24.832999999999998</c:v>
                </c:pt>
                <c:pt idx="84">
                  <c:v>7.41</c:v>
                </c:pt>
                <c:pt idx="88">
                  <c:v>1.498</c:v>
                </c:pt>
                <c:pt idx="90">
                  <c:v>19.388999999999999</c:v>
                </c:pt>
                <c:pt idx="91">
                  <c:v>14.738</c:v>
                </c:pt>
                <c:pt idx="94">
                  <c:v>2.5990000000000002</c:v>
                </c:pt>
                <c:pt idx="95">
                  <c:v>4.2190000000000003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E3-499A-951B-4554BF6AD1F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5E3-499A-951B-4554BF6AD1F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5E3-499A-951B-4554BF6AD1F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5E3-499A-951B-4554BF6AD1F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5E3-499A-951B-4554BF6AD1F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5E3-499A-951B-4554BF6AD1F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5.0170000000000003</c:v>
                </c:pt>
                <c:pt idx="3">
                  <c:v>5.016</c:v>
                </c:pt>
                <c:pt idx="5">
                  <c:v>4.3999999999999997E-2</c:v>
                </c:pt>
                <c:pt idx="7">
                  <c:v>0.05</c:v>
                </c:pt>
                <c:pt idx="10">
                  <c:v>0.44800000000000001</c:v>
                </c:pt>
                <c:pt idx="11">
                  <c:v>1.645</c:v>
                </c:pt>
                <c:pt idx="12">
                  <c:v>8.766</c:v>
                </c:pt>
                <c:pt idx="13">
                  <c:v>7.4510000000000005</c:v>
                </c:pt>
                <c:pt idx="14">
                  <c:v>5.0510000000000002</c:v>
                </c:pt>
                <c:pt idx="15">
                  <c:v>5</c:v>
                </c:pt>
                <c:pt idx="20">
                  <c:v>13.036</c:v>
                </c:pt>
                <c:pt idx="21">
                  <c:v>24.072000000000003</c:v>
                </c:pt>
                <c:pt idx="22">
                  <c:v>10.010999999999999</c:v>
                </c:pt>
                <c:pt idx="23">
                  <c:v>68.454999999999998</c:v>
                </c:pt>
                <c:pt idx="24">
                  <c:v>85.515000000000001</c:v>
                </c:pt>
                <c:pt idx="25">
                  <c:v>100.81</c:v>
                </c:pt>
                <c:pt idx="28">
                  <c:v>53.668999999999997</c:v>
                </c:pt>
                <c:pt idx="29">
                  <c:v>8.1230000000000011</c:v>
                </c:pt>
                <c:pt idx="30">
                  <c:v>30.323</c:v>
                </c:pt>
                <c:pt idx="76">
                  <c:v>6</c:v>
                </c:pt>
                <c:pt idx="78">
                  <c:v>6</c:v>
                </c:pt>
                <c:pt idx="80">
                  <c:v>14</c:v>
                </c:pt>
                <c:pt idx="81">
                  <c:v>9</c:v>
                </c:pt>
                <c:pt idx="82">
                  <c:v>7</c:v>
                </c:pt>
                <c:pt idx="83">
                  <c:v>15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9</c:v>
                </c:pt>
                <c:pt idx="94">
                  <c:v>5</c:v>
                </c:pt>
                <c:pt idx="95">
                  <c:v>8.1349999999999998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5E3-499A-951B-4554BF6AD1F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100.4</c:v>
                </c:pt>
                <c:pt idx="1">
                  <c:v>88.3</c:v>
                </c:pt>
                <c:pt idx="2">
                  <c:v>61.2</c:v>
                </c:pt>
                <c:pt idx="3">
                  <c:v>64.900000000000006</c:v>
                </c:pt>
                <c:pt idx="4">
                  <c:v>80.5</c:v>
                </c:pt>
                <c:pt idx="5">
                  <c:v>80.5</c:v>
                </c:pt>
                <c:pt idx="6">
                  <c:v>80.5</c:v>
                </c:pt>
                <c:pt idx="7">
                  <c:v>80.5</c:v>
                </c:pt>
                <c:pt idx="8">
                  <c:v>187.4</c:v>
                </c:pt>
                <c:pt idx="9">
                  <c:v>187.4</c:v>
                </c:pt>
                <c:pt idx="10">
                  <c:v>187.4</c:v>
                </c:pt>
                <c:pt idx="11">
                  <c:v>187.4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258.89999999999998</c:v>
                </c:pt>
                <c:pt idx="17">
                  <c:v>258.89999999999998</c:v>
                </c:pt>
                <c:pt idx="18">
                  <c:v>258.89999999999998</c:v>
                </c:pt>
                <c:pt idx="19">
                  <c:v>258.89999999999998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42.7</c:v>
                </c:pt>
                <c:pt idx="25">
                  <c:v>42.7</c:v>
                </c:pt>
                <c:pt idx="26">
                  <c:v>42.7</c:v>
                </c:pt>
                <c:pt idx="27">
                  <c:v>42.7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55.2</c:v>
                </c:pt>
                <c:pt idx="81">
                  <c:v>0</c:v>
                </c:pt>
                <c:pt idx="82">
                  <c:v>31.6</c:v>
                </c:pt>
                <c:pt idx="83">
                  <c:v>7.2</c:v>
                </c:pt>
                <c:pt idx="84">
                  <c:v>0</c:v>
                </c:pt>
                <c:pt idx="85">
                  <c:v>3.1</c:v>
                </c:pt>
                <c:pt idx="86">
                  <c:v>4</c:v>
                </c:pt>
                <c:pt idx="87">
                  <c:v>6.5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E3-499A-951B-4554BF6AD1F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46.762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E3-499A-951B-4554BF6AD1F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1">
                  <c:v>0.13800000000000001</c:v>
                </c:pt>
                <c:pt idx="2">
                  <c:v>18.119</c:v>
                </c:pt>
                <c:pt idx="3">
                  <c:v>9.8480000000000008</c:v>
                </c:pt>
                <c:pt idx="4">
                  <c:v>79.706000000000003</c:v>
                </c:pt>
                <c:pt idx="5">
                  <c:v>7.593</c:v>
                </c:pt>
                <c:pt idx="6">
                  <c:v>7.8540000000000001</c:v>
                </c:pt>
                <c:pt idx="7">
                  <c:v>53.759</c:v>
                </c:pt>
                <c:pt idx="8">
                  <c:v>46.359000000000002</c:v>
                </c:pt>
                <c:pt idx="9">
                  <c:v>43.686999999999998</c:v>
                </c:pt>
                <c:pt idx="10">
                  <c:v>39.944000000000003</c:v>
                </c:pt>
                <c:pt idx="11">
                  <c:v>17.59</c:v>
                </c:pt>
                <c:pt idx="12">
                  <c:v>65.197999999999993</c:v>
                </c:pt>
                <c:pt idx="13">
                  <c:v>65.555999999999997</c:v>
                </c:pt>
                <c:pt idx="14">
                  <c:v>65.738</c:v>
                </c:pt>
                <c:pt idx="15">
                  <c:v>72.010999999999996</c:v>
                </c:pt>
                <c:pt idx="16">
                  <c:v>72.786000000000001</c:v>
                </c:pt>
                <c:pt idx="17">
                  <c:v>63.695</c:v>
                </c:pt>
                <c:pt idx="18">
                  <c:v>67.277000000000001</c:v>
                </c:pt>
                <c:pt idx="19">
                  <c:v>59.45</c:v>
                </c:pt>
                <c:pt idx="20">
                  <c:v>95.067999999999998</c:v>
                </c:pt>
                <c:pt idx="21">
                  <c:v>68.343000000000004</c:v>
                </c:pt>
                <c:pt idx="22">
                  <c:v>67.534999999999997</c:v>
                </c:pt>
                <c:pt idx="23">
                  <c:v>60.765999999999998</c:v>
                </c:pt>
                <c:pt idx="24">
                  <c:v>65.409000000000006</c:v>
                </c:pt>
                <c:pt idx="25">
                  <c:v>50.210999999999999</c:v>
                </c:pt>
                <c:pt idx="26">
                  <c:v>10.186</c:v>
                </c:pt>
                <c:pt idx="27">
                  <c:v>13.958</c:v>
                </c:pt>
                <c:pt idx="28">
                  <c:v>73.972999999999999</c:v>
                </c:pt>
                <c:pt idx="29">
                  <c:v>72.893000000000001</c:v>
                </c:pt>
                <c:pt idx="30">
                  <c:v>52.642000000000003</c:v>
                </c:pt>
                <c:pt idx="31">
                  <c:v>53.212000000000003</c:v>
                </c:pt>
                <c:pt idx="32">
                  <c:v>48.58</c:v>
                </c:pt>
                <c:pt idx="33">
                  <c:v>68.328999999999994</c:v>
                </c:pt>
                <c:pt idx="34">
                  <c:v>80.492000000000004</c:v>
                </c:pt>
                <c:pt idx="35">
                  <c:v>50.055999999999997</c:v>
                </c:pt>
                <c:pt idx="36">
                  <c:v>22.847999999999999</c:v>
                </c:pt>
                <c:pt idx="37">
                  <c:v>21.538</c:v>
                </c:pt>
                <c:pt idx="38">
                  <c:v>27.571999999999999</c:v>
                </c:pt>
                <c:pt idx="39">
                  <c:v>27.172000000000001</c:v>
                </c:pt>
                <c:pt idx="40">
                  <c:v>31.015999999999998</c:v>
                </c:pt>
                <c:pt idx="41">
                  <c:v>30.271999999999998</c:v>
                </c:pt>
                <c:pt idx="42">
                  <c:v>44.735999999999997</c:v>
                </c:pt>
                <c:pt idx="43">
                  <c:v>40.524999999999999</c:v>
                </c:pt>
                <c:pt idx="44">
                  <c:v>28.292999999999999</c:v>
                </c:pt>
                <c:pt idx="45">
                  <c:v>28.382999999999999</c:v>
                </c:pt>
                <c:pt idx="46">
                  <c:v>29.652000000000001</c:v>
                </c:pt>
                <c:pt idx="47">
                  <c:v>36.338999999999999</c:v>
                </c:pt>
                <c:pt idx="48">
                  <c:v>41.320999999999998</c:v>
                </c:pt>
                <c:pt idx="49">
                  <c:v>41.323999999999998</c:v>
                </c:pt>
                <c:pt idx="50">
                  <c:v>41.393000000000001</c:v>
                </c:pt>
                <c:pt idx="51">
                  <c:v>43.069000000000003</c:v>
                </c:pt>
                <c:pt idx="52">
                  <c:v>44.091999999999999</c:v>
                </c:pt>
                <c:pt idx="53">
                  <c:v>40.869999999999997</c:v>
                </c:pt>
                <c:pt idx="54">
                  <c:v>51.052999999999997</c:v>
                </c:pt>
                <c:pt idx="55">
                  <c:v>45.290999999999997</c:v>
                </c:pt>
                <c:pt idx="56">
                  <c:v>30.384</c:v>
                </c:pt>
                <c:pt idx="57">
                  <c:v>44.058999999999997</c:v>
                </c:pt>
                <c:pt idx="58">
                  <c:v>42.118000000000002</c:v>
                </c:pt>
                <c:pt idx="59">
                  <c:v>37.884999999999998</c:v>
                </c:pt>
                <c:pt idx="60">
                  <c:v>18.288</c:v>
                </c:pt>
                <c:pt idx="61">
                  <c:v>20.936</c:v>
                </c:pt>
                <c:pt idx="62">
                  <c:v>27.044</c:v>
                </c:pt>
                <c:pt idx="63">
                  <c:v>57.951000000000001</c:v>
                </c:pt>
                <c:pt idx="64">
                  <c:v>108.20399999999999</c:v>
                </c:pt>
                <c:pt idx="65">
                  <c:v>45.18</c:v>
                </c:pt>
                <c:pt idx="66">
                  <c:v>44.55</c:v>
                </c:pt>
                <c:pt idx="67">
                  <c:v>56.468000000000004</c:v>
                </c:pt>
                <c:pt idx="68">
                  <c:v>84.838999999999999</c:v>
                </c:pt>
                <c:pt idx="69">
                  <c:v>43.06</c:v>
                </c:pt>
                <c:pt idx="70">
                  <c:v>42.47</c:v>
                </c:pt>
                <c:pt idx="71">
                  <c:v>28.06</c:v>
                </c:pt>
                <c:pt idx="72">
                  <c:v>44.334000000000003</c:v>
                </c:pt>
                <c:pt idx="73">
                  <c:v>42.75</c:v>
                </c:pt>
                <c:pt idx="74">
                  <c:v>43.13</c:v>
                </c:pt>
                <c:pt idx="75">
                  <c:v>43.61</c:v>
                </c:pt>
                <c:pt idx="76">
                  <c:v>44.21</c:v>
                </c:pt>
                <c:pt idx="77">
                  <c:v>43.13</c:v>
                </c:pt>
                <c:pt idx="78">
                  <c:v>41.87</c:v>
                </c:pt>
                <c:pt idx="79">
                  <c:v>40.58</c:v>
                </c:pt>
                <c:pt idx="80">
                  <c:v>41.146000000000001</c:v>
                </c:pt>
                <c:pt idx="81">
                  <c:v>67.739000000000004</c:v>
                </c:pt>
                <c:pt idx="82">
                  <c:v>46.524999999999999</c:v>
                </c:pt>
                <c:pt idx="83">
                  <c:v>66.778000000000006</c:v>
                </c:pt>
                <c:pt idx="84">
                  <c:v>49.667999999999999</c:v>
                </c:pt>
                <c:pt idx="85">
                  <c:v>41.69</c:v>
                </c:pt>
                <c:pt idx="86">
                  <c:v>41.02</c:v>
                </c:pt>
                <c:pt idx="87">
                  <c:v>40.520000000000003</c:v>
                </c:pt>
                <c:pt idx="88">
                  <c:v>40.307000000000002</c:v>
                </c:pt>
                <c:pt idx="89">
                  <c:v>37.85</c:v>
                </c:pt>
                <c:pt idx="90">
                  <c:v>38.753</c:v>
                </c:pt>
                <c:pt idx="91">
                  <c:v>39.436999999999998</c:v>
                </c:pt>
                <c:pt idx="92">
                  <c:v>40.509</c:v>
                </c:pt>
                <c:pt idx="93">
                  <c:v>41.463999999999999</c:v>
                </c:pt>
                <c:pt idx="94">
                  <c:v>39.369</c:v>
                </c:pt>
                <c:pt idx="95">
                  <c:v>35.298999999999999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E3-499A-951B-4554BF6AD1F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46.762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5E3-499A-951B-4554BF6AD1F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5E3-499A-951B-4554BF6AD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238.03</c:v>
                </c:pt>
                <c:pt idx="1">
                  <c:v>224</c:v>
                </c:pt>
                <c:pt idx="2">
                  <c:v>220</c:v>
                </c:pt>
                <c:pt idx="3">
                  <c:v>213.28</c:v>
                </c:pt>
                <c:pt idx="4">
                  <c:v>225.91</c:v>
                </c:pt>
                <c:pt idx="5">
                  <c:v>208.99</c:v>
                </c:pt>
                <c:pt idx="6">
                  <c:v>210.31</c:v>
                </c:pt>
                <c:pt idx="7">
                  <c:v>227</c:v>
                </c:pt>
                <c:pt idx="8">
                  <c:v>223.06</c:v>
                </c:pt>
                <c:pt idx="9">
                  <c:v>217.07</c:v>
                </c:pt>
                <c:pt idx="10">
                  <c:v>215.5</c:v>
                </c:pt>
                <c:pt idx="11">
                  <c:v>213.03</c:v>
                </c:pt>
                <c:pt idx="12">
                  <c:v>207.1</c:v>
                </c:pt>
                <c:pt idx="13">
                  <c:v>206.2</c:v>
                </c:pt>
                <c:pt idx="14">
                  <c:v>209.31</c:v>
                </c:pt>
                <c:pt idx="15">
                  <c:v>206.04</c:v>
                </c:pt>
                <c:pt idx="16">
                  <c:v>202.37</c:v>
                </c:pt>
                <c:pt idx="17">
                  <c:v>200.36</c:v>
                </c:pt>
                <c:pt idx="18">
                  <c:v>193.95</c:v>
                </c:pt>
                <c:pt idx="19">
                  <c:v>211.32</c:v>
                </c:pt>
                <c:pt idx="20">
                  <c:v>208.12</c:v>
                </c:pt>
                <c:pt idx="21">
                  <c:v>222.21</c:v>
                </c:pt>
                <c:pt idx="22">
                  <c:v>246.04</c:v>
                </c:pt>
                <c:pt idx="23">
                  <c:v>258.55</c:v>
                </c:pt>
                <c:pt idx="24">
                  <c:v>251.58</c:v>
                </c:pt>
                <c:pt idx="25">
                  <c:v>259.19</c:v>
                </c:pt>
                <c:pt idx="26">
                  <c:v>270.27999999999997</c:v>
                </c:pt>
                <c:pt idx="27">
                  <c:v>272.32</c:v>
                </c:pt>
                <c:pt idx="28">
                  <c:v>265.81</c:v>
                </c:pt>
                <c:pt idx="29">
                  <c:v>260.95</c:v>
                </c:pt>
                <c:pt idx="30">
                  <c:v>172.09</c:v>
                </c:pt>
                <c:pt idx="31">
                  <c:v>165.72</c:v>
                </c:pt>
                <c:pt idx="32">
                  <c:v>162.94999999999999</c:v>
                </c:pt>
                <c:pt idx="33">
                  <c:v>114.67</c:v>
                </c:pt>
                <c:pt idx="34">
                  <c:v>-2.8</c:v>
                </c:pt>
                <c:pt idx="35">
                  <c:v>-10.210000000000001</c:v>
                </c:pt>
                <c:pt idx="36">
                  <c:v>-0.01</c:v>
                </c:pt>
                <c:pt idx="37">
                  <c:v>0.1</c:v>
                </c:pt>
                <c:pt idx="38">
                  <c:v>0.1</c:v>
                </c:pt>
                <c:pt idx="39">
                  <c:v>-0.01</c:v>
                </c:pt>
                <c:pt idx="40">
                  <c:v>1.99</c:v>
                </c:pt>
                <c:pt idx="41">
                  <c:v>1.1000000000000001</c:v>
                </c:pt>
                <c:pt idx="42">
                  <c:v>0.62</c:v>
                </c:pt>
                <c:pt idx="43">
                  <c:v>0.1</c:v>
                </c:pt>
                <c:pt idx="44">
                  <c:v>0.1</c:v>
                </c:pt>
                <c:pt idx="45">
                  <c:v>7.0000000000000007E-2</c:v>
                </c:pt>
                <c:pt idx="46">
                  <c:v>-0.6</c:v>
                </c:pt>
                <c:pt idx="47">
                  <c:v>-1.66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-0.41</c:v>
                </c:pt>
                <c:pt idx="52">
                  <c:v>-0.79</c:v>
                </c:pt>
                <c:pt idx="53">
                  <c:v>0.1</c:v>
                </c:pt>
                <c:pt idx="54">
                  <c:v>-2.0499999999999998</c:v>
                </c:pt>
                <c:pt idx="55">
                  <c:v>-0.97</c:v>
                </c:pt>
                <c:pt idx="56">
                  <c:v>-2.02</c:v>
                </c:pt>
                <c:pt idx="57">
                  <c:v>-2.69</c:v>
                </c:pt>
                <c:pt idx="58">
                  <c:v>-2.73</c:v>
                </c:pt>
                <c:pt idx="59">
                  <c:v>-2.16</c:v>
                </c:pt>
                <c:pt idx="60">
                  <c:v>-2.11</c:v>
                </c:pt>
                <c:pt idx="61">
                  <c:v>1.1000000000000001</c:v>
                </c:pt>
                <c:pt idx="62">
                  <c:v>0.1</c:v>
                </c:pt>
                <c:pt idx="63">
                  <c:v>14.99</c:v>
                </c:pt>
                <c:pt idx="64">
                  <c:v>-12.16</c:v>
                </c:pt>
                <c:pt idx="65">
                  <c:v>151.28</c:v>
                </c:pt>
                <c:pt idx="66">
                  <c:v>183.55</c:v>
                </c:pt>
                <c:pt idx="67">
                  <c:v>284.97000000000003</c:v>
                </c:pt>
                <c:pt idx="68">
                  <c:v>249.33</c:v>
                </c:pt>
                <c:pt idx="69">
                  <c:v>293.29000000000002</c:v>
                </c:pt>
                <c:pt idx="70">
                  <c:v>353.12</c:v>
                </c:pt>
                <c:pt idx="71">
                  <c:v>280.02</c:v>
                </c:pt>
                <c:pt idx="72">
                  <c:v>266.77999999999997</c:v>
                </c:pt>
                <c:pt idx="73">
                  <c:v>276</c:v>
                </c:pt>
                <c:pt idx="74">
                  <c:v>314.49</c:v>
                </c:pt>
                <c:pt idx="75">
                  <c:v>317.93</c:v>
                </c:pt>
                <c:pt idx="76">
                  <c:v>345.08</c:v>
                </c:pt>
                <c:pt idx="77">
                  <c:v>371.26</c:v>
                </c:pt>
                <c:pt idx="78">
                  <c:v>344</c:v>
                </c:pt>
                <c:pt idx="79">
                  <c:v>316.58</c:v>
                </c:pt>
                <c:pt idx="80">
                  <c:v>294.45999999999998</c:v>
                </c:pt>
                <c:pt idx="81">
                  <c:v>289.16000000000003</c:v>
                </c:pt>
                <c:pt idx="82">
                  <c:v>292.98</c:v>
                </c:pt>
                <c:pt idx="83">
                  <c:v>292.60000000000002</c:v>
                </c:pt>
                <c:pt idx="84">
                  <c:v>289.17</c:v>
                </c:pt>
                <c:pt idx="85">
                  <c:v>282.89999999999998</c:v>
                </c:pt>
                <c:pt idx="86">
                  <c:v>286.29000000000002</c:v>
                </c:pt>
                <c:pt idx="87">
                  <c:v>285.62</c:v>
                </c:pt>
                <c:pt idx="88">
                  <c:v>273.62</c:v>
                </c:pt>
                <c:pt idx="89">
                  <c:v>266.81</c:v>
                </c:pt>
                <c:pt idx="90">
                  <c:v>246.83</c:v>
                </c:pt>
                <c:pt idx="91">
                  <c:v>231.15</c:v>
                </c:pt>
                <c:pt idx="92">
                  <c:v>259.58</c:v>
                </c:pt>
                <c:pt idx="93">
                  <c:v>252.76</c:v>
                </c:pt>
                <c:pt idx="94">
                  <c:v>216.89</c:v>
                </c:pt>
                <c:pt idx="95">
                  <c:v>206.84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5E3-499A-951B-4554BF6AD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CAC-4E17-8DAA-8D273C79294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CAC-4E17-8DAA-8D273C79294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4.9000000000000004</c:v>
                </c:pt>
                <c:pt idx="14">
                  <c:v>4.33</c:v>
                </c:pt>
                <c:pt idx="15">
                  <c:v>2.6</c:v>
                </c:pt>
                <c:pt idx="16">
                  <c:v>5.0960000000000001</c:v>
                </c:pt>
                <c:pt idx="17">
                  <c:v>3.641</c:v>
                </c:pt>
                <c:pt idx="18">
                  <c:v>12.1</c:v>
                </c:pt>
                <c:pt idx="19">
                  <c:v>12</c:v>
                </c:pt>
                <c:pt idx="20">
                  <c:v>2.5</c:v>
                </c:pt>
                <c:pt idx="21">
                  <c:v>18</c:v>
                </c:pt>
                <c:pt idx="22">
                  <c:v>18.399999999999999</c:v>
                </c:pt>
                <c:pt idx="23">
                  <c:v>18.8</c:v>
                </c:pt>
                <c:pt idx="24">
                  <c:v>15.6</c:v>
                </c:pt>
                <c:pt idx="25">
                  <c:v>16</c:v>
                </c:pt>
                <c:pt idx="26">
                  <c:v>17.600000000000001</c:v>
                </c:pt>
                <c:pt idx="27">
                  <c:v>16.399999999999999</c:v>
                </c:pt>
                <c:pt idx="28">
                  <c:v>3.96</c:v>
                </c:pt>
                <c:pt idx="29">
                  <c:v>3.96</c:v>
                </c:pt>
                <c:pt idx="30">
                  <c:v>4.4000000000000004</c:v>
                </c:pt>
                <c:pt idx="31">
                  <c:v>4.18</c:v>
                </c:pt>
                <c:pt idx="32">
                  <c:v>22.8</c:v>
                </c:pt>
                <c:pt idx="34">
                  <c:v>1.8</c:v>
                </c:pt>
                <c:pt idx="35">
                  <c:v>1.52</c:v>
                </c:pt>
                <c:pt idx="39">
                  <c:v>14.8</c:v>
                </c:pt>
                <c:pt idx="68">
                  <c:v>4.9000000000000004</c:v>
                </c:pt>
                <c:pt idx="70">
                  <c:v>17.600000000000001</c:v>
                </c:pt>
                <c:pt idx="71">
                  <c:v>6.8</c:v>
                </c:pt>
                <c:pt idx="72">
                  <c:v>7.2729999999999997</c:v>
                </c:pt>
                <c:pt idx="73">
                  <c:v>12.3</c:v>
                </c:pt>
                <c:pt idx="76">
                  <c:v>11.76</c:v>
                </c:pt>
                <c:pt idx="78">
                  <c:v>11.76</c:v>
                </c:pt>
                <c:pt idx="79">
                  <c:v>11.851000000000001</c:v>
                </c:pt>
                <c:pt idx="80">
                  <c:v>2.52</c:v>
                </c:pt>
                <c:pt idx="81">
                  <c:v>5.0999999999999996</c:v>
                </c:pt>
                <c:pt idx="84">
                  <c:v>2.1930000000000001</c:v>
                </c:pt>
                <c:pt idx="85">
                  <c:v>1.2</c:v>
                </c:pt>
                <c:pt idx="86">
                  <c:v>1.2</c:v>
                </c:pt>
                <c:pt idx="87">
                  <c:v>1.2</c:v>
                </c:pt>
                <c:pt idx="88">
                  <c:v>2.5</c:v>
                </c:pt>
                <c:pt idx="89">
                  <c:v>2.5</c:v>
                </c:pt>
                <c:pt idx="90">
                  <c:v>4.7</c:v>
                </c:pt>
                <c:pt idx="91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C-4E17-8DAA-8D273C79294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11.015000000000001</c:v>
                </c:pt>
                <c:pt idx="1">
                  <c:v>6.6</c:v>
                </c:pt>
                <c:pt idx="2">
                  <c:v>5.4</c:v>
                </c:pt>
                <c:pt idx="3">
                  <c:v>2.1</c:v>
                </c:pt>
                <c:pt idx="4">
                  <c:v>1.92</c:v>
                </c:pt>
                <c:pt idx="5">
                  <c:v>5.0830000000000002</c:v>
                </c:pt>
                <c:pt idx="6">
                  <c:v>14.497</c:v>
                </c:pt>
                <c:pt idx="7">
                  <c:v>9.1999999999999993</c:v>
                </c:pt>
                <c:pt idx="8">
                  <c:v>5.31</c:v>
                </c:pt>
                <c:pt idx="9">
                  <c:v>2.7450000000000001</c:v>
                </c:pt>
                <c:pt idx="10">
                  <c:v>10.3</c:v>
                </c:pt>
                <c:pt idx="11">
                  <c:v>10.5</c:v>
                </c:pt>
                <c:pt idx="13">
                  <c:v>7.6999999999999999E-2</c:v>
                </c:pt>
                <c:pt idx="14">
                  <c:v>1.6</c:v>
                </c:pt>
                <c:pt idx="15">
                  <c:v>10</c:v>
                </c:pt>
                <c:pt idx="16">
                  <c:v>16.033000000000001</c:v>
                </c:pt>
                <c:pt idx="17">
                  <c:v>12.667999999999999</c:v>
                </c:pt>
                <c:pt idx="18">
                  <c:v>15.72</c:v>
                </c:pt>
                <c:pt idx="19">
                  <c:v>60.576999999999998</c:v>
                </c:pt>
                <c:pt idx="20">
                  <c:v>3.88</c:v>
                </c:pt>
                <c:pt idx="21">
                  <c:v>5.3410000000000002</c:v>
                </c:pt>
                <c:pt idx="22">
                  <c:v>8.26</c:v>
                </c:pt>
                <c:pt idx="23">
                  <c:v>12.243</c:v>
                </c:pt>
                <c:pt idx="24">
                  <c:v>6.016</c:v>
                </c:pt>
                <c:pt idx="25">
                  <c:v>12.491</c:v>
                </c:pt>
                <c:pt idx="26">
                  <c:v>14.6</c:v>
                </c:pt>
                <c:pt idx="27">
                  <c:v>7.4</c:v>
                </c:pt>
                <c:pt idx="28">
                  <c:v>2.919</c:v>
                </c:pt>
                <c:pt idx="29">
                  <c:v>3.0009999999999999</c:v>
                </c:pt>
                <c:pt idx="30">
                  <c:v>1.702</c:v>
                </c:pt>
                <c:pt idx="31">
                  <c:v>1.1950000000000001</c:v>
                </c:pt>
                <c:pt idx="32">
                  <c:v>6.8570000000000002</c:v>
                </c:pt>
                <c:pt idx="33">
                  <c:v>1</c:v>
                </c:pt>
                <c:pt idx="35">
                  <c:v>0.44400000000000001</c:v>
                </c:pt>
                <c:pt idx="36">
                  <c:v>0.77</c:v>
                </c:pt>
                <c:pt idx="37">
                  <c:v>0.224</c:v>
                </c:pt>
                <c:pt idx="38">
                  <c:v>0.44900000000000001</c:v>
                </c:pt>
                <c:pt idx="39">
                  <c:v>4.45</c:v>
                </c:pt>
                <c:pt idx="40">
                  <c:v>0.44700000000000001</c:v>
                </c:pt>
                <c:pt idx="41">
                  <c:v>0.44600000000000001</c:v>
                </c:pt>
                <c:pt idx="46">
                  <c:v>1.1859999999999999</c:v>
                </c:pt>
                <c:pt idx="47">
                  <c:v>3.0590000000000002</c:v>
                </c:pt>
                <c:pt idx="51">
                  <c:v>0.49099999999999999</c:v>
                </c:pt>
                <c:pt idx="52">
                  <c:v>0.56399999999999995</c:v>
                </c:pt>
                <c:pt idx="54">
                  <c:v>0.878</c:v>
                </c:pt>
                <c:pt idx="55">
                  <c:v>0.45100000000000001</c:v>
                </c:pt>
                <c:pt idx="56">
                  <c:v>0.95399999999999996</c:v>
                </c:pt>
                <c:pt idx="59">
                  <c:v>0.42099999999999999</c:v>
                </c:pt>
                <c:pt idx="60">
                  <c:v>1.861</c:v>
                </c:pt>
                <c:pt idx="64">
                  <c:v>3.3279999999999998</c:v>
                </c:pt>
                <c:pt idx="65">
                  <c:v>1.9510000000000001</c:v>
                </c:pt>
                <c:pt idx="66">
                  <c:v>1.58</c:v>
                </c:pt>
                <c:pt idx="67">
                  <c:v>1.3440000000000001</c:v>
                </c:pt>
                <c:pt idx="68">
                  <c:v>7.6989999999999998</c:v>
                </c:pt>
                <c:pt idx="69">
                  <c:v>2</c:v>
                </c:pt>
                <c:pt idx="70">
                  <c:v>10.972</c:v>
                </c:pt>
                <c:pt idx="71">
                  <c:v>12.346</c:v>
                </c:pt>
                <c:pt idx="72">
                  <c:v>13.58</c:v>
                </c:pt>
                <c:pt idx="73">
                  <c:v>16.018000000000001</c:v>
                </c:pt>
                <c:pt idx="74">
                  <c:v>4.8259999999999996</c:v>
                </c:pt>
                <c:pt idx="75">
                  <c:v>4.1849999999999996</c:v>
                </c:pt>
                <c:pt idx="76">
                  <c:v>10</c:v>
                </c:pt>
                <c:pt idx="77">
                  <c:v>2.7</c:v>
                </c:pt>
                <c:pt idx="78">
                  <c:v>10.555999999999999</c:v>
                </c:pt>
                <c:pt idx="79">
                  <c:v>8.1999999999999993</c:v>
                </c:pt>
                <c:pt idx="81">
                  <c:v>8.6630000000000003</c:v>
                </c:pt>
                <c:pt idx="82">
                  <c:v>7.2560000000000002</c:v>
                </c:pt>
                <c:pt idx="83">
                  <c:v>7.84</c:v>
                </c:pt>
                <c:pt idx="84">
                  <c:v>7.4569999999999999</c:v>
                </c:pt>
                <c:pt idx="85">
                  <c:v>13.816000000000001</c:v>
                </c:pt>
                <c:pt idx="86">
                  <c:v>9.6739999999999995</c:v>
                </c:pt>
                <c:pt idx="87">
                  <c:v>13.957000000000001</c:v>
                </c:pt>
                <c:pt idx="88">
                  <c:v>9.1069999999999993</c:v>
                </c:pt>
                <c:pt idx="89">
                  <c:v>10.451000000000001</c:v>
                </c:pt>
                <c:pt idx="90">
                  <c:v>11.891999999999999</c:v>
                </c:pt>
                <c:pt idx="91">
                  <c:v>11.018000000000001</c:v>
                </c:pt>
                <c:pt idx="92">
                  <c:v>9.6359999999999992</c:v>
                </c:pt>
                <c:pt idx="93">
                  <c:v>8.66</c:v>
                </c:pt>
                <c:pt idx="94">
                  <c:v>7.0069999999999997</c:v>
                </c:pt>
                <c:pt idx="95">
                  <c:v>3.919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AC-4E17-8DAA-8D273C79294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CAC-4E17-8DAA-8D273C79294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CAC-4E17-8DAA-8D273C79294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9">
                  <c:v>35</c:v>
                </c:pt>
                <c:pt idx="73">
                  <c:v>10.539</c:v>
                </c:pt>
                <c:pt idx="85">
                  <c:v>23.824999999999999</c:v>
                </c:pt>
                <c:pt idx="86">
                  <c:v>26.414999999999999</c:v>
                </c:pt>
                <c:pt idx="87">
                  <c:v>27.202000000000002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AC-4E17-8DAA-8D273C79294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CAC-4E17-8DAA-8D273C79294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CAC-4E17-8DAA-8D273C79294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CAC-4E17-8DAA-8D273C79294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3">
                  <c:v>58.8</c:v>
                </c:pt>
                <c:pt idx="34">
                  <c:v>2.3490000000000002</c:v>
                </c:pt>
                <c:pt idx="36">
                  <c:v>13.977</c:v>
                </c:pt>
                <c:pt idx="37">
                  <c:v>15.72</c:v>
                </c:pt>
                <c:pt idx="38">
                  <c:v>20.279</c:v>
                </c:pt>
                <c:pt idx="61">
                  <c:v>7.2969999999999997</c:v>
                </c:pt>
                <c:pt idx="62">
                  <c:v>12.103</c:v>
                </c:pt>
                <c:pt idx="64">
                  <c:v>11.705</c:v>
                </c:pt>
                <c:pt idx="69">
                  <c:v>1.274</c:v>
                </c:pt>
                <c:pt idx="70">
                  <c:v>7.9000000000000001E-2</c:v>
                </c:pt>
                <c:pt idx="72">
                  <c:v>60.326000000000001</c:v>
                </c:pt>
                <c:pt idx="73">
                  <c:v>8.5000000000000006E-2</c:v>
                </c:pt>
                <c:pt idx="74">
                  <c:v>41.48</c:v>
                </c:pt>
                <c:pt idx="75">
                  <c:v>41.048999999999999</c:v>
                </c:pt>
                <c:pt idx="77">
                  <c:v>10.89</c:v>
                </c:pt>
                <c:pt idx="92">
                  <c:v>23.873000000000001</c:v>
                </c:pt>
                <c:pt idx="93">
                  <c:v>27.803999999999998</c:v>
                </c:pt>
                <c:pt idx="94">
                  <c:v>34.746000000000002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AC-4E17-8DAA-8D273C79294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103.1</c:v>
                </c:pt>
                <c:pt idx="5">
                  <c:v>7.7</c:v>
                </c:pt>
                <c:pt idx="6">
                  <c:v>0.2</c:v>
                </c:pt>
                <c:pt idx="7">
                  <c:v>133.4</c:v>
                </c:pt>
                <c:pt idx="8">
                  <c:v>165.6</c:v>
                </c:pt>
                <c:pt idx="9">
                  <c:v>161.1</c:v>
                </c:pt>
                <c:pt idx="10">
                  <c:v>152.30000000000001</c:v>
                </c:pt>
                <c:pt idx="11">
                  <c:v>132.1</c:v>
                </c:pt>
                <c:pt idx="12">
                  <c:v>41.5</c:v>
                </c:pt>
                <c:pt idx="13">
                  <c:v>38.200000000000003</c:v>
                </c:pt>
                <c:pt idx="14">
                  <c:v>29.5</c:v>
                </c:pt>
                <c:pt idx="15">
                  <c:v>35.6</c:v>
                </c:pt>
                <c:pt idx="16">
                  <c:v>267.2</c:v>
                </c:pt>
                <c:pt idx="17">
                  <c:v>265.2</c:v>
                </c:pt>
                <c:pt idx="18">
                  <c:v>253</c:v>
                </c:pt>
                <c:pt idx="19">
                  <c:v>102.9</c:v>
                </c:pt>
                <c:pt idx="20">
                  <c:v>92.4</c:v>
                </c:pt>
                <c:pt idx="21">
                  <c:v>51.8</c:v>
                </c:pt>
                <c:pt idx="22">
                  <c:v>19</c:v>
                </c:pt>
                <c:pt idx="23">
                  <c:v>53.9</c:v>
                </c:pt>
                <c:pt idx="24">
                  <c:v>147.80000000000001</c:v>
                </c:pt>
                <c:pt idx="25">
                  <c:v>118.8</c:v>
                </c:pt>
                <c:pt idx="26">
                  <c:v>27.7</c:v>
                </c:pt>
                <c:pt idx="27">
                  <c:v>39</c:v>
                </c:pt>
                <c:pt idx="28">
                  <c:v>98.3</c:v>
                </c:pt>
                <c:pt idx="29">
                  <c:v>46.6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54.8</c:v>
                </c:pt>
                <c:pt idx="68">
                  <c:v>79.5</c:v>
                </c:pt>
                <c:pt idx="69">
                  <c:v>33.799999999999997</c:v>
                </c:pt>
                <c:pt idx="70">
                  <c:v>0</c:v>
                </c:pt>
                <c:pt idx="71">
                  <c:v>0</c:v>
                </c:pt>
                <c:pt idx="72">
                  <c:v>5</c:v>
                </c:pt>
                <c:pt idx="73">
                  <c:v>3.6</c:v>
                </c:pt>
                <c:pt idx="74">
                  <c:v>0</c:v>
                </c:pt>
                <c:pt idx="75">
                  <c:v>0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106</c:v>
                </c:pt>
                <c:pt idx="81">
                  <c:v>111</c:v>
                </c:pt>
                <c:pt idx="82">
                  <c:v>106</c:v>
                </c:pt>
                <c:pt idx="83">
                  <c:v>106</c:v>
                </c:pt>
                <c:pt idx="84">
                  <c:v>38.1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27.9</c:v>
                </c:pt>
                <c:pt idx="89">
                  <c:v>10.7</c:v>
                </c:pt>
                <c:pt idx="90">
                  <c:v>39.4</c:v>
                </c:pt>
                <c:pt idx="91">
                  <c:v>38.299999999999997</c:v>
                </c:pt>
                <c:pt idx="92">
                  <c:v>2</c:v>
                </c:pt>
                <c:pt idx="93">
                  <c:v>0</c:v>
                </c:pt>
                <c:pt idx="94">
                  <c:v>0</c:v>
                </c:pt>
                <c:pt idx="95">
                  <c:v>38.700000000000003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AC-4E17-8DAA-8D273C79294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84.518000000000001</c:v>
                </c:pt>
                <c:pt idx="1">
                  <c:v>81.793999999999997</c:v>
                </c:pt>
                <c:pt idx="2">
                  <c:v>79.671000000000006</c:v>
                </c:pt>
                <c:pt idx="3">
                  <c:v>77.927999999999997</c:v>
                </c:pt>
                <c:pt idx="4">
                  <c:v>56.725000000000001</c:v>
                </c:pt>
                <c:pt idx="5">
                  <c:v>75.39</c:v>
                </c:pt>
                <c:pt idx="6">
                  <c:v>73.62</c:v>
                </c:pt>
                <c:pt idx="8">
                  <c:v>62.784999999999997</c:v>
                </c:pt>
                <c:pt idx="9">
                  <c:v>67.17</c:v>
                </c:pt>
                <c:pt idx="10">
                  <c:v>65.13</c:v>
                </c:pt>
                <c:pt idx="11">
                  <c:v>64.036000000000001</c:v>
                </c:pt>
                <c:pt idx="12">
                  <c:v>34.732999999999997</c:v>
                </c:pt>
                <c:pt idx="13">
                  <c:v>36.860999999999997</c:v>
                </c:pt>
                <c:pt idx="14">
                  <c:v>36.859000000000002</c:v>
                </c:pt>
                <c:pt idx="15">
                  <c:v>28.831</c:v>
                </c:pt>
                <c:pt idx="16">
                  <c:v>43.35</c:v>
                </c:pt>
                <c:pt idx="17">
                  <c:v>41.134</c:v>
                </c:pt>
                <c:pt idx="18">
                  <c:v>45.311999999999998</c:v>
                </c:pt>
                <c:pt idx="19">
                  <c:v>107.905</c:v>
                </c:pt>
                <c:pt idx="20">
                  <c:v>17.385000000000002</c:v>
                </c:pt>
                <c:pt idx="21">
                  <c:v>21.404</c:v>
                </c:pt>
                <c:pt idx="22">
                  <c:v>41.887999999999998</c:v>
                </c:pt>
                <c:pt idx="23">
                  <c:v>54.286000000000001</c:v>
                </c:pt>
                <c:pt idx="24">
                  <c:v>34.256999999999998</c:v>
                </c:pt>
                <c:pt idx="25">
                  <c:v>56.42</c:v>
                </c:pt>
                <c:pt idx="26">
                  <c:v>59.557000000000002</c:v>
                </c:pt>
                <c:pt idx="27">
                  <c:v>58.36</c:v>
                </c:pt>
                <c:pt idx="28">
                  <c:v>32.497</c:v>
                </c:pt>
                <c:pt idx="29">
                  <c:v>37.448999999999998</c:v>
                </c:pt>
                <c:pt idx="30">
                  <c:v>86.863</c:v>
                </c:pt>
                <c:pt idx="31">
                  <c:v>57.837000000000003</c:v>
                </c:pt>
                <c:pt idx="32">
                  <c:v>31.654</c:v>
                </c:pt>
                <c:pt idx="33">
                  <c:v>25.681000000000001</c:v>
                </c:pt>
                <c:pt idx="34">
                  <c:v>101.123</c:v>
                </c:pt>
                <c:pt idx="35">
                  <c:v>69.822999999999993</c:v>
                </c:pt>
                <c:pt idx="36">
                  <c:v>19.512</c:v>
                </c:pt>
                <c:pt idx="37">
                  <c:v>17.100000000000001</c:v>
                </c:pt>
                <c:pt idx="38">
                  <c:v>18.268999999999998</c:v>
                </c:pt>
                <c:pt idx="39">
                  <c:v>19.292999999999999</c:v>
                </c:pt>
                <c:pt idx="40">
                  <c:v>42</c:v>
                </c:pt>
                <c:pt idx="41">
                  <c:v>41.225999999999999</c:v>
                </c:pt>
                <c:pt idx="42">
                  <c:v>56.276000000000003</c:v>
                </c:pt>
                <c:pt idx="43">
                  <c:v>51.965000000000003</c:v>
                </c:pt>
                <c:pt idx="44">
                  <c:v>38.264000000000003</c:v>
                </c:pt>
                <c:pt idx="45">
                  <c:v>38.402999999999999</c:v>
                </c:pt>
                <c:pt idx="46">
                  <c:v>38.485999999999997</c:v>
                </c:pt>
                <c:pt idx="47">
                  <c:v>43.290999999999997</c:v>
                </c:pt>
                <c:pt idx="48">
                  <c:v>52.953000000000003</c:v>
                </c:pt>
                <c:pt idx="49">
                  <c:v>52.956000000000003</c:v>
                </c:pt>
                <c:pt idx="50">
                  <c:v>52.933</c:v>
                </c:pt>
                <c:pt idx="51">
                  <c:v>52.863</c:v>
                </c:pt>
                <c:pt idx="52">
                  <c:v>53.631999999999998</c:v>
                </c:pt>
                <c:pt idx="53">
                  <c:v>52.59</c:v>
                </c:pt>
                <c:pt idx="54">
                  <c:v>58.744</c:v>
                </c:pt>
                <c:pt idx="55">
                  <c:v>54.987000000000002</c:v>
                </c:pt>
                <c:pt idx="56">
                  <c:v>39.505000000000003</c:v>
                </c:pt>
                <c:pt idx="57">
                  <c:v>52.515999999999998</c:v>
                </c:pt>
                <c:pt idx="58">
                  <c:v>50.567</c:v>
                </c:pt>
                <c:pt idx="59">
                  <c:v>46.045000000000002</c:v>
                </c:pt>
                <c:pt idx="60">
                  <c:v>25.625</c:v>
                </c:pt>
                <c:pt idx="61">
                  <c:v>24.771000000000001</c:v>
                </c:pt>
                <c:pt idx="62">
                  <c:v>24.411000000000001</c:v>
                </c:pt>
                <c:pt idx="63">
                  <c:v>93.459000000000003</c:v>
                </c:pt>
                <c:pt idx="64">
                  <c:v>99.316000000000003</c:v>
                </c:pt>
                <c:pt idx="65">
                  <c:v>51.164999999999999</c:v>
                </c:pt>
                <c:pt idx="66">
                  <c:v>42.97</c:v>
                </c:pt>
                <c:pt idx="67">
                  <c:v>0.85399999999999998</c:v>
                </c:pt>
                <c:pt idx="68">
                  <c:v>29.448</c:v>
                </c:pt>
                <c:pt idx="69">
                  <c:v>14.407</c:v>
                </c:pt>
                <c:pt idx="70">
                  <c:v>21.562999999999999</c:v>
                </c:pt>
                <c:pt idx="71">
                  <c:v>10.513</c:v>
                </c:pt>
                <c:pt idx="72">
                  <c:v>7.81</c:v>
                </c:pt>
                <c:pt idx="73">
                  <c:v>0.20799999999999999</c:v>
                </c:pt>
                <c:pt idx="74">
                  <c:v>0.13200000000000001</c:v>
                </c:pt>
                <c:pt idx="75">
                  <c:v>0.16900000000000001</c:v>
                </c:pt>
                <c:pt idx="76">
                  <c:v>8.1229999999999993</c:v>
                </c:pt>
                <c:pt idx="77">
                  <c:v>9.1229999999999993</c:v>
                </c:pt>
                <c:pt idx="78">
                  <c:v>5.8310000000000004</c:v>
                </c:pt>
                <c:pt idx="79">
                  <c:v>0.313</c:v>
                </c:pt>
                <c:pt idx="80">
                  <c:v>3.0659999999999998</c:v>
                </c:pt>
                <c:pt idx="84">
                  <c:v>9.3330000000000002</c:v>
                </c:pt>
                <c:pt idx="85">
                  <c:v>9.91</c:v>
                </c:pt>
                <c:pt idx="86">
                  <c:v>11.731</c:v>
                </c:pt>
                <c:pt idx="87">
                  <c:v>8.6609999999999996</c:v>
                </c:pt>
                <c:pt idx="88">
                  <c:v>7.3</c:v>
                </c:pt>
                <c:pt idx="89">
                  <c:v>19.222999999999999</c:v>
                </c:pt>
                <c:pt idx="90">
                  <c:v>7.1</c:v>
                </c:pt>
                <c:pt idx="91">
                  <c:v>9.1999999999999993</c:v>
                </c:pt>
                <c:pt idx="92">
                  <c:v>5</c:v>
                </c:pt>
                <c:pt idx="93">
                  <c:v>5</c:v>
                </c:pt>
                <c:pt idx="94">
                  <c:v>5.1950000000000003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AC-4E17-8DAA-8D273C79294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9">
                  <c:v>35</c:v>
                </c:pt>
                <c:pt idx="73">
                  <c:v>10.539</c:v>
                </c:pt>
                <c:pt idx="85">
                  <c:v>23.824999999999999</c:v>
                </c:pt>
                <c:pt idx="86">
                  <c:v>26.414999999999999</c:v>
                </c:pt>
                <c:pt idx="87">
                  <c:v>27.202000000000002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CAC-4E17-8DAA-8D273C79294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9">
                  <c:v>1E-3</c:v>
                </c:pt>
                <c:pt idx="71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CAC-4E17-8DAA-8D273C792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238.03</c:v>
                </c:pt>
                <c:pt idx="1">
                  <c:v>224</c:v>
                </c:pt>
                <c:pt idx="2">
                  <c:v>220</c:v>
                </c:pt>
                <c:pt idx="3">
                  <c:v>213.28</c:v>
                </c:pt>
                <c:pt idx="4">
                  <c:v>225.91</c:v>
                </c:pt>
                <c:pt idx="5">
                  <c:v>208.99</c:v>
                </c:pt>
                <c:pt idx="6">
                  <c:v>210.31</c:v>
                </c:pt>
                <c:pt idx="7">
                  <c:v>227</c:v>
                </c:pt>
                <c:pt idx="8">
                  <c:v>223.06</c:v>
                </c:pt>
                <c:pt idx="9">
                  <c:v>217.07</c:v>
                </c:pt>
                <c:pt idx="10">
                  <c:v>215.5</c:v>
                </c:pt>
                <c:pt idx="11">
                  <c:v>213.03</c:v>
                </c:pt>
                <c:pt idx="12">
                  <c:v>207.1</c:v>
                </c:pt>
                <c:pt idx="13">
                  <c:v>206.2</c:v>
                </c:pt>
                <c:pt idx="14">
                  <c:v>209.31</c:v>
                </c:pt>
                <c:pt idx="15">
                  <c:v>206.04</c:v>
                </c:pt>
                <c:pt idx="16">
                  <c:v>202.37</c:v>
                </c:pt>
                <c:pt idx="17">
                  <c:v>200.36</c:v>
                </c:pt>
                <c:pt idx="18">
                  <c:v>193.95</c:v>
                </c:pt>
                <c:pt idx="19">
                  <c:v>211.32</c:v>
                </c:pt>
                <c:pt idx="20">
                  <c:v>208.12</c:v>
                </c:pt>
                <c:pt idx="21">
                  <c:v>222.21</c:v>
                </c:pt>
                <c:pt idx="22">
                  <c:v>246.04</c:v>
                </c:pt>
                <c:pt idx="23">
                  <c:v>258.55</c:v>
                </c:pt>
                <c:pt idx="24">
                  <c:v>251.58</c:v>
                </c:pt>
                <c:pt idx="25">
                  <c:v>259.19</c:v>
                </c:pt>
                <c:pt idx="26">
                  <c:v>270.27999999999997</c:v>
                </c:pt>
                <c:pt idx="27">
                  <c:v>272.32</c:v>
                </c:pt>
                <c:pt idx="28">
                  <c:v>265.81</c:v>
                </c:pt>
                <c:pt idx="29">
                  <c:v>260.95</c:v>
                </c:pt>
                <c:pt idx="30">
                  <c:v>172.09</c:v>
                </c:pt>
                <c:pt idx="31">
                  <c:v>165.72</c:v>
                </c:pt>
                <c:pt idx="32">
                  <c:v>162.94999999999999</c:v>
                </c:pt>
                <c:pt idx="33">
                  <c:v>114.67</c:v>
                </c:pt>
                <c:pt idx="34">
                  <c:v>-2.8</c:v>
                </c:pt>
                <c:pt idx="35">
                  <c:v>-10.210000000000001</c:v>
                </c:pt>
                <c:pt idx="36">
                  <c:v>-0.01</c:v>
                </c:pt>
                <c:pt idx="37">
                  <c:v>0.1</c:v>
                </c:pt>
                <c:pt idx="38">
                  <c:v>0.1</c:v>
                </c:pt>
                <c:pt idx="39">
                  <c:v>-0.01</c:v>
                </c:pt>
                <c:pt idx="40">
                  <c:v>1.99</c:v>
                </c:pt>
                <c:pt idx="41">
                  <c:v>1.1000000000000001</c:v>
                </c:pt>
                <c:pt idx="42">
                  <c:v>0.62</c:v>
                </c:pt>
                <c:pt idx="43">
                  <c:v>0.1</c:v>
                </c:pt>
                <c:pt idx="44">
                  <c:v>0.1</c:v>
                </c:pt>
                <c:pt idx="45">
                  <c:v>7.0000000000000007E-2</c:v>
                </c:pt>
                <c:pt idx="46">
                  <c:v>-0.6</c:v>
                </c:pt>
                <c:pt idx="47">
                  <c:v>-1.66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-0.41</c:v>
                </c:pt>
                <c:pt idx="52">
                  <c:v>-0.79</c:v>
                </c:pt>
                <c:pt idx="53">
                  <c:v>0.1</c:v>
                </c:pt>
                <c:pt idx="54">
                  <c:v>-2.0499999999999998</c:v>
                </c:pt>
                <c:pt idx="55">
                  <c:v>-0.97</c:v>
                </c:pt>
                <c:pt idx="56">
                  <c:v>-2.02</c:v>
                </c:pt>
                <c:pt idx="57">
                  <c:v>-2.69</c:v>
                </c:pt>
                <c:pt idx="58">
                  <c:v>-2.73</c:v>
                </c:pt>
                <c:pt idx="59">
                  <c:v>-2.16</c:v>
                </c:pt>
                <c:pt idx="60">
                  <c:v>-2.11</c:v>
                </c:pt>
                <c:pt idx="61">
                  <c:v>1.1000000000000001</c:v>
                </c:pt>
                <c:pt idx="62">
                  <c:v>0.1</c:v>
                </c:pt>
                <c:pt idx="63">
                  <c:v>14.99</c:v>
                </c:pt>
                <c:pt idx="64">
                  <c:v>-12.16</c:v>
                </c:pt>
                <c:pt idx="65">
                  <c:v>151.28</c:v>
                </c:pt>
                <c:pt idx="66">
                  <c:v>183.55</c:v>
                </c:pt>
                <c:pt idx="67">
                  <c:v>284.97000000000003</c:v>
                </c:pt>
                <c:pt idx="68">
                  <c:v>249.33</c:v>
                </c:pt>
                <c:pt idx="69">
                  <c:v>293.29000000000002</c:v>
                </c:pt>
                <c:pt idx="70">
                  <c:v>353.12</c:v>
                </c:pt>
                <c:pt idx="71">
                  <c:v>280.02</c:v>
                </c:pt>
                <c:pt idx="72">
                  <c:v>266.77999999999997</c:v>
                </c:pt>
                <c:pt idx="73">
                  <c:v>276</c:v>
                </c:pt>
                <c:pt idx="74">
                  <c:v>314.49</c:v>
                </c:pt>
                <c:pt idx="75">
                  <c:v>317.93</c:v>
                </c:pt>
                <c:pt idx="76">
                  <c:v>345.08</c:v>
                </c:pt>
                <c:pt idx="77">
                  <c:v>371.26</c:v>
                </c:pt>
                <c:pt idx="78">
                  <c:v>344</c:v>
                </c:pt>
                <c:pt idx="79">
                  <c:v>316.58</c:v>
                </c:pt>
                <c:pt idx="80">
                  <c:v>294.45999999999998</c:v>
                </c:pt>
                <c:pt idx="81">
                  <c:v>289.16000000000003</c:v>
                </c:pt>
                <c:pt idx="82">
                  <c:v>292.98</c:v>
                </c:pt>
                <c:pt idx="83">
                  <c:v>292.60000000000002</c:v>
                </c:pt>
                <c:pt idx="84">
                  <c:v>289.17</c:v>
                </c:pt>
                <c:pt idx="85">
                  <c:v>282.89999999999998</c:v>
                </c:pt>
                <c:pt idx="86">
                  <c:v>286.29000000000002</c:v>
                </c:pt>
                <c:pt idx="87">
                  <c:v>285.62</c:v>
                </c:pt>
                <c:pt idx="88">
                  <c:v>273.62</c:v>
                </c:pt>
                <c:pt idx="89">
                  <c:v>266.81</c:v>
                </c:pt>
                <c:pt idx="90">
                  <c:v>246.83</c:v>
                </c:pt>
                <c:pt idx="91">
                  <c:v>231.15</c:v>
                </c:pt>
                <c:pt idx="92">
                  <c:v>259.58</c:v>
                </c:pt>
                <c:pt idx="93">
                  <c:v>252.76</c:v>
                </c:pt>
                <c:pt idx="94">
                  <c:v>216.89</c:v>
                </c:pt>
                <c:pt idx="95">
                  <c:v>206.84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CAC-4E17-8DAA-8D273C792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100.4</v>
      </c>
      <c r="C5" s="25">
        <v>88.438000000000002</v>
      </c>
      <c r="D5" s="25">
        <v>85.066000000000003</v>
      </c>
      <c r="E5" s="25">
        <v>80.061000000000007</v>
      </c>
      <c r="F5" s="25">
        <v>161.702</v>
      </c>
      <c r="G5" s="25">
        <v>88.137</v>
      </c>
      <c r="H5" s="25">
        <v>88.353999999999999</v>
      </c>
      <c r="I5" s="25">
        <v>142.63399999999999</v>
      </c>
      <c r="J5" s="25">
        <v>233.75899999999999</v>
      </c>
      <c r="K5" s="25">
        <v>231.08699999999999</v>
      </c>
      <c r="L5" s="25">
        <v>227.792</v>
      </c>
      <c r="M5" s="25">
        <v>206.63499999999999</v>
      </c>
      <c r="N5" s="25">
        <v>76.263999999999996</v>
      </c>
      <c r="O5" s="25">
        <v>75.106999999999999</v>
      </c>
      <c r="P5" s="25">
        <v>72.289000000000001</v>
      </c>
      <c r="Q5" s="25">
        <v>77.010999999999996</v>
      </c>
      <c r="R5" s="25">
        <v>331.68599999999998</v>
      </c>
      <c r="S5" s="25">
        <v>322.59500000000003</v>
      </c>
      <c r="T5" s="25">
        <v>326.17700000000002</v>
      </c>
      <c r="U5" s="25">
        <v>318.35000000000002</v>
      </c>
      <c r="V5" s="25">
        <v>116.136</v>
      </c>
      <c r="W5" s="25">
        <v>96.515000000000001</v>
      </c>
      <c r="X5" s="25">
        <v>87.546000000000006</v>
      </c>
      <c r="Y5" s="25">
        <v>139.221</v>
      </c>
      <c r="Z5" s="25">
        <v>203.624</v>
      </c>
      <c r="AA5" s="25">
        <v>203.74100000000001</v>
      </c>
      <c r="AB5" s="25">
        <v>119.416</v>
      </c>
      <c r="AC5" s="25">
        <v>121.123</v>
      </c>
      <c r="AD5" s="25">
        <v>137.642</v>
      </c>
      <c r="AE5" s="25">
        <v>91.055999999999997</v>
      </c>
      <c r="AF5" s="25">
        <v>92.965000000000003</v>
      </c>
      <c r="AG5" s="25">
        <v>63.212000000000003</v>
      </c>
      <c r="AH5" s="25">
        <v>61.311</v>
      </c>
      <c r="AI5" s="25">
        <v>85.480999999999995</v>
      </c>
      <c r="AJ5" s="25">
        <v>105.27200000000001</v>
      </c>
      <c r="AK5" s="25">
        <v>71.787000000000006</v>
      </c>
      <c r="AL5" s="25">
        <v>34.259</v>
      </c>
      <c r="AM5" s="25">
        <v>33.043999999999997</v>
      </c>
      <c r="AN5" s="25">
        <v>38.997</v>
      </c>
      <c r="AO5" s="25">
        <v>38.542999999999999</v>
      </c>
      <c r="AP5" s="25">
        <v>42.447000000000003</v>
      </c>
      <c r="AQ5" s="25">
        <v>41.671999999999997</v>
      </c>
      <c r="AR5" s="25">
        <v>56.276000000000003</v>
      </c>
      <c r="AS5" s="25">
        <v>51.965000000000003</v>
      </c>
      <c r="AT5" s="25">
        <v>38.264000000000003</v>
      </c>
      <c r="AU5" s="25">
        <v>38.402999999999999</v>
      </c>
      <c r="AV5" s="25">
        <v>39.671999999999997</v>
      </c>
      <c r="AW5" s="25">
        <v>46.35</v>
      </c>
      <c r="AX5" s="25">
        <v>52.953000000000003</v>
      </c>
      <c r="AY5" s="25">
        <v>52.956000000000003</v>
      </c>
      <c r="AZ5" s="25">
        <v>52.933</v>
      </c>
      <c r="BA5" s="25">
        <v>53.353999999999999</v>
      </c>
      <c r="BB5" s="25">
        <v>54.195999999999998</v>
      </c>
      <c r="BC5" s="25">
        <v>52.59</v>
      </c>
      <c r="BD5" s="25">
        <v>59.622</v>
      </c>
      <c r="BE5" s="25">
        <v>55.438000000000002</v>
      </c>
      <c r="BF5" s="25">
        <v>40.459000000000003</v>
      </c>
      <c r="BG5" s="25">
        <v>52.515999999999998</v>
      </c>
      <c r="BH5" s="25">
        <v>50.567</v>
      </c>
      <c r="BI5" s="25">
        <v>46.466000000000001</v>
      </c>
      <c r="BJ5" s="25">
        <v>27.486000000000001</v>
      </c>
      <c r="BK5" s="25">
        <v>32.067999999999998</v>
      </c>
      <c r="BL5" s="25">
        <v>36.514000000000003</v>
      </c>
      <c r="BM5" s="25">
        <v>93.459000000000003</v>
      </c>
      <c r="BN5" s="25">
        <v>114.349</v>
      </c>
      <c r="BO5" s="25">
        <v>53.116</v>
      </c>
      <c r="BP5" s="25">
        <v>44.55</v>
      </c>
      <c r="BQ5" s="25">
        <v>56.956000000000003</v>
      </c>
      <c r="BR5" s="25">
        <v>121.508</v>
      </c>
      <c r="BS5" s="25">
        <v>51.466000000000001</v>
      </c>
      <c r="BT5" s="25">
        <v>50.213999999999999</v>
      </c>
      <c r="BU5" s="25">
        <v>29.66</v>
      </c>
      <c r="BV5" s="25">
        <v>93.989000000000004</v>
      </c>
      <c r="BW5" s="25">
        <v>42.75</v>
      </c>
      <c r="BX5" s="25">
        <v>46.438000000000002</v>
      </c>
      <c r="BY5" s="25">
        <v>45.402999999999999</v>
      </c>
      <c r="BZ5" s="25">
        <v>51.582999999999998</v>
      </c>
      <c r="CA5" s="25">
        <v>44.412999999999997</v>
      </c>
      <c r="CB5" s="25">
        <v>49.847000000000001</v>
      </c>
      <c r="CC5" s="25">
        <v>42.064</v>
      </c>
      <c r="CD5" s="25">
        <v>111.532</v>
      </c>
      <c r="CE5" s="25">
        <v>124.758</v>
      </c>
      <c r="CF5" s="25">
        <v>113.255</v>
      </c>
      <c r="CG5" s="25">
        <v>113.81100000000001</v>
      </c>
      <c r="CH5" s="25">
        <v>57.078000000000003</v>
      </c>
      <c r="CI5" s="25">
        <v>48.79</v>
      </c>
      <c r="CJ5" s="25">
        <v>49.02</v>
      </c>
      <c r="CK5" s="25">
        <v>51.02</v>
      </c>
      <c r="CL5" s="25">
        <v>46.805</v>
      </c>
      <c r="CM5" s="25">
        <v>42.85</v>
      </c>
      <c r="CN5" s="25">
        <v>63.142000000000003</v>
      </c>
      <c r="CO5" s="25">
        <v>63.174999999999997</v>
      </c>
      <c r="CP5" s="25">
        <v>40.509</v>
      </c>
      <c r="CQ5" s="25">
        <v>41.463999999999999</v>
      </c>
      <c r="CR5" s="25">
        <v>46.968000000000004</v>
      </c>
      <c r="CS5" s="25">
        <v>47.652999999999999</v>
      </c>
      <c r="CT5" s="26"/>
      <c r="CU5" s="26"/>
      <c r="CV5" s="26"/>
      <c r="CW5" s="27"/>
      <c r="CX5" s="28">
        <f t="array" ref="CX5">SUMPRODUCT(B5:CW5*0.25)</f>
        <v>2110.7992500000005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238.03</v>
      </c>
      <c r="C8" s="37">
        <v>224</v>
      </c>
      <c r="D8" s="37">
        <v>220</v>
      </c>
      <c r="E8" s="37">
        <v>213.28</v>
      </c>
      <c r="F8" s="37">
        <v>225.91</v>
      </c>
      <c r="G8" s="37">
        <v>208.99</v>
      </c>
      <c r="H8" s="37">
        <v>210.31</v>
      </c>
      <c r="I8" s="37">
        <v>227</v>
      </c>
      <c r="J8" s="37">
        <v>223.06</v>
      </c>
      <c r="K8" s="37">
        <v>217.07</v>
      </c>
      <c r="L8" s="37">
        <v>215.5</v>
      </c>
      <c r="M8" s="37">
        <v>213.03</v>
      </c>
      <c r="N8" s="37">
        <v>207.1</v>
      </c>
      <c r="O8" s="37">
        <v>206.2</v>
      </c>
      <c r="P8" s="37">
        <v>209.31</v>
      </c>
      <c r="Q8" s="37">
        <v>206.04</v>
      </c>
      <c r="R8" s="37">
        <v>202.37</v>
      </c>
      <c r="S8" s="37">
        <v>200.36</v>
      </c>
      <c r="T8" s="37">
        <v>193.95</v>
      </c>
      <c r="U8" s="37">
        <v>211.32</v>
      </c>
      <c r="V8" s="37">
        <v>208.12</v>
      </c>
      <c r="W8" s="37">
        <v>222.21</v>
      </c>
      <c r="X8" s="37">
        <v>246.04</v>
      </c>
      <c r="Y8" s="37">
        <v>258.55</v>
      </c>
      <c r="Z8" s="37">
        <v>251.58</v>
      </c>
      <c r="AA8" s="37">
        <v>259.19</v>
      </c>
      <c r="AB8" s="37">
        <v>270.27999999999997</v>
      </c>
      <c r="AC8" s="37">
        <v>272.32</v>
      </c>
      <c r="AD8" s="37">
        <v>265.81</v>
      </c>
      <c r="AE8" s="37">
        <v>260.95</v>
      </c>
      <c r="AF8" s="37">
        <v>172.09</v>
      </c>
      <c r="AG8" s="37">
        <v>165.72</v>
      </c>
      <c r="AH8" s="37">
        <v>162.94999999999999</v>
      </c>
      <c r="AI8" s="37">
        <v>114.67</v>
      </c>
      <c r="AJ8" s="37">
        <v>-2.8</v>
      </c>
      <c r="AK8" s="37">
        <v>-10.210000000000001</v>
      </c>
      <c r="AL8" s="37">
        <v>-0.01</v>
      </c>
      <c r="AM8" s="37">
        <v>0.1</v>
      </c>
      <c r="AN8" s="37">
        <v>0.1</v>
      </c>
      <c r="AO8" s="37">
        <v>-0.01</v>
      </c>
      <c r="AP8" s="37">
        <v>1.99</v>
      </c>
      <c r="AQ8" s="37">
        <v>1.1000000000000001</v>
      </c>
      <c r="AR8" s="37">
        <v>0.62</v>
      </c>
      <c r="AS8" s="37">
        <v>0.1</v>
      </c>
      <c r="AT8" s="37">
        <v>0.1</v>
      </c>
      <c r="AU8" s="37">
        <v>7.0000000000000007E-2</v>
      </c>
      <c r="AV8" s="37">
        <v>-0.6</v>
      </c>
      <c r="AW8" s="37">
        <v>-1.66</v>
      </c>
      <c r="AX8" s="37">
        <v>0.1</v>
      </c>
      <c r="AY8" s="37">
        <v>0.1</v>
      </c>
      <c r="AZ8" s="37">
        <v>0</v>
      </c>
      <c r="BA8" s="37">
        <v>-0.41</v>
      </c>
      <c r="BB8" s="37">
        <v>-0.79</v>
      </c>
      <c r="BC8" s="37">
        <v>0.1</v>
      </c>
      <c r="BD8" s="37">
        <v>-2.0499999999999998</v>
      </c>
      <c r="BE8" s="37">
        <v>-0.97</v>
      </c>
      <c r="BF8" s="37">
        <v>-2.02</v>
      </c>
      <c r="BG8" s="37">
        <v>-2.69</v>
      </c>
      <c r="BH8" s="37">
        <v>-2.73</v>
      </c>
      <c r="BI8" s="37">
        <v>-2.16</v>
      </c>
      <c r="BJ8" s="37">
        <v>-2.11</v>
      </c>
      <c r="BK8" s="37">
        <v>1.1000000000000001</v>
      </c>
      <c r="BL8" s="37">
        <v>0.1</v>
      </c>
      <c r="BM8" s="37">
        <v>14.99</v>
      </c>
      <c r="BN8" s="37">
        <v>-12.16</v>
      </c>
      <c r="BO8" s="37">
        <v>151.28</v>
      </c>
      <c r="BP8" s="37">
        <v>183.55</v>
      </c>
      <c r="BQ8" s="37">
        <v>284.97000000000003</v>
      </c>
      <c r="BR8" s="37">
        <v>249.33</v>
      </c>
      <c r="BS8" s="37">
        <v>293.29000000000002</v>
      </c>
      <c r="BT8" s="37">
        <v>353.12</v>
      </c>
      <c r="BU8" s="37">
        <v>280.02</v>
      </c>
      <c r="BV8" s="37">
        <v>266.77999999999997</v>
      </c>
      <c r="BW8" s="37">
        <v>276</v>
      </c>
      <c r="BX8" s="37">
        <v>314.49</v>
      </c>
      <c r="BY8" s="37">
        <v>317.93</v>
      </c>
      <c r="BZ8" s="37">
        <v>345.08</v>
      </c>
      <c r="CA8" s="37">
        <v>371.26</v>
      </c>
      <c r="CB8" s="37">
        <v>344</v>
      </c>
      <c r="CC8" s="37">
        <v>316.58</v>
      </c>
      <c r="CD8" s="37">
        <v>294.45999999999998</v>
      </c>
      <c r="CE8" s="37">
        <v>289.16000000000003</v>
      </c>
      <c r="CF8" s="37">
        <v>292.98</v>
      </c>
      <c r="CG8" s="37">
        <v>292.60000000000002</v>
      </c>
      <c r="CH8" s="37">
        <v>289.17</v>
      </c>
      <c r="CI8" s="37">
        <v>282.89999999999998</v>
      </c>
      <c r="CJ8" s="37">
        <v>286.29000000000002</v>
      </c>
      <c r="CK8" s="37">
        <v>285.62</v>
      </c>
      <c r="CL8" s="37">
        <v>273.62</v>
      </c>
      <c r="CM8" s="37">
        <v>266.81</v>
      </c>
      <c r="CN8" s="37">
        <v>246.83</v>
      </c>
      <c r="CO8" s="37">
        <v>231.15</v>
      </c>
      <c r="CP8" s="37">
        <v>259.58</v>
      </c>
      <c r="CQ8" s="37">
        <v>252.76</v>
      </c>
      <c r="CR8" s="37">
        <v>216.89</v>
      </c>
      <c r="CS8" s="37">
        <v>206.84</v>
      </c>
      <c r="CT8" s="38"/>
      <c r="CU8" s="38"/>
      <c r="CV8" s="38"/>
      <c r="CW8" s="39"/>
      <c r="CX8" s="40">
        <f>IF(SUM(B8:CW8)&lt;&gt;0,AVERAGEIF(B8:CW8,"&lt;&gt;"""),"")</f>
        <v>166.62437500000007</v>
      </c>
    </row>
    <row r="9" spans="1:102" ht="24.95" customHeight="1" thickBot="1" x14ac:dyDescent="0.25">
      <c r="A9" s="41" t="s">
        <v>6</v>
      </c>
      <c r="B9" s="42">
        <v>223.82749999999999</v>
      </c>
      <c r="C9" s="43">
        <v>223.82749999999999</v>
      </c>
      <c r="D9" s="43">
        <v>223.82749999999999</v>
      </c>
      <c r="E9" s="43">
        <v>223.82749999999999</v>
      </c>
      <c r="F9" s="43">
        <v>218.05250000000001</v>
      </c>
      <c r="G9" s="43">
        <v>218.05250000000001</v>
      </c>
      <c r="H9" s="43">
        <v>218.05250000000001</v>
      </c>
      <c r="I9" s="43">
        <v>218.05250000000001</v>
      </c>
      <c r="J9" s="43">
        <v>217.16499999999999</v>
      </c>
      <c r="K9" s="43">
        <v>217.16499999999999</v>
      </c>
      <c r="L9" s="43">
        <v>217.16499999999999</v>
      </c>
      <c r="M9" s="43">
        <v>217.16499999999999</v>
      </c>
      <c r="N9" s="43">
        <v>207.16249999999999</v>
      </c>
      <c r="O9" s="43">
        <v>207.16249999999999</v>
      </c>
      <c r="P9" s="43">
        <v>207.16249999999999</v>
      </c>
      <c r="Q9" s="43">
        <v>207.16249999999999</v>
      </c>
      <c r="R9" s="43">
        <v>202</v>
      </c>
      <c r="S9" s="43">
        <v>202</v>
      </c>
      <c r="T9" s="43">
        <v>202</v>
      </c>
      <c r="U9" s="43">
        <v>202</v>
      </c>
      <c r="V9" s="43">
        <v>233.73</v>
      </c>
      <c r="W9" s="43">
        <v>233.73</v>
      </c>
      <c r="X9" s="43">
        <v>233.73</v>
      </c>
      <c r="Y9" s="43">
        <v>233.73</v>
      </c>
      <c r="Z9" s="43">
        <v>263.34249999999997</v>
      </c>
      <c r="AA9" s="43">
        <v>263.34249999999997</v>
      </c>
      <c r="AB9" s="43">
        <v>263.34249999999997</v>
      </c>
      <c r="AC9" s="43">
        <v>263.34249999999997</v>
      </c>
      <c r="AD9" s="43">
        <v>216.14250000000001</v>
      </c>
      <c r="AE9" s="43">
        <v>216.14250000000001</v>
      </c>
      <c r="AF9" s="43">
        <v>216.14250000000001</v>
      </c>
      <c r="AG9" s="43">
        <v>216.14250000000001</v>
      </c>
      <c r="AH9" s="43">
        <v>66.152500000000003</v>
      </c>
      <c r="AI9" s="43">
        <v>66.152500000000003</v>
      </c>
      <c r="AJ9" s="43">
        <v>66.152500000000003</v>
      </c>
      <c r="AK9" s="43">
        <v>66.152500000000003</v>
      </c>
      <c r="AL9" s="43">
        <v>4.4999999999999998E-2</v>
      </c>
      <c r="AM9" s="43">
        <v>4.4999999999999998E-2</v>
      </c>
      <c r="AN9" s="43">
        <v>4.4999999999999998E-2</v>
      </c>
      <c r="AO9" s="43">
        <v>4.4999999999999998E-2</v>
      </c>
      <c r="AP9" s="43">
        <v>0.95250000000000001</v>
      </c>
      <c r="AQ9" s="43">
        <v>0.95250000000000001</v>
      </c>
      <c r="AR9" s="43">
        <v>0.95250000000000001</v>
      </c>
      <c r="AS9" s="43">
        <v>0.95250000000000001</v>
      </c>
      <c r="AT9" s="43">
        <v>-0.52249999999999996</v>
      </c>
      <c r="AU9" s="43">
        <v>-0.52249999999999996</v>
      </c>
      <c r="AV9" s="43">
        <v>-0.52249999999999996</v>
      </c>
      <c r="AW9" s="43">
        <v>-0.52249999999999996</v>
      </c>
      <c r="AX9" s="43">
        <v>-5.2499999999999998E-2</v>
      </c>
      <c r="AY9" s="43">
        <v>-5.2499999999999998E-2</v>
      </c>
      <c r="AZ9" s="43">
        <v>-5.2499999999999998E-2</v>
      </c>
      <c r="BA9" s="43">
        <v>-5.2499999999999998E-2</v>
      </c>
      <c r="BB9" s="43">
        <v>-0.92749999999999999</v>
      </c>
      <c r="BC9" s="43">
        <v>-0.92749999999999999</v>
      </c>
      <c r="BD9" s="43">
        <v>-0.92749999999999999</v>
      </c>
      <c r="BE9" s="43">
        <v>-0.92749999999999999</v>
      </c>
      <c r="BF9" s="43">
        <v>-2.4</v>
      </c>
      <c r="BG9" s="43">
        <v>-2.4</v>
      </c>
      <c r="BH9" s="43">
        <v>-2.4</v>
      </c>
      <c r="BI9" s="43">
        <v>-2.4</v>
      </c>
      <c r="BJ9" s="43">
        <v>3.52</v>
      </c>
      <c r="BK9" s="43">
        <v>3.52</v>
      </c>
      <c r="BL9" s="43">
        <v>3.52</v>
      </c>
      <c r="BM9" s="43">
        <v>3.52</v>
      </c>
      <c r="BN9" s="43">
        <v>151.91</v>
      </c>
      <c r="BO9" s="43">
        <v>151.91</v>
      </c>
      <c r="BP9" s="43">
        <v>151.91</v>
      </c>
      <c r="BQ9" s="43">
        <v>151.91</v>
      </c>
      <c r="BR9" s="43">
        <v>293.94</v>
      </c>
      <c r="BS9" s="43">
        <v>293.94</v>
      </c>
      <c r="BT9" s="43">
        <v>293.94</v>
      </c>
      <c r="BU9" s="43">
        <v>293.94</v>
      </c>
      <c r="BV9" s="43">
        <v>293.8</v>
      </c>
      <c r="BW9" s="43">
        <v>293.8</v>
      </c>
      <c r="BX9" s="43">
        <v>293.8</v>
      </c>
      <c r="BY9" s="43">
        <v>293.8</v>
      </c>
      <c r="BZ9" s="43">
        <v>344.23</v>
      </c>
      <c r="CA9" s="43">
        <v>344.23</v>
      </c>
      <c r="CB9" s="43">
        <v>344.23</v>
      </c>
      <c r="CC9" s="43">
        <v>344.23</v>
      </c>
      <c r="CD9" s="43">
        <v>292.3</v>
      </c>
      <c r="CE9" s="43">
        <v>292.3</v>
      </c>
      <c r="CF9" s="43">
        <v>292.3</v>
      </c>
      <c r="CG9" s="43">
        <v>292.3</v>
      </c>
      <c r="CH9" s="43">
        <v>285.995</v>
      </c>
      <c r="CI9" s="43">
        <v>285.995</v>
      </c>
      <c r="CJ9" s="43">
        <v>285.995</v>
      </c>
      <c r="CK9" s="43">
        <v>285.995</v>
      </c>
      <c r="CL9" s="43">
        <v>254.60249999999999</v>
      </c>
      <c r="CM9" s="43">
        <v>254.60249999999999</v>
      </c>
      <c r="CN9" s="43">
        <v>254.60249999999999</v>
      </c>
      <c r="CO9" s="43">
        <v>254.60249999999999</v>
      </c>
      <c r="CP9" s="43">
        <v>234.01750000000001</v>
      </c>
      <c r="CQ9" s="43">
        <v>234.01750000000001</v>
      </c>
      <c r="CR9" s="43">
        <v>234.01750000000001</v>
      </c>
      <c r="CS9" s="43">
        <v>234.01750000000001</v>
      </c>
      <c r="CT9" s="44"/>
      <c r="CU9" s="44"/>
      <c r="CV9" s="44"/>
      <c r="CW9" s="45"/>
      <c r="CX9" s="46">
        <f>IF(SUM(B9:CW9)&lt;&gt;0,AVERAGEIF(B9:CW9,"&lt;&gt;"""),"")</f>
        <v>166.62437500000004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5.0170000000000003</v>
      </c>
      <c r="E13" s="65">
        <v>5.016</v>
      </c>
      <c r="F13" s="65"/>
      <c r="G13" s="65">
        <v>4.3999999999999997E-2</v>
      </c>
      <c r="H13" s="65"/>
      <c r="I13" s="65">
        <v>0.05</v>
      </c>
      <c r="J13" s="65"/>
      <c r="K13" s="65"/>
      <c r="L13" s="65">
        <v>0.44800000000000001</v>
      </c>
      <c r="M13" s="65">
        <v>1.645</v>
      </c>
      <c r="N13" s="65">
        <v>8.766</v>
      </c>
      <c r="O13" s="65">
        <v>7.4510000000000005</v>
      </c>
      <c r="P13" s="65">
        <v>5.0510000000000002</v>
      </c>
      <c r="Q13" s="65">
        <v>5</v>
      </c>
      <c r="R13" s="65"/>
      <c r="S13" s="65"/>
      <c r="T13" s="65"/>
      <c r="U13" s="65"/>
      <c r="V13" s="65">
        <v>13.036</v>
      </c>
      <c r="W13" s="65">
        <v>24.072000000000003</v>
      </c>
      <c r="X13" s="65">
        <v>10.010999999999999</v>
      </c>
      <c r="Y13" s="65">
        <v>68.454999999999998</v>
      </c>
      <c r="Z13" s="65">
        <v>85.515000000000001</v>
      </c>
      <c r="AA13" s="65">
        <v>100.81</v>
      </c>
      <c r="AB13" s="65"/>
      <c r="AC13" s="65"/>
      <c r="AD13" s="65">
        <v>53.668999999999997</v>
      </c>
      <c r="AE13" s="65">
        <v>8.1230000000000011</v>
      </c>
      <c r="AF13" s="65">
        <v>30.323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6</v>
      </c>
      <c r="CA13" s="65"/>
      <c r="CB13" s="65">
        <v>6</v>
      </c>
      <c r="CC13" s="65"/>
      <c r="CD13" s="65">
        <v>14</v>
      </c>
      <c r="CE13" s="65">
        <v>9</v>
      </c>
      <c r="CF13" s="65">
        <v>7</v>
      </c>
      <c r="CG13" s="65">
        <v>15</v>
      </c>
      <c r="CH13" s="65"/>
      <c r="CI13" s="65">
        <v>4</v>
      </c>
      <c r="CJ13" s="65">
        <v>4</v>
      </c>
      <c r="CK13" s="65">
        <v>4</v>
      </c>
      <c r="CL13" s="65">
        <v>5</v>
      </c>
      <c r="CM13" s="65">
        <v>5</v>
      </c>
      <c r="CN13" s="65">
        <v>5</v>
      </c>
      <c r="CO13" s="65">
        <v>9</v>
      </c>
      <c r="CP13" s="65"/>
      <c r="CQ13" s="65"/>
      <c r="CR13" s="65">
        <v>5</v>
      </c>
      <c r="CS13" s="65">
        <v>8.1349999999999998</v>
      </c>
      <c r="CT13" s="66"/>
      <c r="CU13" s="66"/>
      <c r="CV13" s="66"/>
      <c r="CW13" s="67"/>
      <c r="CX13" s="68">
        <f t="array" ref="CX13">SUMPRODUCT(B13:CW13*0.25)</f>
        <v>134.65924999999999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>
        <v>0.13800000000000001</v>
      </c>
      <c r="D15" s="71">
        <v>18.119</v>
      </c>
      <c r="E15" s="71">
        <v>9.8480000000000008</v>
      </c>
      <c r="F15" s="71">
        <v>79.706000000000003</v>
      </c>
      <c r="G15" s="71">
        <v>7.593</v>
      </c>
      <c r="H15" s="71">
        <v>7.8540000000000001</v>
      </c>
      <c r="I15" s="71">
        <v>53.759</v>
      </c>
      <c r="J15" s="71">
        <v>46.359000000000002</v>
      </c>
      <c r="K15" s="71">
        <v>43.686999999999998</v>
      </c>
      <c r="L15" s="71">
        <v>39.944000000000003</v>
      </c>
      <c r="M15" s="71">
        <v>17.59</v>
      </c>
      <c r="N15" s="71">
        <v>65.197999999999993</v>
      </c>
      <c r="O15" s="71">
        <v>65.555999999999997</v>
      </c>
      <c r="P15" s="71">
        <v>65.738</v>
      </c>
      <c r="Q15" s="71">
        <v>72.010999999999996</v>
      </c>
      <c r="R15" s="71">
        <v>72.786000000000001</v>
      </c>
      <c r="S15" s="71">
        <v>63.695</v>
      </c>
      <c r="T15" s="71">
        <v>67.277000000000001</v>
      </c>
      <c r="U15" s="71">
        <v>59.45</v>
      </c>
      <c r="V15" s="71">
        <v>95.067999999999998</v>
      </c>
      <c r="W15" s="71">
        <v>68.343000000000004</v>
      </c>
      <c r="X15" s="71">
        <v>67.534999999999997</v>
      </c>
      <c r="Y15" s="71">
        <v>60.765999999999998</v>
      </c>
      <c r="Z15" s="71">
        <v>65.409000000000006</v>
      </c>
      <c r="AA15" s="71">
        <v>50.210999999999999</v>
      </c>
      <c r="AB15" s="71">
        <v>10.186</v>
      </c>
      <c r="AC15" s="71">
        <v>13.958</v>
      </c>
      <c r="AD15" s="71">
        <v>73.972999999999999</v>
      </c>
      <c r="AE15" s="71">
        <v>72.893000000000001</v>
      </c>
      <c r="AF15" s="71">
        <v>52.642000000000003</v>
      </c>
      <c r="AG15" s="71">
        <v>53.212000000000003</v>
      </c>
      <c r="AH15" s="71">
        <v>48.58</v>
      </c>
      <c r="AI15" s="71">
        <v>68.328999999999994</v>
      </c>
      <c r="AJ15" s="71">
        <v>80.492000000000004</v>
      </c>
      <c r="AK15" s="71">
        <v>50.055999999999997</v>
      </c>
      <c r="AL15" s="71">
        <v>22.847999999999999</v>
      </c>
      <c r="AM15" s="71">
        <v>21.538</v>
      </c>
      <c r="AN15" s="71">
        <v>27.571999999999999</v>
      </c>
      <c r="AO15" s="71">
        <v>27.172000000000001</v>
      </c>
      <c r="AP15" s="71">
        <v>31.015999999999998</v>
      </c>
      <c r="AQ15" s="71">
        <v>30.271999999999998</v>
      </c>
      <c r="AR15" s="71">
        <v>44.735999999999997</v>
      </c>
      <c r="AS15" s="71">
        <v>40.524999999999999</v>
      </c>
      <c r="AT15" s="71">
        <v>28.292999999999999</v>
      </c>
      <c r="AU15" s="71">
        <v>28.382999999999999</v>
      </c>
      <c r="AV15" s="71">
        <v>29.652000000000001</v>
      </c>
      <c r="AW15" s="71">
        <v>36.338999999999999</v>
      </c>
      <c r="AX15" s="71">
        <v>41.320999999999998</v>
      </c>
      <c r="AY15" s="71">
        <v>41.323999999999998</v>
      </c>
      <c r="AZ15" s="71">
        <v>41.393000000000001</v>
      </c>
      <c r="BA15" s="71">
        <v>43.069000000000003</v>
      </c>
      <c r="BB15" s="71">
        <v>44.091999999999999</v>
      </c>
      <c r="BC15" s="71">
        <v>40.869999999999997</v>
      </c>
      <c r="BD15" s="71">
        <v>51.052999999999997</v>
      </c>
      <c r="BE15" s="71">
        <v>45.290999999999997</v>
      </c>
      <c r="BF15" s="71">
        <v>30.384</v>
      </c>
      <c r="BG15" s="71">
        <v>44.058999999999997</v>
      </c>
      <c r="BH15" s="71">
        <v>42.118000000000002</v>
      </c>
      <c r="BI15" s="71">
        <v>37.884999999999998</v>
      </c>
      <c r="BJ15" s="71">
        <v>18.288</v>
      </c>
      <c r="BK15" s="71">
        <v>20.936</v>
      </c>
      <c r="BL15" s="71">
        <v>27.044</v>
      </c>
      <c r="BM15" s="71">
        <v>57.951000000000001</v>
      </c>
      <c r="BN15" s="71">
        <v>108.20399999999999</v>
      </c>
      <c r="BO15" s="71">
        <v>45.18</v>
      </c>
      <c r="BP15" s="71">
        <v>44.55</v>
      </c>
      <c r="BQ15" s="71">
        <v>56.468000000000004</v>
      </c>
      <c r="BR15" s="71">
        <v>84.838999999999999</v>
      </c>
      <c r="BS15" s="71">
        <v>43.06</v>
      </c>
      <c r="BT15" s="71">
        <v>42.47</v>
      </c>
      <c r="BU15" s="71">
        <v>28.06</v>
      </c>
      <c r="BV15" s="71">
        <v>44.334000000000003</v>
      </c>
      <c r="BW15" s="71">
        <v>42.75</v>
      </c>
      <c r="BX15" s="71">
        <v>43.13</v>
      </c>
      <c r="BY15" s="71">
        <v>43.61</v>
      </c>
      <c r="BZ15" s="71">
        <v>44.21</v>
      </c>
      <c r="CA15" s="71">
        <v>43.13</v>
      </c>
      <c r="CB15" s="71">
        <v>41.87</v>
      </c>
      <c r="CC15" s="71">
        <v>40.58</v>
      </c>
      <c r="CD15" s="71">
        <v>41.146000000000001</v>
      </c>
      <c r="CE15" s="71">
        <v>67.739000000000004</v>
      </c>
      <c r="CF15" s="71">
        <v>46.524999999999999</v>
      </c>
      <c r="CG15" s="71">
        <v>66.778000000000006</v>
      </c>
      <c r="CH15" s="71">
        <v>49.667999999999999</v>
      </c>
      <c r="CI15" s="71">
        <v>41.69</v>
      </c>
      <c r="CJ15" s="71">
        <v>41.02</v>
      </c>
      <c r="CK15" s="71">
        <v>40.520000000000003</v>
      </c>
      <c r="CL15" s="71">
        <v>40.307000000000002</v>
      </c>
      <c r="CM15" s="71">
        <v>37.85</v>
      </c>
      <c r="CN15" s="71">
        <v>38.753</v>
      </c>
      <c r="CO15" s="71">
        <v>39.436999999999998</v>
      </c>
      <c r="CP15" s="71">
        <v>40.509</v>
      </c>
      <c r="CQ15" s="71">
        <v>41.463999999999999</v>
      </c>
      <c r="CR15" s="71">
        <v>39.369</v>
      </c>
      <c r="CS15" s="71">
        <v>35.298999999999999</v>
      </c>
      <c r="CT15" s="72"/>
      <c r="CU15" s="72"/>
      <c r="CV15" s="72"/>
      <c r="CW15" s="73"/>
      <c r="CX15" s="74">
        <f t="array" ref="CX15">SUMPRODUCT(B15:CW15*0.25)</f>
        <v>1071.9760000000001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46.762</v>
      </c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11.6905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0.13800000000000001</v>
      </c>
      <c r="D18" s="77">
        <f t="shared" si="0"/>
        <v>23.135999999999999</v>
      </c>
      <c r="E18" s="77">
        <f t="shared" si="0"/>
        <v>14.864000000000001</v>
      </c>
      <c r="F18" s="77">
        <f t="shared" si="0"/>
        <v>79.706000000000003</v>
      </c>
      <c r="G18" s="77">
        <f t="shared" si="0"/>
        <v>7.6369999999999996</v>
      </c>
      <c r="H18" s="77">
        <f t="shared" si="0"/>
        <v>7.8540000000000001</v>
      </c>
      <c r="I18" s="77">
        <f t="shared" si="0"/>
        <v>53.808999999999997</v>
      </c>
      <c r="J18" s="77">
        <f t="shared" si="0"/>
        <v>46.359000000000002</v>
      </c>
      <c r="K18" s="77">
        <f t="shared" si="0"/>
        <v>43.686999999999998</v>
      </c>
      <c r="L18" s="77">
        <f t="shared" si="0"/>
        <v>40.392000000000003</v>
      </c>
      <c r="M18" s="77">
        <f t="shared" si="0"/>
        <v>19.234999999999999</v>
      </c>
      <c r="N18" s="77">
        <f t="shared" si="0"/>
        <v>73.963999999999999</v>
      </c>
      <c r="O18" s="77">
        <f t="shared" si="0"/>
        <v>73.007000000000005</v>
      </c>
      <c r="P18" s="77">
        <f t="shared" si="0"/>
        <v>70.789000000000001</v>
      </c>
      <c r="Q18" s="77">
        <f t="shared" si="0"/>
        <v>77.010999999999996</v>
      </c>
      <c r="R18" s="77">
        <f t="shared" si="0"/>
        <v>72.786000000000001</v>
      </c>
      <c r="S18" s="77">
        <f t="shared" si="0"/>
        <v>63.695</v>
      </c>
      <c r="T18" s="77">
        <f t="shared" si="0"/>
        <v>67.277000000000001</v>
      </c>
      <c r="U18" s="77">
        <f t="shared" si="0"/>
        <v>59.45</v>
      </c>
      <c r="V18" s="77">
        <f t="shared" si="0"/>
        <v>108.104</v>
      </c>
      <c r="W18" s="77">
        <f t="shared" si="0"/>
        <v>92.415000000000006</v>
      </c>
      <c r="X18" s="77">
        <f t="shared" si="0"/>
        <v>77.545999999999992</v>
      </c>
      <c r="Y18" s="77">
        <f t="shared" si="0"/>
        <v>129.221</v>
      </c>
      <c r="Z18" s="77">
        <f t="shared" si="0"/>
        <v>150.92400000000001</v>
      </c>
      <c r="AA18" s="77">
        <f t="shared" si="0"/>
        <v>151.02100000000002</v>
      </c>
      <c r="AB18" s="77">
        <f t="shared" si="0"/>
        <v>10.186</v>
      </c>
      <c r="AC18" s="77">
        <f t="shared" si="0"/>
        <v>13.958</v>
      </c>
      <c r="AD18" s="77">
        <f t="shared" si="0"/>
        <v>127.642</v>
      </c>
      <c r="AE18" s="77">
        <f t="shared" si="0"/>
        <v>81.016000000000005</v>
      </c>
      <c r="AF18" s="77">
        <f t="shared" si="0"/>
        <v>82.965000000000003</v>
      </c>
      <c r="AG18" s="77">
        <f t="shared" si="0"/>
        <v>53.212000000000003</v>
      </c>
      <c r="AH18" s="77">
        <f t="shared" si="0"/>
        <v>48.58</v>
      </c>
      <c r="AI18" s="77">
        <f t="shared" si="0"/>
        <v>68.328999999999994</v>
      </c>
      <c r="AJ18" s="77">
        <f t="shared" si="0"/>
        <v>80.492000000000004</v>
      </c>
      <c r="AK18" s="77">
        <f t="shared" si="0"/>
        <v>50.055999999999997</v>
      </c>
      <c r="AL18" s="77">
        <f t="shared" si="0"/>
        <v>22.847999999999999</v>
      </c>
      <c r="AM18" s="77">
        <f t="shared" si="0"/>
        <v>21.538</v>
      </c>
      <c r="AN18" s="77">
        <f t="shared" si="0"/>
        <v>27.571999999999999</v>
      </c>
      <c r="AO18" s="77">
        <f t="shared" si="0"/>
        <v>27.172000000000001</v>
      </c>
      <c r="AP18" s="77">
        <f t="shared" si="0"/>
        <v>31.015999999999998</v>
      </c>
      <c r="AQ18" s="77">
        <f t="shared" si="0"/>
        <v>30.271999999999998</v>
      </c>
      <c r="AR18" s="77">
        <f t="shared" si="0"/>
        <v>44.735999999999997</v>
      </c>
      <c r="AS18" s="77">
        <f t="shared" si="0"/>
        <v>40.524999999999999</v>
      </c>
      <c r="AT18" s="77">
        <f t="shared" si="0"/>
        <v>28.292999999999999</v>
      </c>
      <c r="AU18" s="77">
        <f t="shared" si="0"/>
        <v>28.382999999999999</v>
      </c>
      <c r="AV18" s="77">
        <f t="shared" si="0"/>
        <v>29.652000000000001</v>
      </c>
      <c r="AW18" s="77">
        <f t="shared" si="0"/>
        <v>36.338999999999999</v>
      </c>
      <c r="AX18" s="77">
        <f t="shared" si="0"/>
        <v>41.320999999999998</v>
      </c>
      <c r="AY18" s="77">
        <f t="shared" si="0"/>
        <v>41.323999999999998</v>
      </c>
      <c r="AZ18" s="77">
        <f t="shared" si="0"/>
        <v>41.393000000000001</v>
      </c>
      <c r="BA18" s="77">
        <f t="shared" si="0"/>
        <v>43.069000000000003</v>
      </c>
      <c r="BB18" s="77">
        <f t="shared" si="0"/>
        <v>44.091999999999999</v>
      </c>
      <c r="BC18" s="77">
        <f t="shared" si="0"/>
        <v>40.869999999999997</v>
      </c>
      <c r="BD18" s="77">
        <f t="shared" si="0"/>
        <v>51.052999999999997</v>
      </c>
      <c r="BE18" s="77">
        <f t="shared" si="0"/>
        <v>45.290999999999997</v>
      </c>
      <c r="BF18" s="77">
        <f t="shared" si="0"/>
        <v>30.384</v>
      </c>
      <c r="BG18" s="77">
        <f t="shared" si="0"/>
        <v>44.058999999999997</v>
      </c>
      <c r="BH18" s="77">
        <f t="shared" si="0"/>
        <v>42.118000000000002</v>
      </c>
      <c r="BI18" s="77">
        <f t="shared" si="0"/>
        <v>37.884999999999998</v>
      </c>
      <c r="BJ18" s="77">
        <f t="shared" si="0"/>
        <v>18.288</v>
      </c>
      <c r="BK18" s="77">
        <f t="shared" si="0"/>
        <v>20.936</v>
      </c>
      <c r="BL18" s="77">
        <f t="shared" si="0"/>
        <v>27.044</v>
      </c>
      <c r="BM18" s="77">
        <f t="shared" si="0"/>
        <v>57.951000000000001</v>
      </c>
      <c r="BN18" s="77">
        <f t="shared" si="0"/>
        <v>108.20399999999999</v>
      </c>
      <c r="BO18" s="77">
        <f t="shared" ref="BO18:CW18" si="1">SUM(BO11:BO17)</f>
        <v>45.18</v>
      </c>
      <c r="BP18" s="77">
        <f t="shared" si="1"/>
        <v>44.55</v>
      </c>
      <c r="BQ18" s="77">
        <f t="shared" si="1"/>
        <v>56.468000000000004</v>
      </c>
      <c r="BR18" s="77">
        <f t="shared" si="1"/>
        <v>84.838999999999999</v>
      </c>
      <c r="BS18" s="77">
        <f t="shared" si="1"/>
        <v>43.06</v>
      </c>
      <c r="BT18" s="77">
        <f t="shared" si="1"/>
        <v>42.47</v>
      </c>
      <c r="BU18" s="77">
        <f t="shared" si="1"/>
        <v>28.06</v>
      </c>
      <c r="BV18" s="77">
        <f t="shared" si="1"/>
        <v>91.096000000000004</v>
      </c>
      <c r="BW18" s="77">
        <f t="shared" si="1"/>
        <v>42.75</v>
      </c>
      <c r="BX18" s="77">
        <f t="shared" si="1"/>
        <v>43.13</v>
      </c>
      <c r="BY18" s="77">
        <f t="shared" si="1"/>
        <v>43.61</v>
      </c>
      <c r="BZ18" s="77">
        <f t="shared" si="1"/>
        <v>50.21</v>
      </c>
      <c r="CA18" s="77">
        <f t="shared" si="1"/>
        <v>43.13</v>
      </c>
      <c r="CB18" s="77">
        <f t="shared" si="1"/>
        <v>47.87</v>
      </c>
      <c r="CC18" s="77">
        <f t="shared" si="1"/>
        <v>40.58</v>
      </c>
      <c r="CD18" s="77">
        <f t="shared" si="1"/>
        <v>55.146000000000001</v>
      </c>
      <c r="CE18" s="77">
        <f t="shared" si="1"/>
        <v>76.739000000000004</v>
      </c>
      <c r="CF18" s="77">
        <f t="shared" si="1"/>
        <v>53.524999999999999</v>
      </c>
      <c r="CG18" s="77">
        <f t="shared" si="1"/>
        <v>81.778000000000006</v>
      </c>
      <c r="CH18" s="77">
        <f t="shared" si="1"/>
        <v>49.667999999999999</v>
      </c>
      <c r="CI18" s="77">
        <f t="shared" si="1"/>
        <v>45.69</v>
      </c>
      <c r="CJ18" s="77">
        <f t="shared" si="1"/>
        <v>45.02</v>
      </c>
      <c r="CK18" s="77">
        <f t="shared" si="1"/>
        <v>44.52</v>
      </c>
      <c r="CL18" s="77">
        <f t="shared" si="1"/>
        <v>45.307000000000002</v>
      </c>
      <c r="CM18" s="77">
        <f t="shared" si="1"/>
        <v>42.85</v>
      </c>
      <c r="CN18" s="77">
        <f t="shared" si="1"/>
        <v>43.753</v>
      </c>
      <c r="CO18" s="77">
        <f t="shared" si="1"/>
        <v>48.436999999999998</v>
      </c>
      <c r="CP18" s="77">
        <f t="shared" si="1"/>
        <v>40.509</v>
      </c>
      <c r="CQ18" s="77">
        <f t="shared" si="1"/>
        <v>41.463999999999999</v>
      </c>
      <c r="CR18" s="77">
        <f t="shared" si="1"/>
        <v>44.369</v>
      </c>
      <c r="CS18" s="77">
        <f t="shared" si="1"/>
        <v>43.433999999999997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1218.32575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2.8</v>
      </c>
      <c r="AI21" s="88">
        <v>2.8</v>
      </c>
      <c r="AJ21" s="88">
        <v>2.8</v>
      </c>
      <c r="AK21" s="88"/>
      <c r="AL21" s="88">
        <v>1.5</v>
      </c>
      <c r="AM21" s="88">
        <v>1.5</v>
      </c>
      <c r="AN21" s="88">
        <v>1.5</v>
      </c>
      <c r="AO21" s="88">
        <v>1.5</v>
      </c>
      <c r="AP21" s="88">
        <v>1.5</v>
      </c>
      <c r="AQ21" s="88">
        <v>1.5</v>
      </c>
      <c r="AR21" s="88">
        <v>1.5</v>
      </c>
      <c r="AS21" s="88">
        <v>1.5</v>
      </c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5.0999999999999996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>
        <v>60</v>
      </c>
      <c r="AC22" s="94">
        <v>60</v>
      </c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4.32</v>
      </c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>
        <v>2.88</v>
      </c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31.799999999999997</v>
      </c>
    </row>
    <row r="23" spans="1:102" ht="24.95" customHeight="1" x14ac:dyDescent="0.2">
      <c r="A23" s="92" t="s">
        <v>19</v>
      </c>
      <c r="B23" s="98"/>
      <c r="C23" s="99"/>
      <c r="D23" s="99">
        <v>0.73</v>
      </c>
      <c r="E23" s="99">
        <v>0.29699999999999999</v>
      </c>
      <c r="F23" s="99">
        <v>1.496</v>
      </c>
      <c r="G23" s="99"/>
      <c r="H23" s="99"/>
      <c r="I23" s="99">
        <v>8.3249999999999993</v>
      </c>
      <c r="J23" s="99"/>
      <c r="K23" s="99"/>
      <c r="L23" s="99"/>
      <c r="M23" s="99"/>
      <c r="N23" s="99">
        <v>2.2999999999999998</v>
      </c>
      <c r="O23" s="99">
        <v>2.1</v>
      </c>
      <c r="P23" s="99">
        <v>1.5</v>
      </c>
      <c r="Q23" s="99"/>
      <c r="R23" s="99"/>
      <c r="S23" s="99"/>
      <c r="T23" s="99"/>
      <c r="U23" s="99"/>
      <c r="V23" s="99">
        <v>8.032</v>
      </c>
      <c r="W23" s="99">
        <v>4.0999999999999996</v>
      </c>
      <c r="X23" s="99">
        <v>10</v>
      </c>
      <c r="Y23" s="99">
        <v>10</v>
      </c>
      <c r="Z23" s="99">
        <v>10</v>
      </c>
      <c r="AA23" s="99">
        <v>10.02</v>
      </c>
      <c r="AB23" s="99">
        <v>6.53</v>
      </c>
      <c r="AC23" s="99">
        <v>4.4649999999999999</v>
      </c>
      <c r="AD23" s="99">
        <v>10</v>
      </c>
      <c r="AE23" s="99">
        <v>10.039999999999999</v>
      </c>
      <c r="AF23" s="99">
        <v>10</v>
      </c>
      <c r="AG23" s="99">
        <v>10</v>
      </c>
      <c r="AH23" s="99">
        <v>9.9309999999999992</v>
      </c>
      <c r="AI23" s="99">
        <v>14.352</v>
      </c>
      <c r="AJ23" s="99">
        <v>21.98</v>
      </c>
      <c r="AK23" s="99">
        <v>21.731000000000002</v>
      </c>
      <c r="AL23" s="99">
        <v>9.9109999999999996</v>
      </c>
      <c r="AM23" s="99">
        <v>10.006</v>
      </c>
      <c r="AN23" s="99">
        <v>9.9250000000000007</v>
      </c>
      <c r="AO23" s="99">
        <v>9.8710000000000004</v>
      </c>
      <c r="AP23" s="99">
        <v>9.9309999999999992</v>
      </c>
      <c r="AQ23" s="99">
        <v>9.9</v>
      </c>
      <c r="AR23" s="99">
        <v>10.039999999999999</v>
      </c>
      <c r="AS23" s="99">
        <v>9.94</v>
      </c>
      <c r="AT23" s="99">
        <v>9.9710000000000001</v>
      </c>
      <c r="AU23" s="99">
        <v>10.02</v>
      </c>
      <c r="AV23" s="99">
        <v>10.02</v>
      </c>
      <c r="AW23" s="99">
        <v>10.010999999999999</v>
      </c>
      <c r="AX23" s="99">
        <v>11.632</v>
      </c>
      <c r="AY23" s="99">
        <v>11.632</v>
      </c>
      <c r="AZ23" s="99">
        <v>11.54</v>
      </c>
      <c r="BA23" s="99">
        <v>10.285</v>
      </c>
      <c r="BB23" s="99">
        <v>10.103999999999999</v>
      </c>
      <c r="BC23" s="99">
        <v>11.72</v>
      </c>
      <c r="BD23" s="99">
        <v>8.5690000000000008</v>
      </c>
      <c r="BE23" s="99">
        <v>10.147</v>
      </c>
      <c r="BF23" s="99">
        <v>10.074999999999999</v>
      </c>
      <c r="BG23" s="99">
        <v>8.4570000000000007</v>
      </c>
      <c r="BH23" s="99">
        <v>8.4489999999999998</v>
      </c>
      <c r="BI23" s="99">
        <v>8.5809999999999995</v>
      </c>
      <c r="BJ23" s="99">
        <v>9.1980000000000004</v>
      </c>
      <c r="BK23" s="99">
        <v>11.132</v>
      </c>
      <c r="BL23" s="99">
        <v>9.4700000000000006</v>
      </c>
      <c r="BM23" s="99">
        <v>31.187999999999999</v>
      </c>
      <c r="BN23" s="99">
        <v>6.1449999999999996</v>
      </c>
      <c r="BO23" s="99">
        <v>7.9359999999999999</v>
      </c>
      <c r="BP23" s="99"/>
      <c r="BQ23" s="99">
        <v>0.48799999999999999</v>
      </c>
      <c r="BR23" s="99">
        <v>36.668999999999997</v>
      </c>
      <c r="BS23" s="99">
        <v>8.4060000000000006</v>
      </c>
      <c r="BT23" s="99">
        <v>7.7439999999999998</v>
      </c>
      <c r="BU23" s="99">
        <v>0.6</v>
      </c>
      <c r="BV23" s="99">
        <v>2.8929999999999998</v>
      </c>
      <c r="BW23" s="99"/>
      <c r="BX23" s="99">
        <v>3.3079999999999998</v>
      </c>
      <c r="BY23" s="99">
        <v>1.7929999999999999</v>
      </c>
      <c r="BZ23" s="99">
        <v>1.373</v>
      </c>
      <c r="CA23" s="99">
        <v>1.2829999999999999</v>
      </c>
      <c r="CB23" s="99">
        <v>1.9770000000000001</v>
      </c>
      <c r="CC23" s="99">
        <v>1.484</v>
      </c>
      <c r="CD23" s="99">
        <v>1.1859999999999999</v>
      </c>
      <c r="CE23" s="99">
        <v>45.139000000000003</v>
      </c>
      <c r="CF23" s="99">
        <v>28.13</v>
      </c>
      <c r="CG23" s="99">
        <v>24.832999999999998</v>
      </c>
      <c r="CH23" s="99">
        <v>7.41</v>
      </c>
      <c r="CI23" s="99"/>
      <c r="CJ23" s="99"/>
      <c r="CK23" s="99"/>
      <c r="CL23" s="99">
        <v>1.498</v>
      </c>
      <c r="CM23" s="99"/>
      <c r="CN23" s="99">
        <v>19.388999999999999</v>
      </c>
      <c r="CO23" s="99">
        <v>14.738</v>
      </c>
      <c r="CP23" s="99"/>
      <c r="CQ23" s="99"/>
      <c r="CR23" s="99">
        <v>2.5990000000000002</v>
      </c>
      <c r="CS23" s="99">
        <v>4.2190000000000003</v>
      </c>
      <c r="CT23" s="100"/>
      <c r="CU23" s="100"/>
      <c r="CV23" s="100"/>
      <c r="CW23" s="96"/>
      <c r="CX23" s="97">
        <f t="array" ref="CX23">SUMPRODUCT(B23:CW23*0.25)</f>
        <v>180.22350000000009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0.73</v>
      </c>
      <c r="E28" s="107">
        <f t="shared" si="2"/>
        <v>0.29699999999999999</v>
      </c>
      <c r="F28" s="107">
        <f t="shared" si="2"/>
        <v>1.496</v>
      </c>
      <c r="G28" s="107">
        <f t="shared" si="2"/>
        <v>0</v>
      </c>
      <c r="H28" s="107">
        <f t="shared" si="2"/>
        <v>0</v>
      </c>
      <c r="I28" s="107">
        <f t="shared" si="2"/>
        <v>8.3249999999999993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2.2999999999999998</v>
      </c>
      <c r="O28" s="107">
        <f t="shared" si="2"/>
        <v>2.1</v>
      </c>
      <c r="P28" s="107">
        <f t="shared" si="2"/>
        <v>1.5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8.032</v>
      </c>
      <c r="W28" s="107">
        <f t="shared" si="3"/>
        <v>4.0999999999999996</v>
      </c>
      <c r="X28" s="107">
        <f t="shared" si="3"/>
        <v>10</v>
      </c>
      <c r="Y28" s="107">
        <f t="shared" si="3"/>
        <v>10</v>
      </c>
      <c r="Z28" s="107">
        <f t="shared" si="3"/>
        <v>10</v>
      </c>
      <c r="AA28" s="107">
        <f t="shared" si="3"/>
        <v>10.02</v>
      </c>
      <c r="AB28" s="107">
        <f t="shared" si="3"/>
        <v>66.53</v>
      </c>
      <c r="AC28" s="107">
        <f t="shared" si="3"/>
        <v>64.465000000000003</v>
      </c>
      <c r="AD28" s="107">
        <f t="shared" si="3"/>
        <v>10</v>
      </c>
      <c r="AE28" s="107">
        <f t="shared" si="3"/>
        <v>10.039999999999999</v>
      </c>
      <c r="AF28" s="107">
        <f t="shared" si="3"/>
        <v>10</v>
      </c>
      <c r="AG28" s="107">
        <f t="shared" si="3"/>
        <v>10</v>
      </c>
      <c r="AH28" s="107">
        <f t="shared" si="3"/>
        <v>12.730999999999998</v>
      </c>
      <c r="AI28" s="107">
        <f t="shared" si="3"/>
        <v>17.152000000000001</v>
      </c>
      <c r="AJ28" s="107">
        <f t="shared" si="3"/>
        <v>24.78</v>
      </c>
      <c r="AK28" s="107">
        <f t="shared" si="3"/>
        <v>21.731000000000002</v>
      </c>
      <c r="AL28" s="107">
        <f t="shared" si="3"/>
        <v>11.411</v>
      </c>
      <c r="AM28" s="107">
        <f t="shared" si="3"/>
        <v>11.506</v>
      </c>
      <c r="AN28" s="107">
        <f t="shared" si="3"/>
        <v>11.425000000000001</v>
      </c>
      <c r="AO28" s="107">
        <f t="shared" si="3"/>
        <v>11.371</v>
      </c>
      <c r="AP28" s="107">
        <f t="shared" si="3"/>
        <v>11.430999999999999</v>
      </c>
      <c r="AQ28" s="107">
        <f t="shared" si="3"/>
        <v>11.4</v>
      </c>
      <c r="AR28" s="107">
        <f t="shared" si="3"/>
        <v>11.54</v>
      </c>
      <c r="AS28" s="107">
        <f t="shared" si="3"/>
        <v>11.44</v>
      </c>
      <c r="AT28" s="107">
        <f t="shared" si="3"/>
        <v>9.9710000000000001</v>
      </c>
      <c r="AU28" s="107">
        <f t="shared" si="3"/>
        <v>10.02</v>
      </c>
      <c r="AV28" s="107">
        <f t="shared" si="3"/>
        <v>10.02</v>
      </c>
      <c r="AW28" s="107">
        <f t="shared" si="3"/>
        <v>10.010999999999999</v>
      </c>
      <c r="AX28" s="107">
        <f t="shared" si="3"/>
        <v>11.632</v>
      </c>
      <c r="AY28" s="107">
        <f t="shared" si="3"/>
        <v>11.632</v>
      </c>
      <c r="AZ28" s="107">
        <f t="shared" si="3"/>
        <v>11.54</v>
      </c>
      <c r="BA28" s="107">
        <f t="shared" si="3"/>
        <v>10.285</v>
      </c>
      <c r="BB28" s="107">
        <f t="shared" si="3"/>
        <v>10.103999999999999</v>
      </c>
      <c r="BC28" s="107">
        <f t="shared" si="3"/>
        <v>11.72</v>
      </c>
      <c r="BD28" s="107">
        <f t="shared" si="3"/>
        <v>8.5690000000000008</v>
      </c>
      <c r="BE28" s="107">
        <f t="shared" si="3"/>
        <v>10.147</v>
      </c>
      <c r="BF28" s="107">
        <f t="shared" si="3"/>
        <v>10.074999999999999</v>
      </c>
      <c r="BG28" s="107">
        <f t="shared" si="3"/>
        <v>8.4570000000000007</v>
      </c>
      <c r="BH28" s="107">
        <f t="shared" si="3"/>
        <v>8.4489999999999998</v>
      </c>
      <c r="BI28" s="107">
        <f t="shared" si="3"/>
        <v>8.5809999999999995</v>
      </c>
      <c r="BJ28" s="107">
        <f t="shared" si="3"/>
        <v>9.1980000000000004</v>
      </c>
      <c r="BK28" s="107">
        <f t="shared" si="3"/>
        <v>11.132</v>
      </c>
      <c r="BL28" s="107">
        <f t="shared" si="3"/>
        <v>9.4700000000000006</v>
      </c>
      <c r="BM28" s="107">
        <f t="shared" si="3"/>
        <v>35.507999999999996</v>
      </c>
      <c r="BN28" s="107">
        <f t="shared" si="3"/>
        <v>6.1449999999999996</v>
      </c>
      <c r="BO28" s="107">
        <f t="shared" si="3"/>
        <v>7.9359999999999999</v>
      </c>
      <c r="BP28" s="107">
        <f t="shared" si="3"/>
        <v>0</v>
      </c>
      <c r="BQ28" s="107">
        <f t="shared" si="3"/>
        <v>0.48799999999999999</v>
      </c>
      <c r="BR28" s="107">
        <f t="shared" si="3"/>
        <v>36.668999999999997</v>
      </c>
      <c r="BS28" s="107">
        <f t="shared" si="3"/>
        <v>8.4060000000000006</v>
      </c>
      <c r="BT28" s="107">
        <f t="shared" si="3"/>
        <v>7.7439999999999998</v>
      </c>
      <c r="BU28" s="107">
        <f t="shared" si="3"/>
        <v>0.6</v>
      </c>
      <c r="BV28" s="107">
        <f t="shared" si="3"/>
        <v>2.8929999999999998</v>
      </c>
      <c r="BW28" s="107">
        <f t="shared" si="3"/>
        <v>0</v>
      </c>
      <c r="BX28" s="107">
        <f t="shared" si="3"/>
        <v>3.3079999999999998</v>
      </c>
      <c r="BY28" s="107">
        <f t="shared" si="3"/>
        <v>1.7929999999999999</v>
      </c>
      <c r="BZ28" s="107">
        <f t="shared" si="3"/>
        <v>1.373</v>
      </c>
      <c r="CA28" s="107">
        <f t="shared" si="3"/>
        <v>1.2829999999999999</v>
      </c>
      <c r="CB28" s="107">
        <f t="shared" si="3"/>
        <v>1.9770000000000001</v>
      </c>
      <c r="CC28" s="107">
        <f t="shared" si="3"/>
        <v>1.484</v>
      </c>
      <c r="CD28" s="107">
        <f t="shared" ref="CD28:CW28" si="4">SUM(CD21:CD27)</f>
        <v>1.1859999999999999</v>
      </c>
      <c r="CE28" s="107">
        <f t="shared" si="4"/>
        <v>48.019000000000005</v>
      </c>
      <c r="CF28" s="107">
        <f t="shared" si="4"/>
        <v>28.13</v>
      </c>
      <c r="CG28" s="107">
        <f t="shared" si="4"/>
        <v>24.832999999999998</v>
      </c>
      <c r="CH28" s="107">
        <f t="shared" si="4"/>
        <v>7.41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1.498</v>
      </c>
      <c r="CM28" s="107">
        <f t="shared" si="4"/>
        <v>0</v>
      </c>
      <c r="CN28" s="107">
        <f t="shared" si="4"/>
        <v>19.388999999999999</v>
      </c>
      <c r="CO28" s="107">
        <f t="shared" si="4"/>
        <v>14.738</v>
      </c>
      <c r="CP28" s="107">
        <f t="shared" si="4"/>
        <v>0</v>
      </c>
      <c r="CQ28" s="107">
        <f t="shared" si="4"/>
        <v>0</v>
      </c>
      <c r="CR28" s="107">
        <f t="shared" si="4"/>
        <v>2.5990000000000002</v>
      </c>
      <c r="CS28" s="107">
        <f t="shared" si="4"/>
        <v>4.2190000000000003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217.12350000000009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>
        <v>0.13800000000000001</v>
      </c>
      <c r="D32" s="94">
        <v>23.866</v>
      </c>
      <c r="E32" s="94">
        <v>15.161</v>
      </c>
      <c r="F32" s="94">
        <v>81.201999999999998</v>
      </c>
      <c r="G32" s="94">
        <v>7.6369999999999996</v>
      </c>
      <c r="H32" s="94">
        <v>7.8540000000000001</v>
      </c>
      <c r="I32" s="94">
        <v>62.134</v>
      </c>
      <c r="J32" s="94">
        <v>46.359000000000002</v>
      </c>
      <c r="K32" s="94">
        <v>43.686999999999998</v>
      </c>
      <c r="L32" s="94">
        <v>40.392000000000003</v>
      </c>
      <c r="M32" s="94">
        <v>19.234999999999999</v>
      </c>
      <c r="N32" s="94">
        <v>76.263999999999996</v>
      </c>
      <c r="O32" s="94">
        <v>75.106999999999999</v>
      </c>
      <c r="P32" s="94">
        <v>72.289000000000001</v>
      </c>
      <c r="Q32" s="94">
        <v>77.010999999999996</v>
      </c>
      <c r="R32" s="94">
        <v>72.786000000000001</v>
      </c>
      <c r="S32" s="94">
        <v>63.695</v>
      </c>
      <c r="T32" s="94">
        <v>67.277000000000001</v>
      </c>
      <c r="U32" s="94">
        <v>59.45</v>
      </c>
      <c r="V32" s="94">
        <v>116.136</v>
      </c>
      <c r="W32" s="94">
        <v>96.515000000000001</v>
      </c>
      <c r="X32" s="94">
        <v>87.546000000000006</v>
      </c>
      <c r="Y32" s="94">
        <v>139.221</v>
      </c>
      <c r="Z32" s="94">
        <v>160.92400000000001</v>
      </c>
      <c r="AA32" s="94">
        <v>161.041</v>
      </c>
      <c r="AB32" s="94">
        <v>76.715999999999994</v>
      </c>
      <c r="AC32" s="94">
        <v>78.423000000000002</v>
      </c>
      <c r="AD32" s="94">
        <v>137.642</v>
      </c>
      <c r="AE32" s="94">
        <v>91.055999999999997</v>
      </c>
      <c r="AF32" s="94">
        <v>92.965000000000003</v>
      </c>
      <c r="AG32" s="94">
        <v>63.212000000000003</v>
      </c>
      <c r="AH32" s="94">
        <v>61.311</v>
      </c>
      <c r="AI32" s="94">
        <v>85.480999999999995</v>
      </c>
      <c r="AJ32" s="94">
        <v>105.27200000000001</v>
      </c>
      <c r="AK32" s="94">
        <v>71.787000000000006</v>
      </c>
      <c r="AL32" s="94">
        <v>34.259</v>
      </c>
      <c r="AM32" s="94">
        <v>33.043999999999997</v>
      </c>
      <c r="AN32" s="94">
        <v>38.997</v>
      </c>
      <c r="AO32" s="94">
        <v>38.542999999999999</v>
      </c>
      <c r="AP32" s="94">
        <v>42.447000000000003</v>
      </c>
      <c r="AQ32" s="94">
        <v>41.671999999999997</v>
      </c>
      <c r="AR32" s="94">
        <v>56.276000000000003</v>
      </c>
      <c r="AS32" s="94">
        <v>51.965000000000003</v>
      </c>
      <c r="AT32" s="94">
        <v>38.264000000000003</v>
      </c>
      <c r="AU32" s="94">
        <v>38.402999999999999</v>
      </c>
      <c r="AV32" s="94">
        <v>39.671999999999997</v>
      </c>
      <c r="AW32" s="94">
        <v>46.35</v>
      </c>
      <c r="AX32" s="94">
        <v>52.953000000000003</v>
      </c>
      <c r="AY32" s="94">
        <v>52.956000000000003</v>
      </c>
      <c r="AZ32" s="94">
        <v>52.933</v>
      </c>
      <c r="BA32" s="94">
        <v>53.353999999999999</v>
      </c>
      <c r="BB32" s="94">
        <v>54.195999999999998</v>
      </c>
      <c r="BC32" s="94">
        <v>52.59</v>
      </c>
      <c r="BD32" s="94">
        <v>59.622</v>
      </c>
      <c r="BE32" s="94">
        <v>55.438000000000002</v>
      </c>
      <c r="BF32" s="94">
        <v>40.459000000000003</v>
      </c>
      <c r="BG32" s="94">
        <v>52.515999999999998</v>
      </c>
      <c r="BH32" s="94">
        <v>50.567</v>
      </c>
      <c r="BI32" s="94">
        <v>46.466000000000001</v>
      </c>
      <c r="BJ32" s="94">
        <v>27.486000000000001</v>
      </c>
      <c r="BK32" s="94">
        <v>32.067999999999998</v>
      </c>
      <c r="BL32" s="94">
        <v>36.514000000000003</v>
      </c>
      <c r="BM32" s="94">
        <v>93.459000000000003</v>
      </c>
      <c r="BN32" s="94">
        <v>114.349</v>
      </c>
      <c r="BO32" s="94">
        <v>53.116</v>
      </c>
      <c r="BP32" s="94">
        <v>44.55</v>
      </c>
      <c r="BQ32" s="94">
        <v>56.956000000000003</v>
      </c>
      <c r="BR32" s="94">
        <v>121.508</v>
      </c>
      <c r="BS32" s="94">
        <v>51.466000000000001</v>
      </c>
      <c r="BT32" s="94">
        <v>50.213999999999999</v>
      </c>
      <c r="BU32" s="94">
        <v>28.66</v>
      </c>
      <c r="BV32" s="94">
        <v>93.989000000000004</v>
      </c>
      <c r="BW32" s="94">
        <v>42.75</v>
      </c>
      <c r="BX32" s="94">
        <v>46.438000000000002</v>
      </c>
      <c r="BY32" s="94">
        <v>45.402999999999999</v>
      </c>
      <c r="BZ32" s="94">
        <v>51.582999999999998</v>
      </c>
      <c r="CA32" s="94">
        <v>44.412999999999997</v>
      </c>
      <c r="CB32" s="94">
        <v>49.847000000000001</v>
      </c>
      <c r="CC32" s="94">
        <v>42.064</v>
      </c>
      <c r="CD32" s="94">
        <v>56.332000000000001</v>
      </c>
      <c r="CE32" s="94">
        <v>124.758</v>
      </c>
      <c r="CF32" s="94">
        <v>81.655000000000001</v>
      </c>
      <c r="CG32" s="94">
        <v>106.611</v>
      </c>
      <c r="CH32" s="94">
        <v>57.078000000000003</v>
      </c>
      <c r="CI32" s="94">
        <v>45.69</v>
      </c>
      <c r="CJ32" s="94">
        <v>45.02</v>
      </c>
      <c r="CK32" s="94">
        <v>44.52</v>
      </c>
      <c r="CL32" s="94">
        <v>46.805</v>
      </c>
      <c r="CM32" s="94">
        <v>42.85</v>
      </c>
      <c r="CN32" s="94">
        <v>63.142000000000003</v>
      </c>
      <c r="CO32" s="94">
        <v>63.174999999999997</v>
      </c>
      <c r="CP32" s="94">
        <v>40.509</v>
      </c>
      <c r="CQ32" s="94">
        <v>41.463999999999999</v>
      </c>
      <c r="CR32" s="94">
        <v>46.968000000000004</v>
      </c>
      <c r="CS32" s="94">
        <v>47.652999999999999</v>
      </c>
      <c r="CT32" s="95"/>
      <c r="CU32" s="95"/>
      <c r="CV32" s="95"/>
      <c r="CW32" s="96"/>
      <c r="CX32" s="97">
        <f t="array" ref="CX32">SUMPRODUCT(B32:CW32*0.25)</f>
        <v>1435.4492500000001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0.13800000000000001</v>
      </c>
      <c r="D34" s="77">
        <f t="shared" si="5"/>
        <v>23.866</v>
      </c>
      <c r="E34" s="77">
        <f t="shared" si="5"/>
        <v>15.161</v>
      </c>
      <c r="F34" s="77">
        <f t="shared" si="5"/>
        <v>81.201999999999998</v>
      </c>
      <c r="G34" s="77">
        <f t="shared" si="5"/>
        <v>7.6369999999999996</v>
      </c>
      <c r="H34" s="77">
        <f t="shared" si="5"/>
        <v>7.8540000000000001</v>
      </c>
      <c r="I34" s="77">
        <f t="shared" si="5"/>
        <v>62.134</v>
      </c>
      <c r="J34" s="77">
        <f t="shared" si="5"/>
        <v>46.359000000000002</v>
      </c>
      <c r="K34" s="77">
        <f t="shared" si="5"/>
        <v>43.686999999999998</v>
      </c>
      <c r="L34" s="77">
        <f t="shared" si="5"/>
        <v>40.392000000000003</v>
      </c>
      <c r="M34" s="77">
        <f t="shared" si="5"/>
        <v>19.234999999999999</v>
      </c>
      <c r="N34" s="77">
        <f t="shared" si="5"/>
        <v>76.263999999999996</v>
      </c>
      <c r="O34" s="77">
        <f t="shared" si="5"/>
        <v>75.106999999999999</v>
      </c>
      <c r="P34" s="77">
        <f t="shared" si="5"/>
        <v>72.289000000000001</v>
      </c>
      <c r="Q34" s="77">
        <f t="shared" si="5"/>
        <v>77.010999999999996</v>
      </c>
      <c r="R34" s="77">
        <f t="shared" si="5"/>
        <v>72.786000000000001</v>
      </c>
      <c r="S34" s="77">
        <f t="shared" si="5"/>
        <v>63.695</v>
      </c>
      <c r="T34" s="77">
        <f t="shared" si="5"/>
        <v>67.277000000000001</v>
      </c>
      <c r="U34" s="77">
        <f t="shared" si="5"/>
        <v>59.45</v>
      </c>
      <c r="V34" s="77">
        <f t="shared" si="5"/>
        <v>116.136</v>
      </c>
      <c r="W34" s="77">
        <f t="shared" si="5"/>
        <v>96.515000000000001</v>
      </c>
      <c r="X34" s="77">
        <f t="shared" si="5"/>
        <v>87.546000000000006</v>
      </c>
      <c r="Y34" s="77">
        <f t="shared" si="5"/>
        <v>139.221</v>
      </c>
      <c r="Z34" s="77">
        <f t="shared" si="5"/>
        <v>160.92400000000001</v>
      </c>
      <c r="AA34" s="77">
        <f t="shared" si="5"/>
        <v>161.041</v>
      </c>
      <c r="AB34" s="77">
        <f t="shared" si="5"/>
        <v>76.715999999999994</v>
      </c>
      <c r="AC34" s="77">
        <f t="shared" si="5"/>
        <v>78.423000000000002</v>
      </c>
      <c r="AD34" s="77">
        <f t="shared" si="5"/>
        <v>137.642</v>
      </c>
      <c r="AE34" s="77">
        <f t="shared" si="5"/>
        <v>91.055999999999997</v>
      </c>
      <c r="AF34" s="77">
        <f t="shared" si="5"/>
        <v>92.965000000000003</v>
      </c>
      <c r="AG34" s="77">
        <f t="shared" si="5"/>
        <v>63.212000000000003</v>
      </c>
      <c r="AH34" s="77">
        <f t="shared" si="5"/>
        <v>61.311</v>
      </c>
      <c r="AI34" s="77">
        <f t="shared" si="5"/>
        <v>85.480999999999995</v>
      </c>
      <c r="AJ34" s="77">
        <f t="shared" si="5"/>
        <v>105.27200000000001</v>
      </c>
      <c r="AK34" s="77">
        <f t="shared" si="5"/>
        <v>71.787000000000006</v>
      </c>
      <c r="AL34" s="77">
        <f t="shared" si="5"/>
        <v>34.259</v>
      </c>
      <c r="AM34" s="77">
        <f t="shared" si="5"/>
        <v>33.043999999999997</v>
      </c>
      <c r="AN34" s="77">
        <f t="shared" si="5"/>
        <v>38.997</v>
      </c>
      <c r="AO34" s="77">
        <f t="shared" si="5"/>
        <v>38.542999999999999</v>
      </c>
      <c r="AP34" s="77">
        <f t="shared" si="5"/>
        <v>42.447000000000003</v>
      </c>
      <c r="AQ34" s="77">
        <f t="shared" si="5"/>
        <v>41.671999999999997</v>
      </c>
      <c r="AR34" s="77">
        <f t="shared" si="5"/>
        <v>56.276000000000003</v>
      </c>
      <c r="AS34" s="77">
        <f t="shared" si="5"/>
        <v>51.965000000000003</v>
      </c>
      <c r="AT34" s="77">
        <f t="shared" si="5"/>
        <v>38.264000000000003</v>
      </c>
      <c r="AU34" s="77">
        <f t="shared" si="5"/>
        <v>38.402999999999999</v>
      </c>
      <c r="AV34" s="77">
        <f t="shared" si="5"/>
        <v>39.671999999999997</v>
      </c>
      <c r="AW34" s="77">
        <f t="shared" si="5"/>
        <v>46.35</v>
      </c>
      <c r="AX34" s="77">
        <f t="shared" si="5"/>
        <v>52.953000000000003</v>
      </c>
      <c r="AY34" s="77">
        <f t="shared" si="5"/>
        <v>52.956000000000003</v>
      </c>
      <c r="AZ34" s="77">
        <f t="shared" si="5"/>
        <v>52.933</v>
      </c>
      <c r="BA34" s="77">
        <f t="shared" si="5"/>
        <v>53.353999999999999</v>
      </c>
      <c r="BB34" s="77">
        <f t="shared" si="5"/>
        <v>54.195999999999998</v>
      </c>
      <c r="BC34" s="77">
        <f t="shared" si="5"/>
        <v>52.59</v>
      </c>
      <c r="BD34" s="77">
        <f t="shared" si="5"/>
        <v>59.622</v>
      </c>
      <c r="BE34" s="77">
        <f t="shared" si="5"/>
        <v>55.438000000000002</v>
      </c>
      <c r="BF34" s="77">
        <f t="shared" si="5"/>
        <v>40.459000000000003</v>
      </c>
      <c r="BG34" s="77">
        <f t="shared" si="5"/>
        <v>52.515999999999998</v>
      </c>
      <c r="BH34" s="77">
        <f t="shared" si="5"/>
        <v>50.567</v>
      </c>
      <c r="BI34" s="77">
        <f t="shared" si="5"/>
        <v>46.466000000000001</v>
      </c>
      <c r="BJ34" s="77">
        <f t="shared" si="5"/>
        <v>27.486000000000001</v>
      </c>
      <c r="BK34" s="77">
        <f t="shared" si="5"/>
        <v>32.067999999999998</v>
      </c>
      <c r="BL34" s="77">
        <f t="shared" si="5"/>
        <v>36.514000000000003</v>
      </c>
      <c r="BM34" s="77">
        <f t="shared" si="5"/>
        <v>93.459000000000003</v>
      </c>
      <c r="BN34" s="77">
        <f t="shared" si="5"/>
        <v>114.349</v>
      </c>
      <c r="BO34" s="77">
        <f t="shared" ref="BO34:CW34" si="6">SUM(BO31:BO33)</f>
        <v>53.116</v>
      </c>
      <c r="BP34" s="77">
        <f t="shared" si="6"/>
        <v>44.55</v>
      </c>
      <c r="BQ34" s="77">
        <f t="shared" si="6"/>
        <v>56.956000000000003</v>
      </c>
      <c r="BR34" s="77">
        <f t="shared" si="6"/>
        <v>121.508</v>
      </c>
      <c r="BS34" s="77">
        <f t="shared" si="6"/>
        <v>51.466000000000001</v>
      </c>
      <c r="BT34" s="77">
        <f t="shared" si="6"/>
        <v>50.213999999999999</v>
      </c>
      <c r="BU34" s="77">
        <f t="shared" si="6"/>
        <v>28.66</v>
      </c>
      <c r="BV34" s="77">
        <f t="shared" si="6"/>
        <v>93.989000000000004</v>
      </c>
      <c r="BW34" s="77">
        <f t="shared" si="6"/>
        <v>42.75</v>
      </c>
      <c r="BX34" s="77">
        <f t="shared" si="6"/>
        <v>46.438000000000002</v>
      </c>
      <c r="BY34" s="77">
        <f t="shared" si="6"/>
        <v>45.402999999999999</v>
      </c>
      <c r="BZ34" s="77">
        <f t="shared" si="6"/>
        <v>51.582999999999998</v>
      </c>
      <c r="CA34" s="77">
        <f t="shared" si="6"/>
        <v>44.412999999999997</v>
      </c>
      <c r="CB34" s="77">
        <f t="shared" si="6"/>
        <v>49.847000000000001</v>
      </c>
      <c r="CC34" s="77">
        <f t="shared" si="6"/>
        <v>42.064</v>
      </c>
      <c r="CD34" s="77">
        <f t="shared" si="6"/>
        <v>56.332000000000001</v>
      </c>
      <c r="CE34" s="77">
        <f t="shared" si="6"/>
        <v>124.758</v>
      </c>
      <c r="CF34" s="77">
        <f t="shared" si="6"/>
        <v>81.655000000000001</v>
      </c>
      <c r="CG34" s="77">
        <f t="shared" si="6"/>
        <v>106.611</v>
      </c>
      <c r="CH34" s="77">
        <f t="shared" si="6"/>
        <v>57.078000000000003</v>
      </c>
      <c r="CI34" s="77">
        <f t="shared" si="6"/>
        <v>45.69</v>
      </c>
      <c r="CJ34" s="77">
        <f t="shared" si="6"/>
        <v>45.02</v>
      </c>
      <c r="CK34" s="77">
        <f t="shared" si="6"/>
        <v>44.52</v>
      </c>
      <c r="CL34" s="77">
        <f t="shared" si="6"/>
        <v>46.805</v>
      </c>
      <c r="CM34" s="77">
        <f t="shared" si="6"/>
        <v>42.85</v>
      </c>
      <c r="CN34" s="77">
        <f t="shared" si="6"/>
        <v>63.142000000000003</v>
      </c>
      <c r="CO34" s="77">
        <f t="shared" si="6"/>
        <v>63.174999999999997</v>
      </c>
      <c r="CP34" s="77">
        <f t="shared" si="6"/>
        <v>40.509</v>
      </c>
      <c r="CQ34" s="77">
        <f t="shared" si="6"/>
        <v>41.463999999999999</v>
      </c>
      <c r="CR34" s="77">
        <f t="shared" si="6"/>
        <v>46.968000000000004</v>
      </c>
      <c r="CS34" s="77">
        <f t="shared" si="6"/>
        <v>47.652999999999999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1435.4492500000001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100.4</v>
      </c>
      <c r="C39" s="120">
        <v>88.3</v>
      </c>
      <c r="D39" s="120">
        <v>61.2</v>
      </c>
      <c r="E39" s="120">
        <v>64.900000000000006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</v>
      </c>
      <c r="BV39" s="120"/>
      <c r="BW39" s="120"/>
      <c r="BX39" s="120"/>
      <c r="BY39" s="120"/>
      <c r="BZ39" s="120"/>
      <c r="CA39" s="120"/>
      <c r="CB39" s="120"/>
      <c r="CC39" s="120"/>
      <c r="CD39" s="120">
        <v>55.2</v>
      </c>
      <c r="CE39" s="120"/>
      <c r="CF39" s="120">
        <v>31.6</v>
      </c>
      <c r="CG39" s="120">
        <v>7.2</v>
      </c>
      <c r="CH39" s="120"/>
      <c r="CI39" s="120">
        <v>3.1</v>
      </c>
      <c r="CJ39" s="120">
        <v>4</v>
      </c>
      <c r="CK39" s="120">
        <v>6.5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105.85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80.5</v>
      </c>
      <c r="G41" s="120">
        <v>80.5</v>
      </c>
      <c r="H41" s="120">
        <v>80.5</v>
      </c>
      <c r="I41" s="120">
        <v>80.5</v>
      </c>
      <c r="J41" s="120">
        <v>187.4</v>
      </c>
      <c r="K41" s="120">
        <v>187.4</v>
      </c>
      <c r="L41" s="120">
        <v>187.4</v>
      </c>
      <c r="M41" s="120">
        <v>187.4</v>
      </c>
      <c r="N41" s="120"/>
      <c r="O41" s="120"/>
      <c r="P41" s="120"/>
      <c r="Q41" s="120"/>
      <c r="R41" s="120">
        <v>258.89999999999998</v>
      </c>
      <c r="S41" s="120">
        <v>258.89999999999998</v>
      </c>
      <c r="T41" s="120">
        <v>258.89999999999998</v>
      </c>
      <c r="U41" s="120">
        <v>258.89999999999998</v>
      </c>
      <c r="V41" s="120"/>
      <c r="W41" s="120"/>
      <c r="X41" s="120"/>
      <c r="Y41" s="120"/>
      <c r="Z41" s="120">
        <v>42.7</v>
      </c>
      <c r="AA41" s="120">
        <v>42.7</v>
      </c>
      <c r="AB41" s="120">
        <v>42.7</v>
      </c>
      <c r="AC41" s="120">
        <v>42.7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569.49999999999989</v>
      </c>
    </row>
    <row r="42" spans="1:102" ht="30" customHeight="1" thickBot="1" x14ac:dyDescent="0.25">
      <c r="A42" s="105" t="s">
        <v>36</v>
      </c>
      <c r="B42" s="106">
        <f>SUM(B37:B41)</f>
        <v>100.4</v>
      </c>
      <c r="C42" s="107">
        <f t="shared" ref="C42:BN42" si="7">SUM(C37:C41)</f>
        <v>88.3</v>
      </c>
      <c r="D42" s="107">
        <f t="shared" si="7"/>
        <v>61.2</v>
      </c>
      <c r="E42" s="107">
        <f t="shared" si="7"/>
        <v>64.900000000000006</v>
      </c>
      <c r="F42" s="107">
        <f t="shared" si="7"/>
        <v>80.5</v>
      </c>
      <c r="G42" s="107">
        <f t="shared" si="7"/>
        <v>80.5</v>
      </c>
      <c r="H42" s="107">
        <f t="shared" si="7"/>
        <v>80.5</v>
      </c>
      <c r="I42" s="107">
        <f t="shared" si="7"/>
        <v>80.5</v>
      </c>
      <c r="J42" s="107">
        <f t="shared" si="7"/>
        <v>187.4</v>
      </c>
      <c r="K42" s="107">
        <f t="shared" si="7"/>
        <v>187.4</v>
      </c>
      <c r="L42" s="107">
        <f t="shared" si="7"/>
        <v>187.4</v>
      </c>
      <c r="M42" s="107">
        <f t="shared" si="7"/>
        <v>187.4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258.89999999999998</v>
      </c>
      <c r="S42" s="107">
        <f t="shared" si="7"/>
        <v>258.89999999999998</v>
      </c>
      <c r="T42" s="107">
        <f t="shared" si="7"/>
        <v>258.89999999999998</v>
      </c>
      <c r="U42" s="107">
        <f t="shared" si="7"/>
        <v>258.89999999999998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42.7</v>
      </c>
      <c r="AA42" s="107">
        <f t="shared" si="7"/>
        <v>42.7</v>
      </c>
      <c r="AB42" s="107">
        <f t="shared" si="7"/>
        <v>42.7</v>
      </c>
      <c r="AC42" s="107">
        <f t="shared" si="7"/>
        <v>42.7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1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55.2</v>
      </c>
      <c r="CE42" s="107">
        <f t="shared" si="8"/>
        <v>0</v>
      </c>
      <c r="CF42" s="107">
        <f t="shared" si="8"/>
        <v>31.6</v>
      </c>
      <c r="CG42" s="107">
        <f t="shared" si="8"/>
        <v>7.2</v>
      </c>
      <c r="CH42" s="107">
        <f t="shared" si="8"/>
        <v>0</v>
      </c>
      <c r="CI42" s="107">
        <f t="shared" si="8"/>
        <v>3.1</v>
      </c>
      <c r="CJ42" s="107">
        <f t="shared" si="8"/>
        <v>4</v>
      </c>
      <c r="CK42" s="107">
        <f t="shared" si="8"/>
        <v>6.5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675.34999999999991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100.4</v>
      </c>
      <c r="C47" s="120">
        <v>88.3</v>
      </c>
      <c r="D47" s="120">
        <v>61.2</v>
      </c>
      <c r="E47" s="120">
        <v>64.900000000000006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</v>
      </c>
      <c r="BV47" s="120"/>
      <c r="BW47" s="120"/>
      <c r="BX47" s="120"/>
      <c r="BY47" s="120"/>
      <c r="BZ47" s="120"/>
      <c r="CA47" s="120"/>
      <c r="CB47" s="120"/>
      <c r="CC47" s="120"/>
      <c r="CD47" s="120">
        <v>55.2</v>
      </c>
      <c r="CE47" s="120"/>
      <c r="CF47" s="120">
        <v>31.6</v>
      </c>
      <c r="CG47" s="120">
        <v>7.2</v>
      </c>
      <c r="CH47" s="120"/>
      <c r="CI47" s="120">
        <v>3.1</v>
      </c>
      <c r="CJ47" s="120">
        <v>4</v>
      </c>
      <c r="CK47" s="120">
        <v>6.5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105.85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80.5</v>
      </c>
      <c r="G49" s="120">
        <v>80.5</v>
      </c>
      <c r="H49" s="120">
        <v>80.5</v>
      </c>
      <c r="I49" s="120">
        <v>80.5</v>
      </c>
      <c r="J49" s="120">
        <v>187.4</v>
      </c>
      <c r="K49" s="120">
        <v>187.4</v>
      </c>
      <c r="L49" s="120">
        <v>187.4</v>
      </c>
      <c r="M49" s="120">
        <v>187.4</v>
      </c>
      <c r="N49" s="120"/>
      <c r="O49" s="120"/>
      <c r="P49" s="120"/>
      <c r="Q49" s="120"/>
      <c r="R49" s="120">
        <v>258.89999999999998</v>
      </c>
      <c r="S49" s="120">
        <v>258.89999999999998</v>
      </c>
      <c r="T49" s="120">
        <v>258.89999999999998</v>
      </c>
      <c r="U49" s="120">
        <v>258.89999999999998</v>
      </c>
      <c r="V49" s="120"/>
      <c r="W49" s="120"/>
      <c r="X49" s="120"/>
      <c r="Y49" s="120"/>
      <c r="Z49" s="120">
        <v>42.7</v>
      </c>
      <c r="AA49" s="120">
        <v>42.7</v>
      </c>
      <c r="AB49" s="120">
        <v>42.7</v>
      </c>
      <c r="AC49" s="120">
        <v>42.7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569.49999999999989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100.4</v>
      </c>
      <c r="C51" s="107">
        <f t="shared" ref="C51:BN51" si="9">SUM(C45:C50)</f>
        <v>88.3</v>
      </c>
      <c r="D51" s="107">
        <f t="shared" si="9"/>
        <v>61.2</v>
      </c>
      <c r="E51" s="107">
        <f t="shared" si="9"/>
        <v>64.900000000000006</v>
      </c>
      <c r="F51" s="107">
        <f t="shared" si="9"/>
        <v>80.5</v>
      </c>
      <c r="G51" s="107">
        <f t="shared" si="9"/>
        <v>80.5</v>
      </c>
      <c r="H51" s="107">
        <f t="shared" si="9"/>
        <v>80.5</v>
      </c>
      <c r="I51" s="107">
        <f t="shared" si="9"/>
        <v>80.5</v>
      </c>
      <c r="J51" s="107">
        <f t="shared" si="9"/>
        <v>187.4</v>
      </c>
      <c r="K51" s="107">
        <f t="shared" si="9"/>
        <v>187.4</v>
      </c>
      <c r="L51" s="107">
        <f t="shared" si="9"/>
        <v>187.4</v>
      </c>
      <c r="M51" s="107">
        <f t="shared" si="9"/>
        <v>187.4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258.89999999999998</v>
      </c>
      <c r="S51" s="107">
        <f t="shared" si="9"/>
        <v>258.89999999999998</v>
      </c>
      <c r="T51" s="107">
        <f t="shared" si="9"/>
        <v>258.89999999999998</v>
      </c>
      <c r="U51" s="107">
        <f t="shared" si="9"/>
        <v>258.89999999999998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42.7</v>
      </c>
      <c r="AA51" s="107">
        <f t="shared" si="9"/>
        <v>42.7</v>
      </c>
      <c r="AB51" s="107">
        <f t="shared" si="9"/>
        <v>42.7</v>
      </c>
      <c r="AC51" s="107">
        <f t="shared" si="9"/>
        <v>42.7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1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55.2</v>
      </c>
      <c r="CE51" s="107">
        <f t="shared" si="10"/>
        <v>0</v>
      </c>
      <c r="CF51" s="107">
        <f t="shared" si="10"/>
        <v>31.6</v>
      </c>
      <c r="CG51" s="107">
        <f t="shared" si="10"/>
        <v>7.2</v>
      </c>
      <c r="CH51" s="107">
        <f t="shared" si="10"/>
        <v>0</v>
      </c>
      <c r="CI51" s="107">
        <f t="shared" si="10"/>
        <v>3.1</v>
      </c>
      <c r="CJ51" s="107">
        <f t="shared" si="10"/>
        <v>4</v>
      </c>
      <c r="CK51" s="107">
        <f t="shared" si="10"/>
        <v>6.5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675.34999999999991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100.4</v>
      </c>
      <c r="C54" s="107">
        <f t="shared" ref="C54:BN54" si="13">C18+C28+C42</f>
        <v>88.438000000000002</v>
      </c>
      <c r="D54" s="107">
        <f t="shared" si="13"/>
        <v>85.066000000000003</v>
      </c>
      <c r="E54" s="107">
        <f t="shared" si="13"/>
        <v>80.061000000000007</v>
      </c>
      <c r="F54" s="107">
        <f t="shared" si="13"/>
        <v>161.702</v>
      </c>
      <c r="G54" s="107">
        <f t="shared" si="13"/>
        <v>88.137</v>
      </c>
      <c r="H54" s="107">
        <f t="shared" si="13"/>
        <v>88.353999999999999</v>
      </c>
      <c r="I54" s="107">
        <f t="shared" si="13"/>
        <v>142.63400000000001</v>
      </c>
      <c r="J54" s="107">
        <f t="shared" si="13"/>
        <v>233.75900000000001</v>
      </c>
      <c r="K54" s="107">
        <f t="shared" si="13"/>
        <v>231.08699999999999</v>
      </c>
      <c r="L54" s="107">
        <f t="shared" si="13"/>
        <v>227.792</v>
      </c>
      <c r="M54" s="107">
        <f t="shared" si="13"/>
        <v>206.63499999999999</v>
      </c>
      <c r="N54" s="107">
        <f t="shared" si="13"/>
        <v>76.263999999999996</v>
      </c>
      <c r="O54" s="107">
        <f t="shared" si="13"/>
        <v>75.106999999999999</v>
      </c>
      <c r="P54" s="107">
        <f t="shared" si="13"/>
        <v>72.289000000000001</v>
      </c>
      <c r="Q54" s="107">
        <f t="shared" si="13"/>
        <v>77.010999999999996</v>
      </c>
      <c r="R54" s="107">
        <f t="shared" si="13"/>
        <v>331.68599999999998</v>
      </c>
      <c r="S54" s="107">
        <f t="shared" si="13"/>
        <v>322.59499999999997</v>
      </c>
      <c r="T54" s="107">
        <f t="shared" si="13"/>
        <v>326.17699999999996</v>
      </c>
      <c r="U54" s="107">
        <f t="shared" si="13"/>
        <v>318.34999999999997</v>
      </c>
      <c r="V54" s="107">
        <f t="shared" si="13"/>
        <v>116.136</v>
      </c>
      <c r="W54" s="107">
        <f t="shared" si="13"/>
        <v>96.515000000000001</v>
      </c>
      <c r="X54" s="107">
        <f t="shared" si="13"/>
        <v>87.545999999999992</v>
      </c>
      <c r="Y54" s="107">
        <f t="shared" si="13"/>
        <v>139.221</v>
      </c>
      <c r="Z54" s="107">
        <f t="shared" si="13"/>
        <v>203.62400000000002</v>
      </c>
      <c r="AA54" s="107">
        <f t="shared" si="13"/>
        <v>203.74100000000004</v>
      </c>
      <c r="AB54" s="107">
        <f t="shared" si="13"/>
        <v>119.41600000000001</v>
      </c>
      <c r="AC54" s="107">
        <f t="shared" si="13"/>
        <v>121.123</v>
      </c>
      <c r="AD54" s="107">
        <f t="shared" si="13"/>
        <v>137.642</v>
      </c>
      <c r="AE54" s="107">
        <f t="shared" si="13"/>
        <v>91.056000000000012</v>
      </c>
      <c r="AF54" s="107">
        <f t="shared" si="13"/>
        <v>92.965000000000003</v>
      </c>
      <c r="AG54" s="107">
        <f t="shared" si="13"/>
        <v>63.212000000000003</v>
      </c>
      <c r="AH54" s="107">
        <f t="shared" si="13"/>
        <v>61.310999999999993</v>
      </c>
      <c r="AI54" s="107">
        <f t="shared" si="13"/>
        <v>85.480999999999995</v>
      </c>
      <c r="AJ54" s="107">
        <f t="shared" si="13"/>
        <v>105.27200000000001</v>
      </c>
      <c r="AK54" s="107">
        <f t="shared" si="13"/>
        <v>71.787000000000006</v>
      </c>
      <c r="AL54" s="107">
        <f t="shared" si="13"/>
        <v>34.259</v>
      </c>
      <c r="AM54" s="107">
        <f t="shared" si="13"/>
        <v>33.043999999999997</v>
      </c>
      <c r="AN54" s="107">
        <f t="shared" si="13"/>
        <v>38.997</v>
      </c>
      <c r="AO54" s="107">
        <f t="shared" si="13"/>
        <v>38.542999999999999</v>
      </c>
      <c r="AP54" s="107">
        <f t="shared" si="13"/>
        <v>42.446999999999996</v>
      </c>
      <c r="AQ54" s="107">
        <f t="shared" si="13"/>
        <v>41.671999999999997</v>
      </c>
      <c r="AR54" s="107">
        <f t="shared" si="13"/>
        <v>56.275999999999996</v>
      </c>
      <c r="AS54" s="107">
        <f t="shared" si="13"/>
        <v>51.964999999999996</v>
      </c>
      <c r="AT54" s="107">
        <f t="shared" si="13"/>
        <v>38.263999999999996</v>
      </c>
      <c r="AU54" s="107">
        <f t="shared" si="13"/>
        <v>38.402999999999999</v>
      </c>
      <c r="AV54" s="107">
        <f t="shared" si="13"/>
        <v>39.671999999999997</v>
      </c>
      <c r="AW54" s="107">
        <f t="shared" si="13"/>
        <v>46.349999999999994</v>
      </c>
      <c r="AX54" s="107">
        <f t="shared" si="13"/>
        <v>52.952999999999996</v>
      </c>
      <c r="AY54" s="107">
        <f t="shared" si="13"/>
        <v>52.955999999999996</v>
      </c>
      <c r="AZ54" s="107">
        <f t="shared" si="13"/>
        <v>52.933</v>
      </c>
      <c r="BA54" s="107">
        <f t="shared" si="13"/>
        <v>53.353999999999999</v>
      </c>
      <c r="BB54" s="107">
        <f t="shared" si="13"/>
        <v>54.195999999999998</v>
      </c>
      <c r="BC54" s="107">
        <f t="shared" si="13"/>
        <v>52.589999999999996</v>
      </c>
      <c r="BD54" s="107">
        <f t="shared" si="13"/>
        <v>59.622</v>
      </c>
      <c r="BE54" s="107">
        <f t="shared" si="13"/>
        <v>55.437999999999995</v>
      </c>
      <c r="BF54" s="107">
        <f t="shared" si="13"/>
        <v>40.459000000000003</v>
      </c>
      <c r="BG54" s="107">
        <f t="shared" si="13"/>
        <v>52.515999999999998</v>
      </c>
      <c r="BH54" s="107">
        <f t="shared" si="13"/>
        <v>50.567</v>
      </c>
      <c r="BI54" s="107">
        <f t="shared" si="13"/>
        <v>46.465999999999994</v>
      </c>
      <c r="BJ54" s="107">
        <f t="shared" si="13"/>
        <v>27.486000000000001</v>
      </c>
      <c r="BK54" s="107">
        <f t="shared" si="13"/>
        <v>32.067999999999998</v>
      </c>
      <c r="BL54" s="107">
        <f t="shared" si="13"/>
        <v>36.514000000000003</v>
      </c>
      <c r="BM54" s="107">
        <f t="shared" si="13"/>
        <v>93.459000000000003</v>
      </c>
      <c r="BN54" s="107">
        <f t="shared" si="13"/>
        <v>114.34899999999999</v>
      </c>
      <c r="BO54" s="107">
        <f t="shared" ref="BO54:CX54" si="14">BO18+BO28+BO42</f>
        <v>53.116</v>
      </c>
      <c r="BP54" s="107">
        <f t="shared" si="14"/>
        <v>44.55</v>
      </c>
      <c r="BQ54" s="107">
        <f t="shared" si="14"/>
        <v>56.956000000000003</v>
      </c>
      <c r="BR54" s="107">
        <f t="shared" si="14"/>
        <v>121.508</v>
      </c>
      <c r="BS54" s="107">
        <f t="shared" si="14"/>
        <v>51.466000000000001</v>
      </c>
      <c r="BT54" s="107">
        <f t="shared" si="14"/>
        <v>50.213999999999999</v>
      </c>
      <c r="BU54" s="107">
        <f t="shared" si="14"/>
        <v>29.66</v>
      </c>
      <c r="BV54" s="107">
        <f t="shared" si="14"/>
        <v>93.989000000000004</v>
      </c>
      <c r="BW54" s="107">
        <f t="shared" si="14"/>
        <v>42.75</v>
      </c>
      <c r="BX54" s="107">
        <f t="shared" si="14"/>
        <v>46.438000000000002</v>
      </c>
      <c r="BY54" s="107">
        <f t="shared" si="14"/>
        <v>45.402999999999999</v>
      </c>
      <c r="BZ54" s="107">
        <f t="shared" si="14"/>
        <v>51.582999999999998</v>
      </c>
      <c r="CA54" s="107">
        <f t="shared" si="14"/>
        <v>44.413000000000004</v>
      </c>
      <c r="CB54" s="107">
        <f t="shared" si="14"/>
        <v>49.846999999999994</v>
      </c>
      <c r="CC54" s="107">
        <f t="shared" si="14"/>
        <v>42.064</v>
      </c>
      <c r="CD54" s="107">
        <f t="shared" si="14"/>
        <v>111.53200000000001</v>
      </c>
      <c r="CE54" s="107">
        <f t="shared" si="14"/>
        <v>124.75800000000001</v>
      </c>
      <c r="CF54" s="107">
        <f t="shared" si="14"/>
        <v>113.255</v>
      </c>
      <c r="CG54" s="107">
        <f t="shared" si="14"/>
        <v>113.81100000000001</v>
      </c>
      <c r="CH54" s="107">
        <f t="shared" si="14"/>
        <v>57.078000000000003</v>
      </c>
      <c r="CI54" s="107">
        <f t="shared" si="14"/>
        <v>48.79</v>
      </c>
      <c r="CJ54" s="107">
        <f t="shared" si="14"/>
        <v>49.02</v>
      </c>
      <c r="CK54" s="107">
        <f t="shared" si="14"/>
        <v>51.02</v>
      </c>
      <c r="CL54" s="107">
        <f t="shared" si="14"/>
        <v>46.805</v>
      </c>
      <c r="CM54" s="107">
        <f t="shared" si="14"/>
        <v>42.85</v>
      </c>
      <c r="CN54" s="107">
        <f t="shared" si="14"/>
        <v>63.141999999999996</v>
      </c>
      <c r="CO54" s="107">
        <f t="shared" si="14"/>
        <v>63.174999999999997</v>
      </c>
      <c r="CP54" s="107">
        <f t="shared" si="14"/>
        <v>40.509</v>
      </c>
      <c r="CQ54" s="107">
        <f t="shared" si="14"/>
        <v>41.463999999999999</v>
      </c>
      <c r="CR54" s="107">
        <f t="shared" si="14"/>
        <v>46.968000000000004</v>
      </c>
      <c r="CS54" s="107">
        <f t="shared" si="14"/>
        <v>47.652999999999999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2110.79925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100.43300000000001</v>
      </c>
      <c r="C5" s="25">
        <v>88.394000000000005</v>
      </c>
      <c r="D5" s="25">
        <v>85.070999999999998</v>
      </c>
      <c r="E5" s="25">
        <v>80.028000000000006</v>
      </c>
      <c r="F5" s="25">
        <v>161.745</v>
      </c>
      <c r="G5" s="25">
        <v>88.173000000000002</v>
      </c>
      <c r="H5" s="25">
        <v>88.316999999999993</v>
      </c>
      <c r="I5" s="25">
        <v>142.6</v>
      </c>
      <c r="J5" s="25">
        <v>233.69499999999999</v>
      </c>
      <c r="K5" s="25">
        <v>231.01499999999999</v>
      </c>
      <c r="L5" s="25">
        <v>227.73</v>
      </c>
      <c r="M5" s="25">
        <v>206.636</v>
      </c>
      <c r="N5" s="25">
        <v>76.233000000000004</v>
      </c>
      <c r="O5" s="25">
        <v>75.138000000000005</v>
      </c>
      <c r="P5" s="25">
        <v>72.289000000000001</v>
      </c>
      <c r="Q5" s="25">
        <v>77.031000000000006</v>
      </c>
      <c r="R5" s="25">
        <v>331.67899999999997</v>
      </c>
      <c r="S5" s="25">
        <v>322.64299999999997</v>
      </c>
      <c r="T5" s="25">
        <v>326.13200000000001</v>
      </c>
      <c r="U5" s="25">
        <v>318.38200000000001</v>
      </c>
      <c r="V5" s="25">
        <v>116.16500000000001</v>
      </c>
      <c r="W5" s="25">
        <v>96.545000000000002</v>
      </c>
      <c r="X5" s="25">
        <v>87.548000000000002</v>
      </c>
      <c r="Y5" s="25">
        <v>139.22900000000001</v>
      </c>
      <c r="Z5" s="25">
        <v>203.673</v>
      </c>
      <c r="AA5" s="25">
        <v>203.71100000000001</v>
      </c>
      <c r="AB5" s="25">
        <v>119.45699999999999</v>
      </c>
      <c r="AC5" s="25">
        <v>121.16</v>
      </c>
      <c r="AD5" s="25">
        <v>137.67599999999999</v>
      </c>
      <c r="AE5" s="25">
        <v>91.01</v>
      </c>
      <c r="AF5" s="25">
        <v>92.965000000000003</v>
      </c>
      <c r="AG5" s="25">
        <v>63.212000000000003</v>
      </c>
      <c r="AH5" s="25">
        <v>61.311</v>
      </c>
      <c r="AI5" s="25">
        <v>85.480999999999995</v>
      </c>
      <c r="AJ5" s="25">
        <v>105.27200000000001</v>
      </c>
      <c r="AK5" s="25">
        <v>71.787000000000006</v>
      </c>
      <c r="AL5" s="25">
        <v>34.259</v>
      </c>
      <c r="AM5" s="25">
        <v>33.043999999999997</v>
      </c>
      <c r="AN5" s="25">
        <v>38.997</v>
      </c>
      <c r="AO5" s="25">
        <v>38.542999999999999</v>
      </c>
      <c r="AP5" s="25">
        <v>42.447000000000003</v>
      </c>
      <c r="AQ5" s="25">
        <v>41.671999999999997</v>
      </c>
      <c r="AR5" s="25">
        <v>56.276000000000003</v>
      </c>
      <c r="AS5" s="25">
        <v>51.965000000000003</v>
      </c>
      <c r="AT5" s="25">
        <v>38.264000000000003</v>
      </c>
      <c r="AU5" s="25">
        <v>38.402999999999999</v>
      </c>
      <c r="AV5" s="25">
        <v>39.671999999999997</v>
      </c>
      <c r="AW5" s="25">
        <v>46.35</v>
      </c>
      <c r="AX5" s="25">
        <v>52.953000000000003</v>
      </c>
      <c r="AY5" s="25">
        <v>52.956000000000003</v>
      </c>
      <c r="AZ5" s="25">
        <v>52.933</v>
      </c>
      <c r="BA5" s="25">
        <v>53.353999999999999</v>
      </c>
      <c r="BB5" s="25">
        <v>54.195999999999998</v>
      </c>
      <c r="BC5" s="25">
        <v>52.59</v>
      </c>
      <c r="BD5" s="25">
        <v>59.622</v>
      </c>
      <c r="BE5" s="25">
        <v>55.438000000000002</v>
      </c>
      <c r="BF5" s="25">
        <v>40.459000000000003</v>
      </c>
      <c r="BG5" s="25">
        <v>52.515999999999998</v>
      </c>
      <c r="BH5" s="25">
        <v>50.567</v>
      </c>
      <c r="BI5" s="25">
        <v>46.466000000000001</v>
      </c>
      <c r="BJ5" s="25">
        <v>27.486000000000001</v>
      </c>
      <c r="BK5" s="25">
        <v>32.067999999999998</v>
      </c>
      <c r="BL5" s="25">
        <v>36.514000000000003</v>
      </c>
      <c r="BM5" s="25">
        <v>93.459000000000003</v>
      </c>
      <c r="BN5" s="25">
        <v>114.349</v>
      </c>
      <c r="BO5" s="25">
        <v>53.116</v>
      </c>
      <c r="BP5" s="25">
        <v>44.55</v>
      </c>
      <c r="BQ5" s="25">
        <v>56.997999999999998</v>
      </c>
      <c r="BR5" s="25">
        <v>121.547</v>
      </c>
      <c r="BS5" s="25">
        <v>51.481999999999999</v>
      </c>
      <c r="BT5" s="25">
        <v>50.213999999999999</v>
      </c>
      <c r="BU5" s="25">
        <v>29.66</v>
      </c>
      <c r="BV5" s="25">
        <v>93.989000000000004</v>
      </c>
      <c r="BW5" s="25">
        <v>42.75</v>
      </c>
      <c r="BX5" s="25">
        <v>46.438000000000002</v>
      </c>
      <c r="BY5" s="25">
        <v>45.402999999999999</v>
      </c>
      <c r="BZ5" s="25">
        <v>51.582999999999998</v>
      </c>
      <c r="CA5" s="25">
        <v>44.412999999999997</v>
      </c>
      <c r="CB5" s="25">
        <v>49.847000000000001</v>
      </c>
      <c r="CC5" s="25">
        <v>42.064</v>
      </c>
      <c r="CD5" s="25">
        <v>111.586</v>
      </c>
      <c r="CE5" s="25">
        <v>124.76300000000001</v>
      </c>
      <c r="CF5" s="25">
        <v>113.256</v>
      </c>
      <c r="CG5" s="25">
        <v>113.84</v>
      </c>
      <c r="CH5" s="25">
        <v>57.082999999999998</v>
      </c>
      <c r="CI5" s="25">
        <v>48.750999999999998</v>
      </c>
      <c r="CJ5" s="25">
        <v>49.02</v>
      </c>
      <c r="CK5" s="25">
        <v>51.02</v>
      </c>
      <c r="CL5" s="25">
        <v>46.807000000000002</v>
      </c>
      <c r="CM5" s="25">
        <v>42.874000000000002</v>
      </c>
      <c r="CN5" s="25">
        <v>63.091999999999999</v>
      </c>
      <c r="CO5" s="25">
        <v>63.218000000000004</v>
      </c>
      <c r="CP5" s="25">
        <v>40.509</v>
      </c>
      <c r="CQ5" s="25">
        <v>41.463999999999999</v>
      </c>
      <c r="CR5" s="25">
        <v>46.948</v>
      </c>
      <c r="CS5" s="25">
        <v>47.619</v>
      </c>
      <c r="CT5" s="26"/>
      <c r="CU5" s="26"/>
      <c r="CV5" s="26"/>
      <c r="CW5" s="27"/>
      <c r="CX5" s="28">
        <f t="array" ref="CX5">SUMPRODUCT(B5:CW5*0.25)</f>
        <v>2110.822000000001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238.03</v>
      </c>
      <c r="C8" s="37">
        <v>224</v>
      </c>
      <c r="D8" s="37">
        <v>220</v>
      </c>
      <c r="E8" s="37">
        <v>213.28</v>
      </c>
      <c r="F8" s="37">
        <v>225.91</v>
      </c>
      <c r="G8" s="37">
        <v>208.99</v>
      </c>
      <c r="H8" s="37">
        <v>210.31</v>
      </c>
      <c r="I8" s="37">
        <v>227</v>
      </c>
      <c r="J8" s="37">
        <v>223.06</v>
      </c>
      <c r="K8" s="37">
        <v>217.07</v>
      </c>
      <c r="L8" s="37">
        <v>215.5</v>
      </c>
      <c r="M8" s="37">
        <v>213.03</v>
      </c>
      <c r="N8" s="37">
        <v>207.1</v>
      </c>
      <c r="O8" s="37">
        <v>206.2</v>
      </c>
      <c r="P8" s="37">
        <v>209.31</v>
      </c>
      <c r="Q8" s="37">
        <v>206.04</v>
      </c>
      <c r="R8" s="37">
        <v>202.37</v>
      </c>
      <c r="S8" s="37">
        <v>200.36</v>
      </c>
      <c r="T8" s="37">
        <v>193.95</v>
      </c>
      <c r="U8" s="37">
        <v>211.32</v>
      </c>
      <c r="V8" s="37">
        <v>208.12</v>
      </c>
      <c r="W8" s="37">
        <v>222.21</v>
      </c>
      <c r="X8" s="37">
        <v>246.04</v>
      </c>
      <c r="Y8" s="37">
        <v>258.55</v>
      </c>
      <c r="Z8" s="37">
        <v>251.58</v>
      </c>
      <c r="AA8" s="37">
        <v>259.19</v>
      </c>
      <c r="AB8" s="37">
        <v>270.27999999999997</v>
      </c>
      <c r="AC8" s="37">
        <v>272.32</v>
      </c>
      <c r="AD8" s="37">
        <v>265.81</v>
      </c>
      <c r="AE8" s="37">
        <v>260.95</v>
      </c>
      <c r="AF8" s="37">
        <v>172.09</v>
      </c>
      <c r="AG8" s="37">
        <v>165.72</v>
      </c>
      <c r="AH8" s="37">
        <v>162.94999999999999</v>
      </c>
      <c r="AI8" s="37">
        <v>114.67</v>
      </c>
      <c r="AJ8" s="37">
        <v>-2.8</v>
      </c>
      <c r="AK8" s="37">
        <v>-10.210000000000001</v>
      </c>
      <c r="AL8" s="37">
        <v>-0.01</v>
      </c>
      <c r="AM8" s="37">
        <v>0.1</v>
      </c>
      <c r="AN8" s="37">
        <v>0.1</v>
      </c>
      <c r="AO8" s="37">
        <v>-0.01</v>
      </c>
      <c r="AP8" s="37">
        <v>1.99</v>
      </c>
      <c r="AQ8" s="37">
        <v>1.1000000000000001</v>
      </c>
      <c r="AR8" s="37">
        <v>0.62</v>
      </c>
      <c r="AS8" s="37">
        <v>0.1</v>
      </c>
      <c r="AT8" s="37">
        <v>0.1</v>
      </c>
      <c r="AU8" s="37">
        <v>7.0000000000000007E-2</v>
      </c>
      <c r="AV8" s="37">
        <v>-0.6</v>
      </c>
      <c r="AW8" s="37">
        <v>-1.66</v>
      </c>
      <c r="AX8" s="37">
        <v>0.1</v>
      </c>
      <c r="AY8" s="37">
        <v>0.1</v>
      </c>
      <c r="AZ8" s="37">
        <v>0</v>
      </c>
      <c r="BA8" s="37">
        <v>-0.41</v>
      </c>
      <c r="BB8" s="37">
        <v>-0.79</v>
      </c>
      <c r="BC8" s="37">
        <v>0.1</v>
      </c>
      <c r="BD8" s="37">
        <v>-2.0499999999999998</v>
      </c>
      <c r="BE8" s="37">
        <v>-0.97</v>
      </c>
      <c r="BF8" s="37">
        <v>-2.02</v>
      </c>
      <c r="BG8" s="37">
        <v>-2.69</v>
      </c>
      <c r="BH8" s="37">
        <v>-2.73</v>
      </c>
      <c r="BI8" s="37">
        <v>-2.16</v>
      </c>
      <c r="BJ8" s="37">
        <v>-2.11</v>
      </c>
      <c r="BK8" s="37">
        <v>1.1000000000000001</v>
      </c>
      <c r="BL8" s="37">
        <v>0.1</v>
      </c>
      <c r="BM8" s="37">
        <v>14.99</v>
      </c>
      <c r="BN8" s="37">
        <v>-12.16</v>
      </c>
      <c r="BO8" s="37">
        <v>151.28</v>
      </c>
      <c r="BP8" s="37">
        <v>183.55</v>
      </c>
      <c r="BQ8" s="37">
        <v>284.97000000000003</v>
      </c>
      <c r="BR8" s="37">
        <v>249.33</v>
      </c>
      <c r="BS8" s="37">
        <v>293.29000000000002</v>
      </c>
      <c r="BT8" s="37">
        <v>353.12</v>
      </c>
      <c r="BU8" s="37">
        <v>280.02</v>
      </c>
      <c r="BV8" s="37">
        <v>266.77999999999997</v>
      </c>
      <c r="BW8" s="37">
        <v>276</v>
      </c>
      <c r="BX8" s="37">
        <v>314.49</v>
      </c>
      <c r="BY8" s="37">
        <v>317.93</v>
      </c>
      <c r="BZ8" s="37">
        <v>345.08</v>
      </c>
      <c r="CA8" s="37">
        <v>371.26</v>
      </c>
      <c r="CB8" s="37">
        <v>344</v>
      </c>
      <c r="CC8" s="37">
        <v>316.58</v>
      </c>
      <c r="CD8" s="37">
        <v>294.45999999999998</v>
      </c>
      <c r="CE8" s="37">
        <v>289.16000000000003</v>
      </c>
      <c r="CF8" s="37">
        <v>292.98</v>
      </c>
      <c r="CG8" s="37">
        <v>292.60000000000002</v>
      </c>
      <c r="CH8" s="37">
        <v>289.17</v>
      </c>
      <c r="CI8" s="37">
        <v>282.89999999999998</v>
      </c>
      <c r="CJ8" s="37">
        <v>286.29000000000002</v>
      </c>
      <c r="CK8" s="37">
        <v>285.62</v>
      </c>
      <c r="CL8" s="37">
        <v>273.62</v>
      </c>
      <c r="CM8" s="37">
        <v>266.81</v>
      </c>
      <c r="CN8" s="37">
        <v>246.83</v>
      </c>
      <c r="CO8" s="37">
        <v>231.15</v>
      </c>
      <c r="CP8" s="37">
        <v>259.58</v>
      </c>
      <c r="CQ8" s="37">
        <v>252.76</v>
      </c>
      <c r="CR8" s="37">
        <v>216.89</v>
      </c>
      <c r="CS8" s="37">
        <v>206.84</v>
      </c>
      <c r="CT8" s="38"/>
      <c r="CU8" s="38"/>
      <c r="CV8" s="38"/>
      <c r="CW8" s="39"/>
      <c r="CX8" s="40">
        <f>IF(SUM(B8:CW8)&lt;&gt;0,AVERAGEIF(B8:CW8,"&lt;&gt;"""),"")</f>
        <v>166.62437500000007</v>
      </c>
    </row>
    <row r="9" spans="1:102" ht="24.95" customHeight="1" thickBot="1" x14ac:dyDescent="0.25">
      <c r="A9" s="41" t="s">
        <v>6</v>
      </c>
      <c r="B9" s="42">
        <v>223.82749999999999</v>
      </c>
      <c r="C9" s="43">
        <v>223.82749999999999</v>
      </c>
      <c r="D9" s="43">
        <v>223.82749999999999</v>
      </c>
      <c r="E9" s="43">
        <v>223.82749999999999</v>
      </c>
      <c r="F9" s="43">
        <v>218.05250000000001</v>
      </c>
      <c r="G9" s="43">
        <v>218.05250000000001</v>
      </c>
      <c r="H9" s="43">
        <v>218.05250000000001</v>
      </c>
      <c r="I9" s="43">
        <v>218.05250000000001</v>
      </c>
      <c r="J9" s="43">
        <v>217.16499999999999</v>
      </c>
      <c r="K9" s="43">
        <v>217.16499999999999</v>
      </c>
      <c r="L9" s="43">
        <v>217.16499999999999</v>
      </c>
      <c r="M9" s="43">
        <v>217.16499999999999</v>
      </c>
      <c r="N9" s="43">
        <v>207.16249999999999</v>
      </c>
      <c r="O9" s="43">
        <v>207.16249999999999</v>
      </c>
      <c r="P9" s="43">
        <v>207.16249999999999</v>
      </c>
      <c r="Q9" s="43">
        <v>207.16249999999999</v>
      </c>
      <c r="R9" s="43">
        <v>202</v>
      </c>
      <c r="S9" s="43">
        <v>202</v>
      </c>
      <c r="T9" s="43">
        <v>202</v>
      </c>
      <c r="U9" s="43">
        <v>202</v>
      </c>
      <c r="V9" s="43">
        <v>233.73</v>
      </c>
      <c r="W9" s="43">
        <v>233.73</v>
      </c>
      <c r="X9" s="43">
        <v>233.73</v>
      </c>
      <c r="Y9" s="43">
        <v>233.73</v>
      </c>
      <c r="Z9" s="43">
        <v>263.34249999999997</v>
      </c>
      <c r="AA9" s="43">
        <v>263.34249999999997</v>
      </c>
      <c r="AB9" s="43">
        <v>263.34249999999997</v>
      </c>
      <c r="AC9" s="43">
        <v>263.34249999999997</v>
      </c>
      <c r="AD9" s="43">
        <v>216.14250000000001</v>
      </c>
      <c r="AE9" s="43">
        <v>216.14250000000001</v>
      </c>
      <c r="AF9" s="43">
        <v>216.14250000000001</v>
      </c>
      <c r="AG9" s="43">
        <v>216.14250000000001</v>
      </c>
      <c r="AH9" s="43">
        <v>66.152500000000003</v>
      </c>
      <c r="AI9" s="43">
        <v>66.152500000000003</v>
      </c>
      <c r="AJ9" s="43">
        <v>66.152500000000003</v>
      </c>
      <c r="AK9" s="43">
        <v>66.152500000000003</v>
      </c>
      <c r="AL9" s="43">
        <v>4.4999999999999998E-2</v>
      </c>
      <c r="AM9" s="43">
        <v>4.4999999999999998E-2</v>
      </c>
      <c r="AN9" s="43">
        <v>4.4999999999999998E-2</v>
      </c>
      <c r="AO9" s="43">
        <v>4.4999999999999998E-2</v>
      </c>
      <c r="AP9" s="43">
        <v>0.95250000000000001</v>
      </c>
      <c r="AQ9" s="43">
        <v>0.95250000000000001</v>
      </c>
      <c r="AR9" s="43">
        <v>0.95250000000000001</v>
      </c>
      <c r="AS9" s="43">
        <v>0.95250000000000001</v>
      </c>
      <c r="AT9" s="43">
        <v>-0.52249999999999996</v>
      </c>
      <c r="AU9" s="43">
        <v>-0.52249999999999996</v>
      </c>
      <c r="AV9" s="43">
        <v>-0.52249999999999996</v>
      </c>
      <c r="AW9" s="43">
        <v>-0.52249999999999996</v>
      </c>
      <c r="AX9" s="43">
        <v>-5.2499999999999998E-2</v>
      </c>
      <c r="AY9" s="43">
        <v>-5.2499999999999998E-2</v>
      </c>
      <c r="AZ9" s="43">
        <v>-5.2499999999999998E-2</v>
      </c>
      <c r="BA9" s="43">
        <v>-5.2499999999999998E-2</v>
      </c>
      <c r="BB9" s="43">
        <v>-0.92749999999999999</v>
      </c>
      <c r="BC9" s="43">
        <v>-0.92749999999999999</v>
      </c>
      <c r="BD9" s="43">
        <v>-0.92749999999999999</v>
      </c>
      <c r="BE9" s="43">
        <v>-0.92749999999999999</v>
      </c>
      <c r="BF9" s="43">
        <v>-2.4</v>
      </c>
      <c r="BG9" s="43">
        <v>-2.4</v>
      </c>
      <c r="BH9" s="43">
        <v>-2.4</v>
      </c>
      <c r="BI9" s="43">
        <v>-2.4</v>
      </c>
      <c r="BJ9" s="43">
        <v>3.52</v>
      </c>
      <c r="BK9" s="43">
        <v>3.52</v>
      </c>
      <c r="BL9" s="43">
        <v>3.52</v>
      </c>
      <c r="BM9" s="43">
        <v>3.52</v>
      </c>
      <c r="BN9" s="43">
        <v>151.91</v>
      </c>
      <c r="BO9" s="43">
        <v>151.91</v>
      </c>
      <c r="BP9" s="43">
        <v>151.91</v>
      </c>
      <c r="BQ9" s="43">
        <v>151.91</v>
      </c>
      <c r="BR9" s="43">
        <v>293.94</v>
      </c>
      <c r="BS9" s="43">
        <v>293.94</v>
      </c>
      <c r="BT9" s="43">
        <v>293.94</v>
      </c>
      <c r="BU9" s="43">
        <v>293.94</v>
      </c>
      <c r="BV9" s="43">
        <v>293.8</v>
      </c>
      <c r="BW9" s="43">
        <v>293.8</v>
      </c>
      <c r="BX9" s="43">
        <v>293.8</v>
      </c>
      <c r="BY9" s="43">
        <v>293.8</v>
      </c>
      <c r="BZ9" s="43">
        <v>344.23</v>
      </c>
      <c r="CA9" s="43">
        <v>344.23</v>
      </c>
      <c r="CB9" s="43">
        <v>344.23</v>
      </c>
      <c r="CC9" s="43">
        <v>344.23</v>
      </c>
      <c r="CD9" s="43">
        <v>292.3</v>
      </c>
      <c r="CE9" s="43">
        <v>292.3</v>
      </c>
      <c r="CF9" s="43">
        <v>292.3</v>
      </c>
      <c r="CG9" s="43">
        <v>292.3</v>
      </c>
      <c r="CH9" s="43">
        <v>285.995</v>
      </c>
      <c r="CI9" s="43">
        <v>285.995</v>
      </c>
      <c r="CJ9" s="43">
        <v>285.995</v>
      </c>
      <c r="CK9" s="43">
        <v>285.995</v>
      </c>
      <c r="CL9" s="43">
        <v>254.60249999999999</v>
      </c>
      <c r="CM9" s="43">
        <v>254.60249999999999</v>
      </c>
      <c r="CN9" s="43">
        <v>254.60249999999999</v>
      </c>
      <c r="CO9" s="43">
        <v>254.60249999999999</v>
      </c>
      <c r="CP9" s="43">
        <v>234.01750000000001</v>
      </c>
      <c r="CQ9" s="43">
        <v>234.01750000000001</v>
      </c>
      <c r="CR9" s="43">
        <v>234.01750000000001</v>
      </c>
      <c r="CS9" s="43">
        <v>234.01750000000001</v>
      </c>
      <c r="CT9" s="44"/>
      <c r="CU9" s="44"/>
      <c r="CV9" s="44"/>
      <c r="CW9" s="45"/>
      <c r="CX9" s="46">
        <f>IF(SUM(B9:CW9)&lt;&gt;0,AVERAGEIF(B9:CW9,"&lt;&gt;"""),"")</f>
        <v>166.62437500000004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>
        <v>58.8</v>
      </c>
      <c r="AJ13" s="65">
        <v>2.3490000000000002</v>
      </c>
      <c r="AK13" s="65"/>
      <c r="AL13" s="65">
        <v>13.977</v>
      </c>
      <c r="AM13" s="65">
        <v>15.72</v>
      </c>
      <c r="AN13" s="65">
        <v>20.279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7.2969999999999997</v>
      </c>
      <c r="BL13" s="65">
        <v>12.103</v>
      </c>
      <c r="BM13" s="65"/>
      <c r="BN13" s="65">
        <v>11.705</v>
      </c>
      <c r="BO13" s="65"/>
      <c r="BP13" s="65"/>
      <c r="BQ13" s="65"/>
      <c r="BR13" s="65"/>
      <c r="BS13" s="65">
        <v>1.274</v>
      </c>
      <c r="BT13" s="65">
        <v>7.9000000000000001E-2</v>
      </c>
      <c r="BU13" s="65"/>
      <c r="BV13" s="65">
        <v>60.326000000000001</v>
      </c>
      <c r="BW13" s="65">
        <v>8.5000000000000006E-2</v>
      </c>
      <c r="BX13" s="65">
        <v>41.48</v>
      </c>
      <c r="BY13" s="65">
        <v>41.048999999999999</v>
      </c>
      <c r="BZ13" s="65"/>
      <c r="CA13" s="65">
        <v>10.89</v>
      </c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23.873000000000001</v>
      </c>
      <c r="CQ13" s="65">
        <v>27.803999999999998</v>
      </c>
      <c r="CR13" s="65">
        <v>34.746000000000002</v>
      </c>
      <c r="CS13" s="65"/>
      <c r="CT13" s="66"/>
      <c r="CU13" s="66"/>
      <c r="CV13" s="66"/>
      <c r="CW13" s="67"/>
      <c r="CX13" s="68">
        <f t="array" ref="CX13">SUMPRODUCT(B13:CW13*0.25)</f>
        <v>95.958999999999989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>
        <v>1E-3</v>
      </c>
      <c r="BT14" s="65"/>
      <c r="BU14" s="65">
        <v>1E-3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5.0000000000000001E-4</v>
      </c>
    </row>
    <row r="15" spans="1:102" ht="24.95" customHeight="1" x14ac:dyDescent="0.2">
      <c r="A15" s="69" t="s">
        <v>12</v>
      </c>
      <c r="B15" s="70">
        <v>84.518000000000001</v>
      </c>
      <c r="C15" s="71">
        <v>81.793999999999997</v>
      </c>
      <c r="D15" s="71">
        <v>79.671000000000006</v>
      </c>
      <c r="E15" s="71">
        <v>77.927999999999997</v>
      </c>
      <c r="F15" s="71">
        <v>56.725000000000001</v>
      </c>
      <c r="G15" s="71">
        <v>75.39</v>
      </c>
      <c r="H15" s="71">
        <v>73.62</v>
      </c>
      <c r="I15" s="71"/>
      <c r="J15" s="71">
        <v>62.784999999999997</v>
      </c>
      <c r="K15" s="71">
        <v>67.17</v>
      </c>
      <c r="L15" s="71">
        <v>65.13</v>
      </c>
      <c r="M15" s="71">
        <v>64.036000000000001</v>
      </c>
      <c r="N15" s="71">
        <v>34.732999999999997</v>
      </c>
      <c r="O15" s="71">
        <v>36.860999999999997</v>
      </c>
      <c r="P15" s="71">
        <v>36.859000000000002</v>
      </c>
      <c r="Q15" s="71">
        <v>28.831</v>
      </c>
      <c r="R15" s="71">
        <v>43.35</v>
      </c>
      <c r="S15" s="71">
        <v>41.134</v>
      </c>
      <c r="T15" s="71">
        <v>45.311999999999998</v>
      </c>
      <c r="U15" s="71">
        <v>107.905</v>
      </c>
      <c r="V15" s="71">
        <v>17.385000000000002</v>
      </c>
      <c r="W15" s="71">
        <v>21.404</v>
      </c>
      <c r="X15" s="71">
        <v>41.887999999999998</v>
      </c>
      <c r="Y15" s="71">
        <v>54.286000000000001</v>
      </c>
      <c r="Z15" s="71">
        <v>34.256999999999998</v>
      </c>
      <c r="AA15" s="71">
        <v>56.42</v>
      </c>
      <c r="AB15" s="71">
        <v>59.557000000000002</v>
      </c>
      <c r="AC15" s="71">
        <v>58.36</v>
      </c>
      <c r="AD15" s="71">
        <v>32.497</v>
      </c>
      <c r="AE15" s="71">
        <v>37.448999999999998</v>
      </c>
      <c r="AF15" s="71">
        <v>86.863</v>
      </c>
      <c r="AG15" s="71">
        <v>57.837000000000003</v>
      </c>
      <c r="AH15" s="71">
        <v>31.654</v>
      </c>
      <c r="AI15" s="71">
        <v>25.681000000000001</v>
      </c>
      <c r="AJ15" s="71">
        <v>101.123</v>
      </c>
      <c r="AK15" s="71">
        <v>69.822999999999993</v>
      </c>
      <c r="AL15" s="71">
        <v>19.512</v>
      </c>
      <c r="AM15" s="71">
        <v>17.100000000000001</v>
      </c>
      <c r="AN15" s="71">
        <v>18.268999999999998</v>
      </c>
      <c r="AO15" s="71">
        <v>19.292999999999999</v>
      </c>
      <c r="AP15" s="71">
        <v>42</v>
      </c>
      <c r="AQ15" s="71">
        <v>41.225999999999999</v>
      </c>
      <c r="AR15" s="71">
        <v>56.276000000000003</v>
      </c>
      <c r="AS15" s="71">
        <v>51.965000000000003</v>
      </c>
      <c r="AT15" s="71">
        <v>38.264000000000003</v>
      </c>
      <c r="AU15" s="71">
        <v>38.402999999999999</v>
      </c>
      <c r="AV15" s="71">
        <v>38.485999999999997</v>
      </c>
      <c r="AW15" s="71">
        <v>43.290999999999997</v>
      </c>
      <c r="AX15" s="71">
        <v>52.953000000000003</v>
      </c>
      <c r="AY15" s="71">
        <v>52.956000000000003</v>
      </c>
      <c r="AZ15" s="71">
        <v>52.933</v>
      </c>
      <c r="BA15" s="71">
        <v>52.863</v>
      </c>
      <c r="BB15" s="71">
        <v>53.631999999999998</v>
      </c>
      <c r="BC15" s="71">
        <v>52.59</v>
      </c>
      <c r="BD15" s="71">
        <v>58.744</v>
      </c>
      <c r="BE15" s="71">
        <v>54.987000000000002</v>
      </c>
      <c r="BF15" s="71">
        <v>39.505000000000003</v>
      </c>
      <c r="BG15" s="71">
        <v>52.515999999999998</v>
      </c>
      <c r="BH15" s="71">
        <v>50.567</v>
      </c>
      <c r="BI15" s="71">
        <v>46.045000000000002</v>
      </c>
      <c r="BJ15" s="71">
        <v>25.625</v>
      </c>
      <c r="BK15" s="71">
        <v>24.771000000000001</v>
      </c>
      <c r="BL15" s="71">
        <v>24.411000000000001</v>
      </c>
      <c r="BM15" s="71">
        <v>93.459000000000003</v>
      </c>
      <c r="BN15" s="71">
        <v>99.316000000000003</v>
      </c>
      <c r="BO15" s="71">
        <v>51.164999999999999</v>
      </c>
      <c r="BP15" s="71">
        <v>42.97</v>
      </c>
      <c r="BQ15" s="71">
        <v>0.85399999999999998</v>
      </c>
      <c r="BR15" s="71">
        <v>29.448</v>
      </c>
      <c r="BS15" s="71">
        <v>14.407</v>
      </c>
      <c r="BT15" s="71">
        <v>21.562999999999999</v>
      </c>
      <c r="BU15" s="71">
        <v>10.513</v>
      </c>
      <c r="BV15" s="71">
        <v>7.81</v>
      </c>
      <c r="BW15" s="71">
        <v>0.20799999999999999</v>
      </c>
      <c r="BX15" s="71">
        <v>0.13200000000000001</v>
      </c>
      <c r="BY15" s="71">
        <v>0.16900000000000001</v>
      </c>
      <c r="BZ15" s="71">
        <v>8.1229999999999993</v>
      </c>
      <c r="CA15" s="71">
        <v>9.1229999999999993</v>
      </c>
      <c r="CB15" s="71">
        <v>5.8310000000000004</v>
      </c>
      <c r="CC15" s="71">
        <v>0.313</v>
      </c>
      <c r="CD15" s="71">
        <v>3.0659999999999998</v>
      </c>
      <c r="CE15" s="71"/>
      <c r="CF15" s="71"/>
      <c r="CG15" s="71"/>
      <c r="CH15" s="71">
        <v>9.3330000000000002</v>
      </c>
      <c r="CI15" s="71">
        <v>9.91</v>
      </c>
      <c r="CJ15" s="71">
        <v>11.731</v>
      </c>
      <c r="CK15" s="71">
        <v>8.6609999999999996</v>
      </c>
      <c r="CL15" s="71">
        <v>7.3</v>
      </c>
      <c r="CM15" s="71">
        <v>19.222999999999999</v>
      </c>
      <c r="CN15" s="71">
        <v>7.1</v>
      </c>
      <c r="CO15" s="71">
        <v>9.1999999999999993</v>
      </c>
      <c r="CP15" s="71">
        <v>5</v>
      </c>
      <c r="CQ15" s="71">
        <v>5</v>
      </c>
      <c r="CR15" s="71">
        <v>5.1950000000000003</v>
      </c>
      <c r="CS15" s="71">
        <v>5</v>
      </c>
      <c r="CT15" s="72"/>
      <c r="CU15" s="72"/>
      <c r="CV15" s="72"/>
      <c r="CW15" s="73"/>
      <c r="CX15" s="74">
        <f t="array" ref="CX15">SUMPRODUCT(B15:CW15*0.25)</f>
        <v>892.63550000000009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>
        <v>35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10.539</v>
      </c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23.824999999999999</v>
      </c>
      <c r="CJ17" s="71">
        <v>26.414999999999999</v>
      </c>
      <c r="CK17" s="71">
        <v>27.202000000000002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30.745249999999999</v>
      </c>
    </row>
    <row r="18" spans="1:102" ht="30" customHeight="1" thickBot="1" x14ac:dyDescent="0.25">
      <c r="A18" s="75" t="s">
        <v>15</v>
      </c>
      <c r="B18" s="76">
        <f>SUM(B11:B17)</f>
        <v>84.518000000000001</v>
      </c>
      <c r="C18" s="77">
        <f t="shared" ref="C18:BN18" si="0">SUM(C11:C17)</f>
        <v>81.793999999999997</v>
      </c>
      <c r="D18" s="77">
        <f t="shared" si="0"/>
        <v>79.671000000000006</v>
      </c>
      <c r="E18" s="77">
        <f t="shared" si="0"/>
        <v>77.927999999999997</v>
      </c>
      <c r="F18" s="77">
        <f t="shared" si="0"/>
        <v>56.725000000000001</v>
      </c>
      <c r="G18" s="77">
        <f t="shared" si="0"/>
        <v>75.39</v>
      </c>
      <c r="H18" s="77">
        <f t="shared" si="0"/>
        <v>73.62</v>
      </c>
      <c r="I18" s="77">
        <f t="shared" si="0"/>
        <v>0</v>
      </c>
      <c r="J18" s="77">
        <f t="shared" si="0"/>
        <v>62.784999999999997</v>
      </c>
      <c r="K18" s="77">
        <f t="shared" si="0"/>
        <v>67.17</v>
      </c>
      <c r="L18" s="77">
        <f t="shared" si="0"/>
        <v>65.13</v>
      </c>
      <c r="M18" s="77">
        <f t="shared" si="0"/>
        <v>64.036000000000001</v>
      </c>
      <c r="N18" s="77">
        <f t="shared" si="0"/>
        <v>34.732999999999997</v>
      </c>
      <c r="O18" s="77">
        <f t="shared" si="0"/>
        <v>36.860999999999997</v>
      </c>
      <c r="P18" s="77">
        <f t="shared" si="0"/>
        <v>36.859000000000002</v>
      </c>
      <c r="Q18" s="77">
        <f t="shared" si="0"/>
        <v>28.831</v>
      </c>
      <c r="R18" s="77">
        <f t="shared" si="0"/>
        <v>43.35</v>
      </c>
      <c r="S18" s="77">
        <f t="shared" si="0"/>
        <v>41.134</v>
      </c>
      <c r="T18" s="77">
        <f t="shared" si="0"/>
        <v>45.311999999999998</v>
      </c>
      <c r="U18" s="77">
        <f t="shared" si="0"/>
        <v>142.905</v>
      </c>
      <c r="V18" s="77">
        <f t="shared" si="0"/>
        <v>17.385000000000002</v>
      </c>
      <c r="W18" s="77">
        <f t="shared" si="0"/>
        <v>21.404</v>
      </c>
      <c r="X18" s="77">
        <f t="shared" si="0"/>
        <v>41.887999999999998</v>
      </c>
      <c r="Y18" s="77">
        <f t="shared" si="0"/>
        <v>54.286000000000001</v>
      </c>
      <c r="Z18" s="77">
        <f t="shared" si="0"/>
        <v>34.256999999999998</v>
      </c>
      <c r="AA18" s="77">
        <f t="shared" si="0"/>
        <v>56.42</v>
      </c>
      <c r="AB18" s="77">
        <f t="shared" si="0"/>
        <v>59.557000000000002</v>
      </c>
      <c r="AC18" s="77">
        <f t="shared" si="0"/>
        <v>58.36</v>
      </c>
      <c r="AD18" s="77">
        <f t="shared" si="0"/>
        <v>32.497</v>
      </c>
      <c r="AE18" s="77">
        <f t="shared" si="0"/>
        <v>37.448999999999998</v>
      </c>
      <c r="AF18" s="77">
        <f t="shared" si="0"/>
        <v>86.863</v>
      </c>
      <c r="AG18" s="77">
        <f t="shared" si="0"/>
        <v>57.837000000000003</v>
      </c>
      <c r="AH18" s="77">
        <f t="shared" si="0"/>
        <v>31.654</v>
      </c>
      <c r="AI18" s="77">
        <f t="shared" si="0"/>
        <v>84.480999999999995</v>
      </c>
      <c r="AJ18" s="77">
        <f t="shared" si="0"/>
        <v>103.47200000000001</v>
      </c>
      <c r="AK18" s="77">
        <f t="shared" si="0"/>
        <v>69.822999999999993</v>
      </c>
      <c r="AL18" s="77">
        <f t="shared" si="0"/>
        <v>33.489000000000004</v>
      </c>
      <c r="AM18" s="77">
        <f t="shared" si="0"/>
        <v>32.82</v>
      </c>
      <c r="AN18" s="77">
        <f t="shared" si="0"/>
        <v>38.548000000000002</v>
      </c>
      <c r="AO18" s="77">
        <f t="shared" si="0"/>
        <v>19.292999999999999</v>
      </c>
      <c r="AP18" s="77">
        <f t="shared" si="0"/>
        <v>42</v>
      </c>
      <c r="AQ18" s="77">
        <f t="shared" si="0"/>
        <v>41.225999999999999</v>
      </c>
      <c r="AR18" s="77">
        <f t="shared" si="0"/>
        <v>56.276000000000003</v>
      </c>
      <c r="AS18" s="77">
        <f t="shared" si="0"/>
        <v>51.965000000000003</v>
      </c>
      <c r="AT18" s="77">
        <f t="shared" si="0"/>
        <v>38.264000000000003</v>
      </c>
      <c r="AU18" s="77">
        <f t="shared" si="0"/>
        <v>38.402999999999999</v>
      </c>
      <c r="AV18" s="77">
        <f t="shared" si="0"/>
        <v>38.485999999999997</v>
      </c>
      <c r="AW18" s="77">
        <f t="shared" si="0"/>
        <v>43.290999999999997</v>
      </c>
      <c r="AX18" s="77">
        <f t="shared" si="0"/>
        <v>52.953000000000003</v>
      </c>
      <c r="AY18" s="77">
        <f t="shared" si="0"/>
        <v>52.956000000000003</v>
      </c>
      <c r="AZ18" s="77">
        <f t="shared" si="0"/>
        <v>52.933</v>
      </c>
      <c r="BA18" s="77">
        <f t="shared" si="0"/>
        <v>52.863</v>
      </c>
      <c r="BB18" s="77">
        <f t="shared" si="0"/>
        <v>53.631999999999998</v>
      </c>
      <c r="BC18" s="77">
        <f t="shared" si="0"/>
        <v>52.59</v>
      </c>
      <c r="BD18" s="77">
        <f t="shared" si="0"/>
        <v>58.744</v>
      </c>
      <c r="BE18" s="77">
        <f t="shared" si="0"/>
        <v>54.987000000000002</v>
      </c>
      <c r="BF18" s="77">
        <f t="shared" si="0"/>
        <v>39.505000000000003</v>
      </c>
      <c r="BG18" s="77">
        <f t="shared" si="0"/>
        <v>52.515999999999998</v>
      </c>
      <c r="BH18" s="77">
        <f t="shared" si="0"/>
        <v>50.567</v>
      </c>
      <c r="BI18" s="77">
        <f t="shared" si="0"/>
        <v>46.045000000000002</v>
      </c>
      <c r="BJ18" s="77">
        <f t="shared" si="0"/>
        <v>25.625</v>
      </c>
      <c r="BK18" s="77">
        <f t="shared" si="0"/>
        <v>32.067999999999998</v>
      </c>
      <c r="BL18" s="77">
        <f t="shared" si="0"/>
        <v>36.514000000000003</v>
      </c>
      <c r="BM18" s="77">
        <f t="shared" si="0"/>
        <v>93.459000000000003</v>
      </c>
      <c r="BN18" s="77">
        <f t="shared" si="0"/>
        <v>111.021</v>
      </c>
      <c r="BO18" s="77">
        <f t="shared" ref="BO18:CW18" si="1">SUM(BO11:BO17)</f>
        <v>51.164999999999999</v>
      </c>
      <c r="BP18" s="77">
        <f t="shared" si="1"/>
        <v>42.97</v>
      </c>
      <c r="BQ18" s="77">
        <f t="shared" si="1"/>
        <v>0.85399999999999998</v>
      </c>
      <c r="BR18" s="77">
        <f t="shared" si="1"/>
        <v>29.448</v>
      </c>
      <c r="BS18" s="77">
        <f t="shared" si="1"/>
        <v>15.682</v>
      </c>
      <c r="BT18" s="77">
        <f t="shared" si="1"/>
        <v>21.641999999999999</v>
      </c>
      <c r="BU18" s="77">
        <f t="shared" si="1"/>
        <v>10.513999999999999</v>
      </c>
      <c r="BV18" s="77">
        <f t="shared" si="1"/>
        <v>68.135999999999996</v>
      </c>
      <c r="BW18" s="77">
        <f t="shared" si="1"/>
        <v>10.831999999999999</v>
      </c>
      <c r="BX18" s="77">
        <f t="shared" si="1"/>
        <v>41.611999999999995</v>
      </c>
      <c r="BY18" s="77">
        <f t="shared" si="1"/>
        <v>41.217999999999996</v>
      </c>
      <c r="BZ18" s="77">
        <f t="shared" si="1"/>
        <v>8.1229999999999993</v>
      </c>
      <c r="CA18" s="77">
        <f t="shared" si="1"/>
        <v>20.012999999999998</v>
      </c>
      <c r="CB18" s="77">
        <f t="shared" si="1"/>
        <v>5.8310000000000004</v>
      </c>
      <c r="CC18" s="77">
        <f t="shared" si="1"/>
        <v>0.313</v>
      </c>
      <c r="CD18" s="77">
        <f t="shared" si="1"/>
        <v>3.0659999999999998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9.3330000000000002</v>
      </c>
      <c r="CI18" s="77">
        <f t="shared" si="1"/>
        <v>33.734999999999999</v>
      </c>
      <c r="CJ18" s="77">
        <f t="shared" si="1"/>
        <v>38.146000000000001</v>
      </c>
      <c r="CK18" s="77">
        <f t="shared" si="1"/>
        <v>35.863</v>
      </c>
      <c r="CL18" s="77">
        <f t="shared" si="1"/>
        <v>7.3</v>
      </c>
      <c r="CM18" s="77">
        <f t="shared" si="1"/>
        <v>19.222999999999999</v>
      </c>
      <c r="CN18" s="77">
        <f t="shared" si="1"/>
        <v>7.1</v>
      </c>
      <c r="CO18" s="77">
        <f t="shared" si="1"/>
        <v>9.1999999999999993</v>
      </c>
      <c r="CP18" s="77">
        <f t="shared" si="1"/>
        <v>28.873000000000001</v>
      </c>
      <c r="CQ18" s="77">
        <f t="shared" si="1"/>
        <v>32.804000000000002</v>
      </c>
      <c r="CR18" s="77">
        <f t="shared" si="1"/>
        <v>39.941000000000003</v>
      </c>
      <c r="CS18" s="77">
        <f t="shared" si="1"/>
        <v>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1019.34025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4.9000000000000004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>
        <v>4.33</v>
      </c>
      <c r="Q22" s="94">
        <v>2.6</v>
      </c>
      <c r="R22" s="94">
        <v>5.0960000000000001</v>
      </c>
      <c r="S22" s="94">
        <v>3.641</v>
      </c>
      <c r="T22" s="94">
        <v>12.1</v>
      </c>
      <c r="U22" s="94">
        <v>12</v>
      </c>
      <c r="V22" s="94">
        <v>2.5</v>
      </c>
      <c r="W22" s="94">
        <v>18</v>
      </c>
      <c r="X22" s="94">
        <v>18.399999999999999</v>
      </c>
      <c r="Y22" s="94">
        <v>18.8</v>
      </c>
      <c r="Z22" s="94">
        <v>15.6</v>
      </c>
      <c r="AA22" s="94">
        <v>16</v>
      </c>
      <c r="AB22" s="94">
        <v>17.600000000000001</v>
      </c>
      <c r="AC22" s="94">
        <v>16.399999999999999</v>
      </c>
      <c r="AD22" s="94">
        <v>3.96</v>
      </c>
      <c r="AE22" s="94">
        <v>3.96</v>
      </c>
      <c r="AF22" s="94">
        <v>4.4000000000000004</v>
      </c>
      <c r="AG22" s="94">
        <v>4.18</v>
      </c>
      <c r="AH22" s="94">
        <v>22.8</v>
      </c>
      <c r="AI22" s="94"/>
      <c r="AJ22" s="94">
        <v>1.8</v>
      </c>
      <c r="AK22" s="94">
        <v>1.52</v>
      </c>
      <c r="AL22" s="94"/>
      <c r="AM22" s="94"/>
      <c r="AN22" s="94"/>
      <c r="AO22" s="94">
        <v>14.8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4.9000000000000004</v>
      </c>
      <c r="BS22" s="94"/>
      <c r="BT22" s="94">
        <v>17.600000000000001</v>
      </c>
      <c r="BU22" s="94">
        <v>6.8</v>
      </c>
      <c r="BV22" s="94">
        <v>7.2729999999999997</v>
      </c>
      <c r="BW22" s="94">
        <v>12.3</v>
      </c>
      <c r="BX22" s="94"/>
      <c r="BY22" s="94"/>
      <c r="BZ22" s="94">
        <v>11.76</v>
      </c>
      <c r="CA22" s="94"/>
      <c r="CB22" s="94">
        <v>11.76</v>
      </c>
      <c r="CC22" s="94">
        <v>11.851000000000001</v>
      </c>
      <c r="CD22" s="94">
        <v>2.52</v>
      </c>
      <c r="CE22" s="94">
        <v>5.0999999999999996</v>
      </c>
      <c r="CF22" s="94"/>
      <c r="CG22" s="94"/>
      <c r="CH22" s="94">
        <v>2.1930000000000001</v>
      </c>
      <c r="CI22" s="94">
        <v>1.2</v>
      </c>
      <c r="CJ22" s="94">
        <v>1.2</v>
      </c>
      <c r="CK22" s="94">
        <v>1.2</v>
      </c>
      <c r="CL22" s="94">
        <v>2.5</v>
      </c>
      <c r="CM22" s="94">
        <v>2.5</v>
      </c>
      <c r="CN22" s="94">
        <v>4.7</v>
      </c>
      <c r="CO22" s="94">
        <v>4.7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84.361000000000004</v>
      </c>
    </row>
    <row r="23" spans="1:102" ht="24.95" customHeight="1" x14ac:dyDescent="0.2">
      <c r="A23" s="92" t="s">
        <v>19</v>
      </c>
      <c r="B23" s="98">
        <v>11.015000000000001</v>
      </c>
      <c r="C23" s="99">
        <v>6.6</v>
      </c>
      <c r="D23" s="99">
        <v>5.4</v>
      </c>
      <c r="E23" s="99">
        <v>2.1</v>
      </c>
      <c r="F23" s="99">
        <v>1.92</v>
      </c>
      <c r="G23" s="99">
        <v>5.0830000000000002</v>
      </c>
      <c r="H23" s="99">
        <v>14.497</v>
      </c>
      <c r="I23" s="99">
        <v>9.1999999999999993</v>
      </c>
      <c r="J23" s="99">
        <v>5.31</v>
      </c>
      <c r="K23" s="99">
        <v>2.7450000000000001</v>
      </c>
      <c r="L23" s="99">
        <v>10.3</v>
      </c>
      <c r="M23" s="99">
        <v>10.5</v>
      </c>
      <c r="N23" s="99"/>
      <c r="O23" s="99">
        <v>7.6999999999999999E-2</v>
      </c>
      <c r="P23" s="99">
        <v>1.6</v>
      </c>
      <c r="Q23" s="99">
        <v>10</v>
      </c>
      <c r="R23" s="99">
        <v>16.033000000000001</v>
      </c>
      <c r="S23" s="99">
        <v>12.667999999999999</v>
      </c>
      <c r="T23" s="99">
        <v>15.72</v>
      </c>
      <c r="U23" s="99">
        <v>60.576999999999998</v>
      </c>
      <c r="V23" s="99">
        <v>3.88</v>
      </c>
      <c r="W23" s="99">
        <v>5.3410000000000002</v>
      </c>
      <c r="X23" s="99">
        <v>8.26</v>
      </c>
      <c r="Y23" s="99">
        <v>12.243</v>
      </c>
      <c r="Z23" s="99">
        <v>6.016</v>
      </c>
      <c r="AA23" s="99">
        <v>12.491</v>
      </c>
      <c r="AB23" s="99">
        <v>14.6</v>
      </c>
      <c r="AC23" s="99">
        <v>7.4</v>
      </c>
      <c r="AD23" s="99">
        <v>2.919</v>
      </c>
      <c r="AE23" s="99">
        <v>3.0009999999999999</v>
      </c>
      <c r="AF23" s="99">
        <v>1.702</v>
      </c>
      <c r="AG23" s="99">
        <v>1.1950000000000001</v>
      </c>
      <c r="AH23" s="99">
        <v>6.8570000000000002</v>
      </c>
      <c r="AI23" s="99">
        <v>1</v>
      </c>
      <c r="AJ23" s="99"/>
      <c r="AK23" s="99">
        <v>0.44400000000000001</v>
      </c>
      <c r="AL23" s="99">
        <v>0.77</v>
      </c>
      <c r="AM23" s="99">
        <v>0.224</v>
      </c>
      <c r="AN23" s="99">
        <v>0.44900000000000001</v>
      </c>
      <c r="AO23" s="99">
        <v>4.45</v>
      </c>
      <c r="AP23" s="99">
        <v>0.44700000000000001</v>
      </c>
      <c r="AQ23" s="99">
        <v>0.44600000000000001</v>
      </c>
      <c r="AR23" s="99"/>
      <c r="AS23" s="99"/>
      <c r="AT23" s="99"/>
      <c r="AU23" s="99"/>
      <c r="AV23" s="99">
        <v>1.1859999999999999</v>
      </c>
      <c r="AW23" s="99">
        <v>3.0590000000000002</v>
      </c>
      <c r="AX23" s="99"/>
      <c r="AY23" s="99"/>
      <c r="AZ23" s="99"/>
      <c r="BA23" s="99">
        <v>0.49099999999999999</v>
      </c>
      <c r="BB23" s="99">
        <v>0.56399999999999995</v>
      </c>
      <c r="BC23" s="99"/>
      <c r="BD23" s="99">
        <v>0.878</v>
      </c>
      <c r="BE23" s="99">
        <v>0.45100000000000001</v>
      </c>
      <c r="BF23" s="99">
        <v>0.95399999999999996</v>
      </c>
      <c r="BG23" s="99"/>
      <c r="BH23" s="99"/>
      <c r="BI23" s="99">
        <v>0.42099999999999999</v>
      </c>
      <c r="BJ23" s="99">
        <v>1.861</v>
      </c>
      <c r="BK23" s="99"/>
      <c r="BL23" s="99"/>
      <c r="BM23" s="99"/>
      <c r="BN23" s="99">
        <v>3.3279999999999998</v>
      </c>
      <c r="BO23" s="99">
        <v>1.9510000000000001</v>
      </c>
      <c r="BP23" s="99">
        <v>1.58</v>
      </c>
      <c r="BQ23" s="99">
        <v>1.3440000000000001</v>
      </c>
      <c r="BR23" s="99">
        <v>7.6989999999999998</v>
      </c>
      <c r="BS23" s="99">
        <v>2</v>
      </c>
      <c r="BT23" s="99">
        <v>10.972</v>
      </c>
      <c r="BU23" s="99">
        <v>12.346</v>
      </c>
      <c r="BV23" s="99">
        <v>13.58</v>
      </c>
      <c r="BW23" s="99">
        <v>16.018000000000001</v>
      </c>
      <c r="BX23" s="99">
        <v>4.8259999999999996</v>
      </c>
      <c r="BY23" s="99">
        <v>4.1849999999999996</v>
      </c>
      <c r="BZ23" s="99">
        <v>10</v>
      </c>
      <c r="CA23" s="99">
        <v>2.7</v>
      </c>
      <c r="CB23" s="99">
        <v>10.555999999999999</v>
      </c>
      <c r="CC23" s="99">
        <v>8.1999999999999993</v>
      </c>
      <c r="CD23" s="99"/>
      <c r="CE23" s="99">
        <v>8.6630000000000003</v>
      </c>
      <c r="CF23" s="99">
        <v>7.2560000000000002</v>
      </c>
      <c r="CG23" s="99">
        <v>7.84</v>
      </c>
      <c r="CH23" s="99">
        <v>7.4569999999999999</v>
      </c>
      <c r="CI23" s="99">
        <v>13.816000000000001</v>
      </c>
      <c r="CJ23" s="99">
        <v>9.6739999999999995</v>
      </c>
      <c r="CK23" s="99">
        <v>13.957000000000001</v>
      </c>
      <c r="CL23" s="99">
        <v>9.1069999999999993</v>
      </c>
      <c r="CM23" s="99">
        <v>10.451000000000001</v>
      </c>
      <c r="CN23" s="99">
        <v>11.891999999999999</v>
      </c>
      <c r="CO23" s="99">
        <v>11.018000000000001</v>
      </c>
      <c r="CP23" s="99">
        <v>9.6359999999999992</v>
      </c>
      <c r="CQ23" s="99">
        <v>8.66</v>
      </c>
      <c r="CR23" s="99">
        <v>7.0069999999999997</v>
      </c>
      <c r="CS23" s="99">
        <v>3.919</v>
      </c>
      <c r="CT23" s="100"/>
      <c r="CU23" s="100"/>
      <c r="CV23" s="100"/>
      <c r="CW23" s="96"/>
      <c r="CX23" s="97">
        <f t="array" ref="CX23">SUMPRODUCT(B23:CW23*0.25)</f>
        <v>139.24574999999993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15.915000000000001</v>
      </c>
      <c r="C28" s="107">
        <f t="shared" ref="C28:BN28" si="2">SUM(C21:C27)</f>
        <v>6.6</v>
      </c>
      <c r="D28" s="107">
        <f t="shared" si="2"/>
        <v>5.4</v>
      </c>
      <c r="E28" s="107">
        <f t="shared" si="2"/>
        <v>2.1</v>
      </c>
      <c r="F28" s="107">
        <f t="shared" si="2"/>
        <v>1.92</v>
      </c>
      <c r="G28" s="107">
        <f t="shared" si="2"/>
        <v>5.0830000000000002</v>
      </c>
      <c r="H28" s="107">
        <f t="shared" si="2"/>
        <v>14.497</v>
      </c>
      <c r="I28" s="107">
        <f t="shared" si="2"/>
        <v>9.1999999999999993</v>
      </c>
      <c r="J28" s="107">
        <f t="shared" si="2"/>
        <v>5.31</v>
      </c>
      <c r="K28" s="107">
        <f t="shared" si="2"/>
        <v>2.7450000000000001</v>
      </c>
      <c r="L28" s="107">
        <f t="shared" si="2"/>
        <v>10.3</v>
      </c>
      <c r="M28" s="107">
        <f t="shared" si="2"/>
        <v>10.5</v>
      </c>
      <c r="N28" s="107">
        <f t="shared" si="2"/>
        <v>0</v>
      </c>
      <c r="O28" s="107">
        <f t="shared" si="2"/>
        <v>7.6999999999999999E-2</v>
      </c>
      <c r="P28" s="107">
        <f t="shared" si="2"/>
        <v>5.93</v>
      </c>
      <c r="Q28" s="107">
        <f t="shared" si="2"/>
        <v>12.6</v>
      </c>
      <c r="R28" s="107">
        <f t="shared" si="2"/>
        <v>21.129000000000001</v>
      </c>
      <c r="S28" s="107">
        <f t="shared" si="2"/>
        <v>16.308999999999997</v>
      </c>
      <c r="T28" s="107">
        <f t="shared" si="2"/>
        <v>27.82</v>
      </c>
      <c r="U28" s="107">
        <f t="shared" si="2"/>
        <v>72.576999999999998</v>
      </c>
      <c r="V28" s="107">
        <f t="shared" si="2"/>
        <v>6.38</v>
      </c>
      <c r="W28" s="107">
        <f t="shared" si="2"/>
        <v>23.341000000000001</v>
      </c>
      <c r="X28" s="107">
        <f t="shared" si="2"/>
        <v>26.659999999999997</v>
      </c>
      <c r="Y28" s="107">
        <f t="shared" si="2"/>
        <v>31.042999999999999</v>
      </c>
      <c r="Z28" s="107">
        <f t="shared" si="2"/>
        <v>21.616</v>
      </c>
      <c r="AA28" s="107">
        <f t="shared" si="2"/>
        <v>28.491</v>
      </c>
      <c r="AB28" s="107">
        <f t="shared" si="2"/>
        <v>32.200000000000003</v>
      </c>
      <c r="AC28" s="107">
        <f t="shared" si="2"/>
        <v>23.799999999999997</v>
      </c>
      <c r="AD28" s="107">
        <f t="shared" si="2"/>
        <v>6.8789999999999996</v>
      </c>
      <c r="AE28" s="107">
        <f t="shared" si="2"/>
        <v>6.9610000000000003</v>
      </c>
      <c r="AF28" s="107">
        <f t="shared" si="2"/>
        <v>6.1020000000000003</v>
      </c>
      <c r="AG28" s="107">
        <f t="shared" si="2"/>
        <v>5.375</v>
      </c>
      <c r="AH28" s="107">
        <f t="shared" si="2"/>
        <v>29.657</v>
      </c>
      <c r="AI28" s="107">
        <f t="shared" si="2"/>
        <v>1</v>
      </c>
      <c r="AJ28" s="107">
        <f t="shared" si="2"/>
        <v>1.8</v>
      </c>
      <c r="AK28" s="107">
        <f t="shared" si="2"/>
        <v>1.964</v>
      </c>
      <c r="AL28" s="107">
        <f t="shared" si="2"/>
        <v>0.77</v>
      </c>
      <c r="AM28" s="107">
        <f t="shared" si="2"/>
        <v>0.224</v>
      </c>
      <c r="AN28" s="107">
        <f t="shared" si="2"/>
        <v>0.44900000000000001</v>
      </c>
      <c r="AO28" s="107">
        <f t="shared" si="2"/>
        <v>19.25</v>
      </c>
      <c r="AP28" s="107">
        <f t="shared" si="2"/>
        <v>0.44700000000000001</v>
      </c>
      <c r="AQ28" s="107">
        <f t="shared" si="2"/>
        <v>0.44600000000000001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1.1859999999999999</v>
      </c>
      <c r="AW28" s="107">
        <f t="shared" si="2"/>
        <v>3.0590000000000002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0.49099999999999999</v>
      </c>
      <c r="BB28" s="107">
        <f t="shared" si="2"/>
        <v>0.56399999999999995</v>
      </c>
      <c r="BC28" s="107">
        <f t="shared" si="2"/>
        <v>0</v>
      </c>
      <c r="BD28" s="107">
        <f t="shared" si="2"/>
        <v>0.878</v>
      </c>
      <c r="BE28" s="107">
        <f t="shared" si="2"/>
        <v>0.45100000000000001</v>
      </c>
      <c r="BF28" s="107">
        <f t="shared" si="2"/>
        <v>0.95399999999999996</v>
      </c>
      <c r="BG28" s="107">
        <f t="shared" si="2"/>
        <v>0</v>
      </c>
      <c r="BH28" s="107">
        <f t="shared" si="2"/>
        <v>0</v>
      </c>
      <c r="BI28" s="107">
        <f t="shared" si="2"/>
        <v>0.42099999999999999</v>
      </c>
      <c r="BJ28" s="107">
        <f t="shared" si="2"/>
        <v>1.861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3.3279999999999998</v>
      </c>
      <c r="BO28" s="107">
        <f t="shared" ref="BO28:CW28" si="3">SUM(BO21:BO27)</f>
        <v>1.9510000000000001</v>
      </c>
      <c r="BP28" s="107">
        <f t="shared" si="3"/>
        <v>1.58</v>
      </c>
      <c r="BQ28" s="107">
        <f t="shared" si="3"/>
        <v>1.3440000000000001</v>
      </c>
      <c r="BR28" s="107">
        <f t="shared" si="3"/>
        <v>12.599</v>
      </c>
      <c r="BS28" s="107">
        <f t="shared" si="3"/>
        <v>2</v>
      </c>
      <c r="BT28" s="107">
        <f t="shared" si="3"/>
        <v>28.572000000000003</v>
      </c>
      <c r="BU28" s="107">
        <f t="shared" si="3"/>
        <v>19.146000000000001</v>
      </c>
      <c r="BV28" s="107">
        <f t="shared" si="3"/>
        <v>20.853000000000002</v>
      </c>
      <c r="BW28" s="107">
        <f t="shared" si="3"/>
        <v>28.318000000000001</v>
      </c>
      <c r="BX28" s="107">
        <f t="shared" si="3"/>
        <v>4.8259999999999996</v>
      </c>
      <c r="BY28" s="107">
        <f t="shared" si="3"/>
        <v>4.1849999999999996</v>
      </c>
      <c r="BZ28" s="107">
        <f t="shared" si="3"/>
        <v>21.759999999999998</v>
      </c>
      <c r="CA28" s="107">
        <f t="shared" si="3"/>
        <v>2.7</v>
      </c>
      <c r="CB28" s="107">
        <f t="shared" si="3"/>
        <v>22.315999999999999</v>
      </c>
      <c r="CC28" s="107">
        <f t="shared" si="3"/>
        <v>20.051000000000002</v>
      </c>
      <c r="CD28" s="107">
        <f t="shared" si="3"/>
        <v>2.52</v>
      </c>
      <c r="CE28" s="107">
        <f t="shared" si="3"/>
        <v>13.763</v>
      </c>
      <c r="CF28" s="107">
        <f t="shared" si="3"/>
        <v>7.2560000000000002</v>
      </c>
      <c r="CG28" s="107">
        <f t="shared" si="3"/>
        <v>7.84</v>
      </c>
      <c r="CH28" s="107">
        <f t="shared" si="3"/>
        <v>9.65</v>
      </c>
      <c r="CI28" s="107">
        <f t="shared" si="3"/>
        <v>15.016</v>
      </c>
      <c r="CJ28" s="107">
        <f t="shared" si="3"/>
        <v>10.873999999999999</v>
      </c>
      <c r="CK28" s="107">
        <f t="shared" si="3"/>
        <v>15.157</v>
      </c>
      <c r="CL28" s="107">
        <f t="shared" si="3"/>
        <v>11.606999999999999</v>
      </c>
      <c r="CM28" s="107">
        <f t="shared" si="3"/>
        <v>12.951000000000001</v>
      </c>
      <c r="CN28" s="107">
        <f t="shared" si="3"/>
        <v>16.591999999999999</v>
      </c>
      <c r="CO28" s="107">
        <f t="shared" si="3"/>
        <v>15.718</v>
      </c>
      <c r="CP28" s="107">
        <f t="shared" si="3"/>
        <v>9.6359999999999992</v>
      </c>
      <c r="CQ28" s="107">
        <f t="shared" si="3"/>
        <v>8.66</v>
      </c>
      <c r="CR28" s="107">
        <f t="shared" si="3"/>
        <v>7.0069999999999997</v>
      </c>
      <c r="CS28" s="107">
        <f t="shared" si="3"/>
        <v>3.919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223.60674999999992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100.43300000000001</v>
      </c>
      <c r="C32" s="94">
        <v>88.394000000000005</v>
      </c>
      <c r="D32" s="94">
        <v>85.070999999999998</v>
      </c>
      <c r="E32" s="94">
        <v>80.028000000000006</v>
      </c>
      <c r="F32" s="94">
        <v>58.645000000000003</v>
      </c>
      <c r="G32" s="94">
        <v>80.472999999999999</v>
      </c>
      <c r="H32" s="94">
        <v>88.117000000000004</v>
      </c>
      <c r="I32" s="94">
        <v>9.1999999999999993</v>
      </c>
      <c r="J32" s="94">
        <v>68.094999999999999</v>
      </c>
      <c r="K32" s="94">
        <v>69.915000000000006</v>
      </c>
      <c r="L32" s="94">
        <v>75.430000000000007</v>
      </c>
      <c r="M32" s="94">
        <v>74.536000000000001</v>
      </c>
      <c r="N32" s="94">
        <v>34.732999999999997</v>
      </c>
      <c r="O32" s="94">
        <v>36.938000000000002</v>
      </c>
      <c r="P32" s="94">
        <v>42.789000000000001</v>
      </c>
      <c r="Q32" s="94">
        <v>41.430999999999997</v>
      </c>
      <c r="R32" s="94">
        <v>64.478999999999999</v>
      </c>
      <c r="S32" s="94">
        <v>57.442999999999998</v>
      </c>
      <c r="T32" s="94">
        <v>73.132000000000005</v>
      </c>
      <c r="U32" s="94">
        <v>215.482</v>
      </c>
      <c r="V32" s="94">
        <v>23.765000000000001</v>
      </c>
      <c r="W32" s="94">
        <v>44.744999999999997</v>
      </c>
      <c r="X32" s="94">
        <v>68.548000000000002</v>
      </c>
      <c r="Y32" s="94">
        <v>85.328999999999994</v>
      </c>
      <c r="Z32" s="94">
        <v>55.872999999999998</v>
      </c>
      <c r="AA32" s="94">
        <v>84.911000000000001</v>
      </c>
      <c r="AB32" s="94">
        <v>91.757000000000005</v>
      </c>
      <c r="AC32" s="94">
        <v>82.16</v>
      </c>
      <c r="AD32" s="94">
        <v>39.375999999999998</v>
      </c>
      <c r="AE32" s="94">
        <v>44.41</v>
      </c>
      <c r="AF32" s="94">
        <v>92.965000000000003</v>
      </c>
      <c r="AG32" s="94">
        <v>63.212000000000003</v>
      </c>
      <c r="AH32" s="94">
        <v>61.311</v>
      </c>
      <c r="AI32" s="94">
        <v>85.480999999999995</v>
      </c>
      <c r="AJ32" s="94">
        <v>105.27200000000001</v>
      </c>
      <c r="AK32" s="94">
        <v>71.787000000000006</v>
      </c>
      <c r="AL32" s="94">
        <v>34.259</v>
      </c>
      <c r="AM32" s="94">
        <v>33.043999999999997</v>
      </c>
      <c r="AN32" s="94">
        <v>38.997</v>
      </c>
      <c r="AO32" s="94">
        <v>38.542999999999999</v>
      </c>
      <c r="AP32" s="94">
        <v>42.447000000000003</v>
      </c>
      <c r="AQ32" s="94">
        <v>41.671999999999997</v>
      </c>
      <c r="AR32" s="94">
        <v>56.276000000000003</v>
      </c>
      <c r="AS32" s="94">
        <v>51.965000000000003</v>
      </c>
      <c r="AT32" s="94">
        <v>38.264000000000003</v>
      </c>
      <c r="AU32" s="94">
        <v>38.402999999999999</v>
      </c>
      <c r="AV32" s="94">
        <v>39.671999999999997</v>
      </c>
      <c r="AW32" s="94">
        <v>46.35</v>
      </c>
      <c r="AX32" s="94">
        <v>52.953000000000003</v>
      </c>
      <c r="AY32" s="94">
        <v>52.956000000000003</v>
      </c>
      <c r="AZ32" s="94">
        <v>52.933</v>
      </c>
      <c r="BA32" s="94">
        <v>53.353999999999999</v>
      </c>
      <c r="BB32" s="94">
        <v>54.195999999999998</v>
      </c>
      <c r="BC32" s="94">
        <v>52.59</v>
      </c>
      <c r="BD32" s="94">
        <v>59.622</v>
      </c>
      <c r="BE32" s="94">
        <v>55.438000000000002</v>
      </c>
      <c r="BF32" s="94">
        <v>40.459000000000003</v>
      </c>
      <c r="BG32" s="94">
        <v>52.515999999999998</v>
      </c>
      <c r="BH32" s="94">
        <v>50.567</v>
      </c>
      <c r="BI32" s="94">
        <v>46.466000000000001</v>
      </c>
      <c r="BJ32" s="94">
        <v>27.486000000000001</v>
      </c>
      <c r="BK32" s="94">
        <v>32.067999999999998</v>
      </c>
      <c r="BL32" s="94">
        <v>36.514000000000003</v>
      </c>
      <c r="BM32" s="94">
        <v>93.459000000000003</v>
      </c>
      <c r="BN32" s="94">
        <v>114.349</v>
      </c>
      <c r="BO32" s="94">
        <v>53.116</v>
      </c>
      <c r="BP32" s="94">
        <v>44.55</v>
      </c>
      <c r="BQ32" s="94">
        <v>2.198</v>
      </c>
      <c r="BR32" s="94">
        <v>42.046999999999997</v>
      </c>
      <c r="BS32" s="94">
        <v>17.681999999999999</v>
      </c>
      <c r="BT32" s="94">
        <v>50.213999999999999</v>
      </c>
      <c r="BU32" s="94">
        <v>29.66</v>
      </c>
      <c r="BV32" s="94">
        <v>88.989000000000004</v>
      </c>
      <c r="BW32" s="94">
        <v>39.15</v>
      </c>
      <c r="BX32" s="94">
        <v>46.438000000000002</v>
      </c>
      <c r="BY32" s="94">
        <v>45.402999999999999</v>
      </c>
      <c r="BZ32" s="94">
        <v>29.882999999999999</v>
      </c>
      <c r="CA32" s="94">
        <v>22.713000000000001</v>
      </c>
      <c r="CB32" s="94">
        <v>28.146999999999998</v>
      </c>
      <c r="CC32" s="94">
        <v>20.364000000000001</v>
      </c>
      <c r="CD32" s="94">
        <v>5.5860000000000003</v>
      </c>
      <c r="CE32" s="94">
        <v>13.763</v>
      </c>
      <c r="CF32" s="94">
        <v>7.2560000000000002</v>
      </c>
      <c r="CG32" s="94">
        <v>7.84</v>
      </c>
      <c r="CH32" s="94">
        <v>18.983000000000001</v>
      </c>
      <c r="CI32" s="94">
        <v>48.750999999999998</v>
      </c>
      <c r="CJ32" s="94">
        <v>49.02</v>
      </c>
      <c r="CK32" s="94">
        <v>51.02</v>
      </c>
      <c r="CL32" s="94">
        <v>18.907</v>
      </c>
      <c r="CM32" s="94">
        <v>32.173999999999999</v>
      </c>
      <c r="CN32" s="94">
        <v>23.692</v>
      </c>
      <c r="CO32" s="94">
        <v>24.917999999999999</v>
      </c>
      <c r="CP32" s="94">
        <v>38.509</v>
      </c>
      <c r="CQ32" s="94">
        <v>41.463999999999999</v>
      </c>
      <c r="CR32" s="94">
        <v>46.948</v>
      </c>
      <c r="CS32" s="94">
        <v>8.9190000000000005</v>
      </c>
      <c r="CT32" s="95"/>
      <c r="CU32" s="95"/>
      <c r="CV32" s="95"/>
      <c r="CW32" s="96"/>
      <c r="CX32" s="97">
        <f t="array" ref="CX32">SUMPRODUCT(B32:CW32*0.25)</f>
        <v>1242.9470000000001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100.43300000000001</v>
      </c>
      <c r="C34" s="77">
        <f t="shared" ref="C34:BN34" si="4">SUM(C31:C33)</f>
        <v>88.394000000000005</v>
      </c>
      <c r="D34" s="77">
        <f t="shared" si="4"/>
        <v>85.070999999999998</v>
      </c>
      <c r="E34" s="77">
        <f t="shared" si="4"/>
        <v>80.028000000000006</v>
      </c>
      <c r="F34" s="77">
        <f t="shared" si="4"/>
        <v>58.645000000000003</v>
      </c>
      <c r="G34" s="77">
        <f t="shared" si="4"/>
        <v>80.472999999999999</v>
      </c>
      <c r="H34" s="77">
        <f t="shared" si="4"/>
        <v>88.117000000000004</v>
      </c>
      <c r="I34" s="77">
        <f t="shared" si="4"/>
        <v>9.1999999999999993</v>
      </c>
      <c r="J34" s="77">
        <f t="shared" si="4"/>
        <v>68.094999999999999</v>
      </c>
      <c r="K34" s="77">
        <f t="shared" si="4"/>
        <v>69.915000000000006</v>
      </c>
      <c r="L34" s="77">
        <f t="shared" si="4"/>
        <v>75.430000000000007</v>
      </c>
      <c r="M34" s="77">
        <f t="shared" si="4"/>
        <v>74.536000000000001</v>
      </c>
      <c r="N34" s="77">
        <f t="shared" si="4"/>
        <v>34.732999999999997</v>
      </c>
      <c r="O34" s="77">
        <f t="shared" si="4"/>
        <v>36.938000000000002</v>
      </c>
      <c r="P34" s="77">
        <f t="shared" si="4"/>
        <v>42.789000000000001</v>
      </c>
      <c r="Q34" s="77">
        <f t="shared" si="4"/>
        <v>41.430999999999997</v>
      </c>
      <c r="R34" s="77">
        <f t="shared" si="4"/>
        <v>64.478999999999999</v>
      </c>
      <c r="S34" s="77">
        <f t="shared" si="4"/>
        <v>57.442999999999998</v>
      </c>
      <c r="T34" s="77">
        <f t="shared" si="4"/>
        <v>73.132000000000005</v>
      </c>
      <c r="U34" s="77">
        <f t="shared" si="4"/>
        <v>215.482</v>
      </c>
      <c r="V34" s="77">
        <f t="shared" si="4"/>
        <v>23.765000000000001</v>
      </c>
      <c r="W34" s="77">
        <f t="shared" si="4"/>
        <v>44.744999999999997</v>
      </c>
      <c r="X34" s="77">
        <f t="shared" si="4"/>
        <v>68.548000000000002</v>
      </c>
      <c r="Y34" s="77">
        <f t="shared" si="4"/>
        <v>85.328999999999994</v>
      </c>
      <c r="Z34" s="77">
        <f t="shared" si="4"/>
        <v>55.872999999999998</v>
      </c>
      <c r="AA34" s="77">
        <f t="shared" si="4"/>
        <v>84.911000000000001</v>
      </c>
      <c r="AB34" s="77">
        <f t="shared" si="4"/>
        <v>91.757000000000005</v>
      </c>
      <c r="AC34" s="77">
        <f t="shared" si="4"/>
        <v>82.16</v>
      </c>
      <c r="AD34" s="77">
        <f t="shared" si="4"/>
        <v>39.375999999999998</v>
      </c>
      <c r="AE34" s="77">
        <f t="shared" si="4"/>
        <v>44.41</v>
      </c>
      <c r="AF34" s="77">
        <f t="shared" si="4"/>
        <v>92.965000000000003</v>
      </c>
      <c r="AG34" s="77">
        <f t="shared" si="4"/>
        <v>63.212000000000003</v>
      </c>
      <c r="AH34" s="77">
        <f t="shared" si="4"/>
        <v>61.311</v>
      </c>
      <c r="AI34" s="77">
        <f t="shared" si="4"/>
        <v>85.480999999999995</v>
      </c>
      <c r="AJ34" s="77">
        <f t="shared" si="4"/>
        <v>105.27200000000001</v>
      </c>
      <c r="AK34" s="77">
        <f t="shared" si="4"/>
        <v>71.787000000000006</v>
      </c>
      <c r="AL34" s="77">
        <f t="shared" si="4"/>
        <v>34.259</v>
      </c>
      <c r="AM34" s="77">
        <f t="shared" si="4"/>
        <v>33.043999999999997</v>
      </c>
      <c r="AN34" s="77">
        <f t="shared" si="4"/>
        <v>38.997</v>
      </c>
      <c r="AO34" s="77">
        <f t="shared" si="4"/>
        <v>38.542999999999999</v>
      </c>
      <c r="AP34" s="77">
        <f t="shared" si="4"/>
        <v>42.447000000000003</v>
      </c>
      <c r="AQ34" s="77">
        <f t="shared" si="4"/>
        <v>41.671999999999997</v>
      </c>
      <c r="AR34" s="77">
        <f t="shared" si="4"/>
        <v>56.276000000000003</v>
      </c>
      <c r="AS34" s="77">
        <f t="shared" si="4"/>
        <v>51.965000000000003</v>
      </c>
      <c r="AT34" s="77">
        <f t="shared" si="4"/>
        <v>38.264000000000003</v>
      </c>
      <c r="AU34" s="77">
        <f t="shared" si="4"/>
        <v>38.402999999999999</v>
      </c>
      <c r="AV34" s="77">
        <f t="shared" si="4"/>
        <v>39.671999999999997</v>
      </c>
      <c r="AW34" s="77">
        <f t="shared" si="4"/>
        <v>46.35</v>
      </c>
      <c r="AX34" s="77">
        <f t="shared" si="4"/>
        <v>52.953000000000003</v>
      </c>
      <c r="AY34" s="77">
        <f t="shared" si="4"/>
        <v>52.956000000000003</v>
      </c>
      <c r="AZ34" s="77">
        <f t="shared" si="4"/>
        <v>52.933</v>
      </c>
      <c r="BA34" s="77">
        <f t="shared" si="4"/>
        <v>53.353999999999999</v>
      </c>
      <c r="BB34" s="77">
        <f t="shared" si="4"/>
        <v>54.195999999999998</v>
      </c>
      <c r="BC34" s="77">
        <f t="shared" si="4"/>
        <v>52.59</v>
      </c>
      <c r="BD34" s="77">
        <f t="shared" si="4"/>
        <v>59.622</v>
      </c>
      <c r="BE34" s="77">
        <f t="shared" si="4"/>
        <v>55.438000000000002</v>
      </c>
      <c r="BF34" s="77">
        <f t="shared" si="4"/>
        <v>40.459000000000003</v>
      </c>
      <c r="BG34" s="77">
        <f t="shared" si="4"/>
        <v>52.515999999999998</v>
      </c>
      <c r="BH34" s="77">
        <f t="shared" si="4"/>
        <v>50.567</v>
      </c>
      <c r="BI34" s="77">
        <f t="shared" si="4"/>
        <v>46.466000000000001</v>
      </c>
      <c r="BJ34" s="77">
        <f t="shared" si="4"/>
        <v>27.486000000000001</v>
      </c>
      <c r="BK34" s="77">
        <f t="shared" si="4"/>
        <v>32.067999999999998</v>
      </c>
      <c r="BL34" s="77">
        <f t="shared" si="4"/>
        <v>36.514000000000003</v>
      </c>
      <c r="BM34" s="77">
        <f t="shared" si="4"/>
        <v>93.459000000000003</v>
      </c>
      <c r="BN34" s="77">
        <f t="shared" si="4"/>
        <v>114.349</v>
      </c>
      <c r="BO34" s="77">
        <f t="shared" ref="BO34:CW34" si="5">SUM(BO31:BO33)</f>
        <v>53.116</v>
      </c>
      <c r="BP34" s="77">
        <f t="shared" si="5"/>
        <v>44.55</v>
      </c>
      <c r="BQ34" s="77">
        <f t="shared" si="5"/>
        <v>2.198</v>
      </c>
      <c r="BR34" s="77">
        <f t="shared" si="5"/>
        <v>42.046999999999997</v>
      </c>
      <c r="BS34" s="77">
        <f t="shared" si="5"/>
        <v>17.681999999999999</v>
      </c>
      <c r="BT34" s="77">
        <f t="shared" si="5"/>
        <v>50.213999999999999</v>
      </c>
      <c r="BU34" s="77">
        <f t="shared" si="5"/>
        <v>29.66</v>
      </c>
      <c r="BV34" s="77">
        <f t="shared" si="5"/>
        <v>88.989000000000004</v>
      </c>
      <c r="BW34" s="77">
        <f t="shared" si="5"/>
        <v>39.15</v>
      </c>
      <c r="BX34" s="77">
        <f t="shared" si="5"/>
        <v>46.438000000000002</v>
      </c>
      <c r="BY34" s="77">
        <f t="shared" si="5"/>
        <v>45.402999999999999</v>
      </c>
      <c r="BZ34" s="77">
        <f t="shared" si="5"/>
        <v>29.882999999999999</v>
      </c>
      <c r="CA34" s="77">
        <f t="shared" si="5"/>
        <v>22.713000000000001</v>
      </c>
      <c r="CB34" s="77">
        <f t="shared" si="5"/>
        <v>28.146999999999998</v>
      </c>
      <c r="CC34" s="77">
        <f t="shared" si="5"/>
        <v>20.364000000000001</v>
      </c>
      <c r="CD34" s="77">
        <f t="shared" si="5"/>
        <v>5.5860000000000003</v>
      </c>
      <c r="CE34" s="77">
        <f t="shared" si="5"/>
        <v>13.763</v>
      </c>
      <c r="CF34" s="77">
        <f t="shared" si="5"/>
        <v>7.2560000000000002</v>
      </c>
      <c r="CG34" s="77">
        <f t="shared" si="5"/>
        <v>7.84</v>
      </c>
      <c r="CH34" s="77">
        <f t="shared" si="5"/>
        <v>18.983000000000001</v>
      </c>
      <c r="CI34" s="77">
        <f t="shared" si="5"/>
        <v>48.750999999999998</v>
      </c>
      <c r="CJ34" s="77">
        <f t="shared" si="5"/>
        <v>49.02</v>
      </c>
      <c r="CK34" s="77">
        <f t="shared" si="5"/>
        <v>51.02</v>
      </c>
      <c r="CL34" s="77">
        <f t="shared" si="5"/>
        <v>18.907</v>
      </c>
      <c r="CM34" s="77">
        <f t="shared" si="5"/>
        <v>32.173999999999999</v>
      </c>
      <c r="CN34" s="77">
        <f t="shared" si="5"/>
        <v>23.692</v>
      </c>
      <c r="CO34" s="77">
        <f t="shared" si="5"/>
        <v>24.917999999999999</v>
      </c>
      <c r="CP34" s="77">
        <f t="shared" si="5"/>
        <v>38.509</v>
      </c>
      <c r="CQ34" s="77">
        <f t="shared" si="5"/>
        <v>41.463999999999999</v>
      </c>
      <c r="CR34" s="77">
        <f t="shared" si="5"/>
        <v>46.948</v>
      </c>
      <c r="CS34" s="77">
        <f t="shared" si="5"/>
        <v>8.9190000000000005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1242.9470000000001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>
        <v>103.1</v>
      </c>
      <c r="G39" s="120">
        <v>7.7</v>
      </c>
      <c r="H39" s="120">
        <v>0.2</v>
      </c>
      <c r="I39" s="120">
        <v>133.4</v>
      </c>
      <c r="J39" s="120">
        <v>165.6</v>
      </c>
      <c r="K39" s="120">
        <v>161.1</v>
      </c>
      <c r="L39" s="120">
        <v>152.30000000000001</v>
      </c>
      <c r="M39" s="120">
        <v>132.1</v>
      </c>
      <c r="N39" s="120">
        <v>12.6</v>
      </c>
      <c r="O39" s="120">
        <v>9.3000000000000007</v>
      </c>
      <c r="P39" s="120">
        <v>0.6</v>
      </c>
      <c r="Q39" s="120">
        <v>6.7</v>
      </c>
      <c r="R39" s="120">
        <v>267.2</v>
      </c>
      <c r="S39" s="120">
        <v>265.2</v>
      </c>
      <c r="T39" s="120">
        <v>253</v>
      </c>
      <c r="U39" s="120">
        <v>102.9</v>
      </c>
      <c r="V39" s="120">
        <v>92.4</v>
      </c>
      <c r="W39" s="120">
        <v>51.8</v>
      </c>
      <c r="X39" s="120">
        <v>19</v>
      </c>
      <c r="Y39" s="120">
        <v>53.9</v>
      </c>
      <c r="Z39" s="120">
        <v>147.80000000000001</v>
      </c>
      <c r="AA39" s="120">
        <v>118.8</v>
      </c>
      <c r="AB39" s="120">
        <v>27.7</v>
      </c>
      <c r="AC39" s="120">
        <v>39</v>
      </c>
      <c r="AD39" s="120">
        <v>98.3</v>
      </c>
      <c r="AE39" s="120">
        <v>46.6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54.8</v>
      </c>
      <c r="BR39" s="120">
        <v>79.5</v>
      </c>
      <c r="BS39" s="120">
        <v>33.799999999999997</v>
      </c>
      <c r="BT39" s="120"/>
      <c r="BU39" s="120"/>
      <c r="BV39" s="120">
        <v>5</v>
      </c>
      <c r="BW39" s="120">
        <v>3.6</v>
      </c>
      <c r="BX39" s="120"/>
      <c r="BY39" s="120"/>
      <c r="BZ39" s="120"/>
      <c r="CA39" s="120"/>
      <c r="CB39" s="120"/>
      <c r="CC39" s="120"/>
      <c r="CD39" s="120"/>
      <c r="CE39" s="120">
        <v>5</v>
      </c>
      <c r="CF39" s="120"/>
      <c r="CG39" s="120"/>
      <c r="CH39" s="120">
        <v>38.1</v>
      </c>
      <c r="CI39" s="120"/>
      <c r="CJ39" s="120"/>
      <c r="CK39" s="120"/>
      <c r="CL39" s="120">
        <v>27.9</v>
      </c>
      <c r="CM39" s="120">
        <v>10.7</v>
      </c>
      <c r="CN39" s="120">
        <v>39.4</v>
      </c>
      <c r="CO39" s="120">
        <v>38.299999999999997</v>
      </c>
      <c r="CP39" s="120">
        <v>2</v>
      </c>
      <c r="CQ39" s="120"/>
      <c r="CR39" s="120"/>
      <c r="CS39" s="120">
        <v>38.700000000000003</v>
      </c>
      <c r="CT39" s="122"/>
      <c r="CU39" s="122"/>
      <c r="CV39" s="122"/>
      <c r="CW39" s="121"/>
      <c r="CX39" s="97">
        <f t="array" ref="CX39">SUMPRODUCT(B39:CW39*0.25)</f>
        <v>711.2750000000002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28.9</v>
      </c>
      <c r="O41" s="120">
        <v>28.9</v>
      </c>
      <c r="P41" s="120">
        <v>28.9</v>
      </c>
      <c r="Q41" s="120">
        <v>28.9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21.7</v>
      </c>
      <c r="CA41" s="120">
        <v>21.7</v>
      </c>
      <c r="CB41" s="120">
        <v>21.7</v>
      </c>
      <c r="CC41" s="120">
        <v>21.7</v>
      </c>
      <c r="CD41" s="120">
        <v>106</v>
      </c>
      <c r="CE41" s="120">
        <v>106</v>
      </c>
      <c r="CF41" s="120">
        <v>106</v>
      </c>
      <c r="CG41" s="120">
        <v>106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156.6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103.1</v>
      </c>
      <c r="G42" s="107">
        <f t="shared" si="6"/>
        <v>7.7</v>
      </c>
      <c r="H42" s="107">
        <f t="shared" si="6"/>
        <v>0.2</v>
      </c>
      <c r="I42" s="107">
        <f t="shared" si="6"/>
        <v>133.4</v>
      </c>
      <c r="J42" s="107">
        <f t="shared" si="6"/>
        <v>165.6</v>
      </c>
      <c r="K42" s="107">
        <f t="shared" si="6"/>
        <v>161.1</v>
      </c>
      <c r="L42" s="107">
        <f t="shared" si="6"/>
        <v>152.30000000000001</v>
      </c>
      <c r="M42" s="107">
        <f t="shared" si="6"/>
        <v>132.1</v>
      </c>
      <c r="N42" s="107">
        <f t="shared" si="6"/>
        <v>41.5</v>
      </c>
      <c r="O42" s="107">
        <f t="shared" si="6"/>
        <v>38.200000000000003</v>
      </c>
      <c r="P42" s="107">
        <f t="shared" si="6"/>
        <v>29.5</v>
      </c>
      <c r="Q42" s="107">
        <f t="shared" si="6"/>
        <v>35.6</v>
      </c>
      <c r="R42" s="107">
        <f t="shared" si="6"/>
        <v>267.2</v>
      </c>
      <c r="S42" s="107">
        <f t="shared" si="6"/>
        <v>265.2</v>
      </c>
      <c r="T42" s="107">
        <f t="shared" si="6"/>
        <v>253</v>
      </c>
      <c r="U42" s="107">
        <f t="shared" si="6"/>
        <v>102.9</v>
      </c>
      <c r="V42" s="107">
        <f t="shared" si="6"/>
        <v>92.4</v>
      </c>
      <c r="W42" s="107">
        <f t="shared" si="6"/>
        <v>51.8</v>
      </c>
      <c r="X42" s="107">
        <f t="shared" si="6"/>
        <v>19</v>
      </c>
      <c r="Y42" s="107">
        <f t="shared" si="6"/>
        <v>53.9</v>
      </c>
      <c r="Z42" s="107">
        <f t="shared" si="6"/>
        <v>147.80000000000001</v>
      </c>
      <c r="AA42" s="107">
        <f t="shared" si="6"/>
        <v>118.8</v>
      </c>
      <c r="AB42" s="107">
        <f t="shared" si="6"/>
        <v>27.7</v>
      </c>
      <c r="AC42" s="107">
        <f t="shared" si="6"/>
        <v>39</v>
      </c>
      <c r="AD42" s="107">
        <f t="shared" si="6"/>
        <v>98.3</v>
      </c>
      <c r="AE42" s="107">
        <f t="shared" si="6"/>
        <v>46.6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54.8</v>
      </c>
      <c r="BR42" s="107">
        <f t="shared" si="7"/>
        <v>79.5</v>
      </c>
      <c r="BS42" s="107">
        <f t="shared" si="7"/>
        <v>33.799999999999997</v>
      </c>
      <c r="BT42" s="107">
        <f t="shared" si="7"/>
        <v>0</v>
      </c>
      <c r="BU42" s="107">
        <f t="shared" si="7"/>
        <v>0</v>
      </c>
      <c r="BV42" s="107">
        <f t="shared" si="7"/>
        <v>5</v>
      </c>
      <c r="BW42" s="107">
        <f t="shared" si="7"/>
        <v>3.6</v>
      </c>
      <c r="BX42" s="107">
        <f t="shared" si="7"/>
        <v>0</v>
      </c>
      <c r="BY42" s="107">
        <f t="shared" si="7"/>
        <v>0</v>
      </c>
      <c r="BZ42" s="107">
        <f t="shared" si="7"/>
        <v>21.7</v>
      </c>
      <c r="CA42" s="107">
        <f t="shared" si="7"/>
        <v>21.7</v>
      </c>
      <c r="CB42" s="107">
        <f t="shared" si="7"/>
        <v>21.7</v>
      </c>
      <c r="CC42" s="107">
        <f t="shared" si="7"/>
        <v>21.7</v>
      </c>
      <c r="CD42" s="107">
        <f t="shared" si="7"/>
        <v>106</v>
      </c>
      <c r="CE42" s="107">
        <f t="shared" si="7"/>
        <v>111</v>
      </c>
      <c r="CF42" s="107">
        <f t="shared" si="7"/>
        <v>106</v>
      </c>
      <c r="CG42" s="107">
        <f t="shared" si="7"/>
        <v>106</v>
      </c>
      <c r="CH42" s="107">
        <f t="shared" si="7"/>
        <v>38.1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27.9</v>
      </c>
      <c r="CM42" s="107">
        <f t="shared" si="7"/>
        <v>10.7</v>
      </c>
      <c r="CN42" s="107">
        <f t="shared" si="7"/>
        <v>39.4</v>
      </c>
      <c r="CO42" s="107">
        <f t="shared" si="7"/>
        <v>38.299999999999997</v>
      </c>
      <c r="CP42" s="107">
        <f t="shared" si="7"/>
        <v>2</v>
      </c>
      <c r="CQ42" s="107">
        <f t="shared" si="7"/>
        <v>0</v>
      </c>
      <c r="CR42" s="107">
        <f t="shared" si="7"/>
        <v>0</v>
      </c>
      <c r="CS42" s="107">
        <f t="shared" si="7"/>
        <v>38.700000000000003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867.87500000000023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>
        <v>103.1</v>
      </c>
      <c r="G47" s="120">
        <v>7.7</v>
      </c>
      <c r="H47" s="120">
        <v>0.2</v>
      </c>
      <c r="I47" s="120">
        <v>133.4</v>
      </c>
      <c r="J47" s="120">
        <v>165.6</v>
      </c>
      <c r="K47" s="120">
        <v>161.1</v>
      </c>
      <c r="L47" s="120">
        <v>152.30000000000001</v>
      </c>
      <c r="M47" s="120">
        <v>132.1</v>
      </c>
      <c r="N47" s="120">
        <v>12.6</v>
      </c>
      <c r="O47" s="120">
        <v>9.3000000000000007</v>
      </c>
      <c r="P47" s="120">
        <v>0.6</v>
      </c>
      <c r="Q47" s="120">
        <v>6.7</v>
      </c>
      <c r="R47" s="120">
        <v>267.2</v>
      </c>
      <c r="S47" s="120">
        <v>265.2</v>
      </c>
      <c r="T47" s="120">
        <v>253</v>
      </c>
      <c r="U47" s="120">
        <v>102.9</v>
      </c>
      <c r="V47" s="120">
        <v>92.4</v>
      </c>
      <c r="W47" s="120">
        <v>51.8</v>
      </c>
      <c r="X47" s="120">
        <v>19</v>
      </c>
      <c r="Y47" s="120">
        <v>53.9</v>
      </c>
      <c r="Z47" s="120">
        <v>147.80000000000001</v>
      </c>
      <c r="AA47" s="120">
        <v>118.8</v>
      </c>
      <c r="AB47" s="120">
        <v>27.7</v>
      </c>
      <c r="AC47" s="120">
        <v>39</v>
      </c>
      <c r="AD47" s="120">
        <v>98.3</v>
      </c>
      <c r="AE47" s="120">
        <v>46.6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54.8</v>
      </c>
      <c r="BR47" s="120">
        <v>79.5</v>
      </c>
      <c r="BS47" s="120">
        <v>33.799999999999997</v>
      </c>
      <c r="BT47" s="120"/>
      <c r="BU47" s="120"/>
      <c r="BV47" s="120">
        <v>5</v>
      </c>
      <c r="BW47" s="120">
        <v>3.6</v>
      </c>
      <c r="BX47" s="120"/>
      <c r="BY47" s="120"/>
      <c r="BZ47" s="120"/>
      <c r="CA47" s="120"/>
      <c r="CB47" s="120"/>
      <c r="CC47" s="120"/>
      <c r="CD47" s="120"/>
      <c r="CE47" s="120">
        <v>5</v>
      </c>
      <c r="CF47" s="120"/>
      <c r="CG47" s="120"/>
      <c r="CH47" s="120">
        <v>38.1</v>
      </c>
      <c r="CI47" s="120"/>
      <c r="CJ47" s="120"/>
      <c r="CK47" s="120"/>
      <c r="CL47" s="120">
        <v>27.9</v>
      </c>
      <c r="CM47" s="120">
        <v>10.7</v>
      </c>
      <c r="CN47" s="120">
        <v>39.4</v>
      </c>
      <c r="CO47" s="120">
        <v>38.299999999999997</v>
      </c>
      <c r="CP47" s="120">
        <v>2</v>
      </c>
      <c r="CQ47" s="120"/>
      <c r="CR47" s="120"/>
      <c r="CS47" s="120">
        <v>38.700000000000003</v>
      </c>
      <c r="CT47" s="122"/>
      <c r="CU47" s="122"/>
      <c r="CV47" s="122"/>
      <c r="CW47" s="121"/>
      <c r="CX47" s="97">
        <f t="array" ref="CX47">SUMPRODUCT(B47:CW47*0.25)</f>
        <v>711.2750000000002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28.9</v>
      </c>
      <c r="O49" s="120">
        <v>28.9</v>
      </c>
      <c r="P49" s="120">
        <v>28.9</v>
      </c>
      <c r="Q49" s="120">
        <v>28.9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21.7</v>
      </c>
      <c r="CA49" s="120">
        <v>21.7</v>
      </c>
      <c r="CB49" s="120">
        <v>21.7</v>
      </c>
      <c r="CC49" s="120">
        <v>21.7</v>
      </c>
      <c r="CD49" s="120">
        <v>106</v>
      </c>
      <c r="CE49" s="120">
        <v>106</v>
      </c>
      <c r="CF49" s="120">
        <v>106</v>
      </c>
      <c r="CG49" s="120">
        <v>106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156.6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103.1</v>
      </c>
      <c r="G51" s="107">
        <f t="shared" si="8"/>
        <v>7.7</v>
      </c>
      <c r="H51" s="107">
        <f t="shared" si="8"/>
        <v>0.2</v>
      </c>
      <c r="I51" s="107">
        <f t="shared" si="8"/>
        <v>133.4</v>
      </c>
      <c r="J51" s="107">
        <f t="shared" si="8"/>
        <v>165.6</v>
      </c>
      <c r="K51" s="107">
        <f t="shared" si="8"/>
        <v>161.1</v>
      </c>
      <c r="L51" s="107">
        <f t="shared" si="8"/>
        <v>152.30000000000001</v>
      </c>
      <c r="M51" s="107">
        <f t="shared" si="8"/>
        <v>132.1</v>
      </c>
      <c r="N51" s="107">
        <f t="shared" si="8"/>
        <v>41.5</v>
      </c>
      <c r="O51" s="107">
        <f t="shared" si="8"/>
        <v>38.200000000000003</v>
      </c>
      <c r="P51" s="107">
        <f t="shared" si="8"/>
        <v>29.5</v>
      </c>
      <c r="Q51" s="107">
        <f t="shared" si="8"/>
        <v>35.6</v>
      </c>
      <c r="R51" s="107">
        <f t="shared" si="8"/>
        <v>267.2</v>
      </c>
      <c r="S51" s="107">
        <f t="shared" si="8"/>
        <v>265.2</v>
      </c>
      <c r="T51" s="107">
        <f t="shared" si="8"/>
        <v>253</v>
      </c>
      <c r="U51" s="107">
        <f t="shared" si="8"/>
        <v>102.9</v>
      </c>
      <c r="V51" s="107">
        <f t="shared" si="8"/>
        <v>92.4</v>
      </c>
      <c r="W51" s="107">
        <f t="shared" si="8"/>
        <v>51.8</v>
      </c>
      <c r="X51" s="107">
        <f t="shared" si="8"/>
        <v>19</v>
      </c>
      <c r="Y51" s="107">
        <f t="shared" si="8"/>
        <v>53.9</v>
      </c>
      <c r="Z51" s="107">
        <f t="shared" si="8"/>
        <v>147.80000000000001</v>
      </c>
      <c r="AA51" s="107">
        <f t="shared" si="8"/>
        <v>118.8</v>
      </c>
      <c r="AB51" s="107">
        <f t="shared" si="8"/>
        <v>27.7</v>
      </c>
      <c r="AC51" s="107">
        <f t="shared" si="8"/>
        <v>39</v>
      </c>
      <c r="AD51" s="107">
        <f t="shared" si="8"/>
        <v>98.3</v>
      </c>
      <c r="AE51" s="107">
        <f t="shared" si="8"/>
        <v>46.6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54.8</v>
      </c>
      <c r="BR51" s="107">
        <f t="shared" si="9"/>
        <v>79.5</v>
      </c>
      <c r="BS51" s="107">
        <f t="shared" si="9"/>
        <v>33.799999999999997</v>
      </c>
      <c r="BT51" s="107">
        <f t="shared" si="9"/>
        <v>0</v>
      </c>
      <c r="BU51" s="107">
        <f t="shared" si="9"/>
        <v>0</v>
      </c>
      <c r="BV51" s="107">
        <f t="shared" si="9"/>
        <v>5</v>
      </c>
      <c r="BW51" s="107">
        <f t="shared" si="9"/>
        <v>3.6</v>
      </c>
      <c r="BX51" s="107">
        <f t="shared" si="9"/>
        <v>0</v>
      </c>
      <c r="BY51" s="107">
        <f t="shared" si="9"/>
        <v>0</v>
      </c>
      <c r="BZ51" s="107">
        <f t="shared" si="9"/>
        <v>21.7</v>
      </c>
      <c r="CA51" s="107">
        <f t="shared" si="9"/>
        <v>21.7</v>
      </c>
      <c r="CB51" s="107">
        <f t="shared" si="9"/>
        <v>21.7</v>
      </c>
      <c r="CC51" s="107">
        <f t="shared" si="9"/>
        <v>21.7</v>
      </c>
      <c r="CD51" s="107">
        <f t="shared" si="9"/>
        <v>106</v>
      </c>
      <c r="CE51" s="107">
        <f t="shared" si="9"/>
        <v>111</v>
      </c>
      <c r="CF51" s="107">
        <f t="shared" si="9"/>
        <v>106</v>
      </c>
      <c r="CG51" s="107">
        <f t="shared" si="9"/>
        <v>106</v>
      </c>
      <c r="CH51" s="107">
        <f t="shared" si="9"/>
        <v>38.1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27.9</v>
      </c>
      <c r="CM51" s="107">
        <f t="shared" si="9"/>
        <v>10.7</v>
      </c>
      <c r="CN51" s="107">
        <f t="shared" si="9"/>
        <v>39.4</v>
      </c>
      <c r="CO51" s="107">
        <f t="shared" si="9"/>
        <v>38.299999999999997</v>
      </c>
      <c r="CP51" s="107">
        <f t="shared" si="9"/>
        <v>2</v>
      </c>
      <c r="CQ51" s="107">
        <f t="shared" si="9"/>
        <v>0</v>
      </c>
      <c r="CR51" s="107">
        <f t="shared" si="9"/>
        <v>0</v>
      </c>
      <c r="CS51" s="107">
        <f t="shared" si="9"/>
        <v>38.700000000000003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867.87500000000023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100.43300000000001</v>
      </c>
      <c r="C54" s="107">
        <f t="shared" ref="C54:BN54" si="12">C18+C28+C42</f>
        <v>88.393999999999991</v>
      </c>
      <c r="D54" s="107">
        <f t="shared" si="12"/>
        <v>85.071000000000012</v>
      </c>
      <c r="E54" s="107">
        <f t="shared" si="12"/>
        <v>80.027999999999992</v>
      </c>
      <c r="F54" s="107">
        <f t="shared" si="12"/>
        <v>161.745</v>
      </c>
      <c r="G54" s="107">
        <f t="shared" si="12"/>
        <v>88.173000000000002</v>
      </c>
      <c r="H54" s="107">
        <f t="shared" si="12"/>
        <v>88.317000000000007</v>
      </c>
      <c r="I54" s="107">
        <f t="shared" si="12"/>
        <v>142.6</v>
      </c>
      <c r="J54" s="107">
        <f t="shared" si="12"/>
        <v>233.69499999999999</v>
      </c>
      <c r="K54" s="107">
        <f t="shared" si="12"/>
        <v>231.01499999999999</v>
      </c>
      <c r="L54" s="107">
        <f t="shared" si="12"/>
        <v>227.73000000000002</v>
      </c>
      <c r="M54" s="107">
        <f t="shared" si="12"/>
        <v>206.636</v>
      </c>
      <c r="N54" s="107">
        <f t="shared" si="12"/>
        <v>76.233000000000004</v>
      </c>
      <c r="O54" s="107">
        <f t="shared" si="12"/>
        <v>75.138000000000005</v>
      </c>
      <c r="P54" s="107">
        <f t="shared" si="12"/>
        <v>72.289000000000001</v>
      </c>
      <c r="Q54" s="107">
        <f t="shared" si="12"/>
        <v>77.031000000000006</v>
      </c>
      <c r="R54" s="107">
        <f t="shared" si="12"/>
        <v>331.67899999999997</v>
      </c>
      <c r="S54" s="107">
        <f t="shared" si="12"/>
        <v>322.64299999999997</v>
      </c>
      <c r="T54" s="107">
        <f t="shared" si="12"/>
        <v>326.13200000000001</v>
      </c>
      <c r="U54" s="107">
        <f t="shared" si="12"/>
        <v>318.38200000000001</v>
      </c>
      <c r="V54" s="107">
        <f t="shared" si="12"/>
        <v>116.16500000000001</v>
      </c>
      <c r="W54" s="107">
        <f t="shared" si="12"/>
        <v>96.545000000000002</v>
      </c>
      <c r="X54" s="107">
        <f t="shared" si="12"/>
        <v>87.548000000000002</v>
      </c>
      <c r="Y54" s="107">
        <f t="shared" si="12"/>
        <v>139.22900000000001</v>
      </c>
      <c r="Z54" s="107">
        <f t="shared" si="12"/>
        <v>203.673</v>
      </c>
      <c r="AA54" s="107">
        <f t="shared" si="12"/>
        <v>203.71100000000001</v>
      </c>
      <c r="AB54" s="107">
        <f t="shared" si="12"/>
        <v>119.45700000000001</v>
      </c>
      <c r="AC54" s="107">
        <f t="shared" si="12"/>
        <v>121.16</v>
      </c>
      <c r="AD54" s="107">
        <f t="shared" si="12"/>
        <v>137.67599999999999</v>
      </c>
      <c r="AE54" s="107">
        <f t="shared" si="12"/>
        <v>91.009999999999991</v>
      </c>
      <c r="AF54" s="107">
        <f t="shared" si="12"/>
        <v>92.965000000000003</v>
      </c>
      <c r="AG54" s="107">
        <f t="shared" si="12"/>
        <v>63.212000000000003</v>
      </c>
      <c r="AH54" s="107">
        <f t="shared" si="12"/>
        <v>61.311</v>
      </c>
      <c r="AI54" s="107">
        <f t="shared" si="12"/>
        <v>85.480999999999995</v>
      </c>
      <c r="AJ54" s="107">
        <f t="shared" si="12"/>
        <v>105.27200000000001</v>
      </c>
      <c r="AK54" s="107">
        <f t="shared" si="12"/>
        <v>71.786999999999992</v>
      </c>
      <c r="AL54" s="107">
        <f t="shared" si="12"/>
        <v>34.259000000000007</v>
      </c>
      <c r="AM54" s="107">
        <f t="shared" si="12"/>
        <v>33.043999999999997</v>
      </c>
      <c r="AN54" s="107">
        <f t="shared" si="12"/>
        <v>38.997</v>
      </c>
      <c r="AO54" s="107">
        <f t="shared" si="12"/>
        <v>38.542999999999999</v>
      </c>
      <c r="AP54" s="107">
        <f t="shared" si="12"/>
        <v>42.447000000000003</v>
      </c>
      <c r="AQ54" s="107">
        <f t="shared" si="12"/>
        <v>41.671999999999997</v>
      </c>
      <c r="AR54" s="107">
        <f t="shared" si="12"/>
        <v>56.276000000000003</v>
      </c>
      <c r="AS54" s="107">
        <f t="shared" si="12"/>
        <v>51.965000000000003</v>
      </c>
      <c r="AT54" s="107">
        <f t="shared" si="12"/>
        <v>38.264000000000003</v>
      </c>
      <c r="AU54" s="107">
        <f t="shared" si="12"/>
        <v>38.402999999999999</v>
      </c>
      <c r="AV54" s="107">
        <f t="shared" si="12"/>
        <v>39.671999999999997</v>
      </c>
      <c r="AW54" s="107">
        <f t="shared" si="12"/>
        <v>46.349999999999994</v>
      </c>
      <c r="AX54" s="107">
        <f t="shared" si="12"/>
        <v>52.953000000000003</v>
      </c>
      <c r="AY54" s="107">
        <f t="shared" si="12"/>
        <v>52.956000000000003</v>
      </c>
      <c r="AZ54" s="107">
        <f t="shared" si="12"/>
        <v>52.933</v>
      </c>
      <c r="BA54" s="107">
        <f t="shared" si="12"/>
        <v>53.353999999999999</v>
      </c>
      <c r="BB54" s="107">
        <f t="shared" si="12"/>
        <v>54.195999999999998</v>
      </c>
      <c r="BC54" s="107">
        <f t="shared" si="12"/>
        <v>52.59</v>
      </c>
      <c r="BD54" s="107">
        <f t="shared" si="12"/>
        <v>59.622</v>
      </c>
      <c r="BE54" s="107">
        <f t="shared" si="12"/>
        <v>55.438000000000002</v>
      </c>
      <c r="BF54" s="107">
        <f t="shared" si="12"/>
        <v>40.459000000000003</v>
      </c>
      <c r="BG54" s="107">
        <f t="shared" si="12"/>
        <v>52.515999999999998</v>
      </c>
      <c r="BH54" s="107">
        <f t="shared" si="12"/>
        <v>50.567</v>
      </c>
      <c r="BI54" s="107">
        <f t="shared" si="12"/>
        <v>46.466000000000001</v>
      </c>
      <c r="BJ54" s="107">
        <f t="shared" si="12"/>
        <v>27.486000000000001</v>
      </c>
      <c r="BK54" s="107">
        <f t="shared" si="12"/>
        <v>32.067999999999998</v>
      </c>
      <c r="BL54" s="107">
        <f t="shared" si="12"/>
        <v>36.514000000000003</v>
      </c>
      <c r="BM54" s="107">
        <f t="shared" si="12"/>
        <v>93.459000000000003</v>
      </c>
      <c r="BN54" s="107">
        <f t="shared" si="12"/>
        <v>114.349</v>
      </c>
      <c r="BO54" s="107">
        <f t="shared" ref="BO54:CX54" si="13">BO18+BO28+BO42</f>
        <v>53.116</v>
      </c>
      <c r="BP54" s="107">
        <f t="shared" si="13"/>
        <v>44.55</v>
      </c>
      <c r="BQ54" s="107">
        <f t="shared" si="13"/>
        <v>56.997999999999998</v>
      </c>
      <c r="BR54" s="107">
        <f t="shared" si="13"/>
        <v>121.547</v>
      </c>
      <c r="BS54" s="107">
        <f t="shared" si="13"/>
        <v>51.481999999999999</v>
      </c>
      <c r="BT54" s="107">
        <f t="shared" si="13"/>
        <v>50.213999999999999</v>
      </c>
      <c r="BU54" s="107">
        <f t="shared" si="13"/>
        <v>29.66</v>
      </c>
      <c r="BV54" s="107">
        <f t="shared" si="13"/>
        <v>93.989000000000004</v>
      </c>
      <c r="BW54" s="107">
        <f t="shared" si="13"/>
        <v>42.75</v>
      </c>
      <c r="BX54" s="107">
        <f t="shared" si="13"/>
        <v>46.437999999999995</v>
      </c>
      <c r="BY54" s="107">
        <f t="shared" si="13"/>
        <v>45.402999999999999</v>
      </c>
      <c r="BZ54" s="107">
        <f t="shared" si="13"/>
        <v>51.582999999999998</v>
      </c>
      <c r="CA54" s="107">
        <f t="shared" si="13"/>
        <v>44.412999999999997</v>
      </c>
      <c r="CB54" s="107">
        <f t="shared" si="13"/>
        <v>49.846999999999994</v>
      </c>
      <c r="CC54" s="107">
        <f t="shared" si="13"/>
        <v>42.064</v>
      </c>
      <c r="CD54" s="107">
        <f t="shared" si="13"/>
        <v>111.586</v>
      </c>
      <c r="CE54" s="107">
        <f t="shared" si="13"/>
        <v>124.76300000000001</v>
      </c>
      <c r="CF54" s="107">
        <f t="shared" si="13"/>
        <v>113.256</v>
      </c>
      <c r="CG54" s="107">
        <f t="shared" si="13"/>
        <v>113.84</v>
      </c>
      <c r="CH54" s="107">
        <f t="shared" si="13"/>
        <v>57.082999999999998</v>
      </c>
      <c r="CI54" s="107">
        <f t="shared" si="13"/>
        <v>48.750999999999998</v>
      </c>
      <c r="CJ54" s="107">
        <f t="shared" si="13"/>
        <v>49.019999999999996</v>
      </c>
      <c r="CK54" s="107">
        <f t="shared" si="13"/>
        <v>51.019999999999996</v>
      </c>
      <c r="CL54" s="107">
        <f t="shared" si="13"/>
        <v>46.807000000000002</v>
      </c>
      <c r="CM54" s="107">
        <f t="shared" si="13"/>
        <v>42.873999999999995</v>
      </c>
      <c r="CN54" s="107">
        <f t="shared" si="13"/>
        <v>63.091999999999999</v>
      </c>
      <c r="CO54" s="107">
        <f t="shared" si="13"/>
        <v>63.217999999999996</v>
      </c>
      <c r="CP54" s="107">
        <f t="shared" si="13"/>
        <v>40.509</v>
      </c>
      <c r="CQ54" s="107">
        <f t="shared" si="13"/>
        <v>41.463999999999999</v>
      </c>
      <c r="CR54" s="107">
        <f t="shared" si="13"/>
        <v>46.948</v>
      </c>
      <c r="CS54" s="107">
        <f t="shared" si="13"/>
        <v>47.619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2110.8220000000001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-100.4</v>
      </c>
      <c r="C5" s="25">
        <v>-88.3</v>
      </c>
      <c r="D5" s="25">
        <v>-61.2</v>
      </c>
      <c r="E5" s="25">
        <v>-64.900000000000006</v>
      </c>
      <c r="F5" s="25">
        <v>22.599999999999994</v>
      </c>
      <c r="G5" s="25">
        <v>-72.8</v>
      </c>
      <c r="H5" s="25">
        <v>-80.3</v>
      </c>
      <c r="I5" s="25">
        <v>52.900000000000006</v>
      </c>
      <c r="J5" s="25">
        <v>-21.800000000000011</v>
      </c>
      <c r="K5" s="25">
        <v>-26.300000000000011</v>
      </c>
      <c r="L5" s="25">
        <v>-35.099999999999994</v>
      </c>
      <c r="M5" s="25">
        <v>-55.300000000000011</v>
      </c>
      <c r="N5" s="25">
        <v>41.5</v>
      </c>
      <c r="O5" s="25">
        <v>38.200000000000003</v>
      </c>
      <c r="P5" s="25">
        <v>29.5</v>
      </c>
      <c r="Q5" s="25">
        <v>35.6</v>
      </c>
      <c r="R5" s="25">
        <v>8.3000000000000114</v>
      </c>
      <c r="S5" s="25">
        <v>6.3000000000000114</v>
      </c>
      <c r="T5" s="25">
        <v>-5.8999999999999773</v>
      </c>
      <c r="U5" s="25">
        <v>-155.99999999999997</v>
      </c>
      <c r="V5" s="25">
        <v>92.4</v>
      </c>
      <c r="W5" s="25">
        <v>51.8</v>
      </c>
      <c r="X5" s="25">
        <v>19</v>
      </c>
      <c r="Y5" s="25">
        <v>53.9</v>
      </c>
      <c r="Z5" s="25">
        <v>105.10000000000001</v>
      </c>
      <c r="AA5" s="25">
        <v>76.099999999999994</v>
      </c>
      <c r="AB5" s="25">
        <v>-15.000000000000004</v>
      </c>
      <c r="AC5" s="25">
        <v>-3.7000000000000028</v>
      </c>
      <c r="AD5" s="25">
        <v>98.3</v>
      </c>
      <c r="AE5" s="25">
        <v>46.6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54.8</v>
      </c>
      <c r="BR5" s="25">
        <v>79.5</v>
      </c>
      <c r="BS5" s="25">
        <v>33.799999999999997</v>
      </c>
      <c r="BT5" s="25"/>
      <c r="BU5" s="25">
        <v>-1</v>
      </c>
      <c r="BV5" s="25">
        <v>5</v>
      </c>
      <c r="BW5" s="25">
        <v>3.6</v>
      </c>
      <c r="BX5" s="25"/>
      <c r="BY5" s="25"/>
      <c r="BZ5" s="25">
        <v>21.7</v>
      </c>
      <c r="CA5" s="25">
        <v>21.7</v>
      </c>
      <c r="CB5" s="25">
        <v>21.7</v>
      </c>
      <c r="CC5" s="25">
        <v>21.7</v>
      </c>
      <c r="CD5" s="25">
        <v>50.8</v>
      </c>
      <c r="CE5" s="25">
        <v>111</v>
      </c>
      <c r="CF5" s="25">
        <v>74.400000000000006</v>
      </c>
      <c r="CG5" s="25">
        <v>98.8</v>
      </c>
      <c r="CH5" s="25">
        <v>38.1</v>
      </c>
      <c r="CI5" s="25">
        <v>-3.1</v>
      </c>
      <c r="CJ5" s="25">
        <v>-4</v>
      </c>
      <c r="CK5" s="25">
        <v>-6.5</v>
      </c>
      <c r="CL5" s="25">
        <v>27.9</v>
      </c>
      <c r="CM5" s="25">
        <v>10.7</v>
      </c>
      <c r="CN5" s="25">
        <v>39.4</v>
      </c>
      <c r="CO5" s="25">
        <v>38.299999999999997</v>
      </c>
      <c r="CP5" s="25">
        <v>2</v>
      </c>
      <c r="CQ5" s="25"/>
      <c r="CR5" s="25"/>
      <c r="CS5" s="25">
        <v>38.700000000000003</v>
      </c>
      <c r="CT5" s="26"/>
      <c r="CU5" s="26"/>
      <c r="CV5" s="26"/>
      <c r="CW5" s="27"/>
      <c r="CX5" s="132">
        <f t="array" ref="CX5">SUMPRODUCT(B5:CW5*0.25)</f>
        <v>192.52499999999998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238.03</v>
      </c>
      <c r="C8" s="138">
        <v>224</v>
      </c>
      <c r="D8" s="138">
        <v>220</v>
      </c>
      <c r="E8" s="138">
        <v>213.28</v>
      </c>
      <c r="F8" s="138">
        <v>225.91</v>
      </c>
      <c r="G8" s="138">
        <v>208.99</v>
      </c>
      <c r="H8" s="138">
        <v>210.31</v>
      </c>
      <c r="I8" s="138">
        <v>227</v>
      </c>
      <c r="J8" s="138">
        <v>223.06</v>
      </c>
      <c r="K8" s="138">
        <v>217.07</v>
      </c>
      <c r="L8" s="138">
        <v>215.5</v>
      </c>
      <c r="M8" s="138">
        <v>213.03</v>
      </c>
      <c r="N8" s="138">
        <v>207.1</v>
      </c>
      <c r="O8" s="138">
        <v>206.2</v>
      </c>
      <c r="P8" s="138">
        <v>209.31</v>
      </c>
      <c r="Q8" s="138">
        <v>206.04</v>
      </c>
      <c r="R8" s="138">
        <v>202.37</v>
      </c>
      <c r="S8" s="138">
        <v>200.36</v>
      </c>
      <c r="T8" s="138">
        <v>193.95</v>
      </c>
      <c r="U8" s="138">
        <v>211.32</v>
      </c>
      <c r="V8" s="138">
        <v>208.12</v>
      </c>
      <c r="W8" s="138">
        <v>222.21</v>
      </c>
      <c r="X8" s="138">
        <v>246.04</v>
      </c>
      <c r="Y8" s="138">
        <v>258.55</v>
      </c>
      <c r="Z8" s="138">
        <v>251.58</v>
      </c>
      <c r="AA8" s="138">
        <v>259.19</v>
      </c>
      <c r="AB8" s="138">
        <v>270.27999999999997</v>
      </c>
      <c r="AC8" s="138">
        <v>272.32</v>
      </c>
      <c r="AD8" s="138">
        <v>265.81</v>
      </c>
      <c r="AE8" s="138">
        <v>260.95</v>
      </c>
      <c r="AF8" s="138">
        <v>172.09</v>
      </c>
      <c r="AG8" s="138">
        <v>165.72</v>
      </c>
      <c r="AH8" s="138">
        <v>162.94999999999999</v>
      </c>
      <c r="AI8" s="138">
        <v>114.67</v>
      </c>
      <c r="AJ8" s="138">
        <v>-2.8</v>
      </c>
      <c r="AK8" s="138">
        <v>-10.210000000000001</v>
      </c>
      <c r="AL8" s="138">
        <v>-0.01</v>
      </c>
      <c r="AM8" s="138">
        <v>0.1</v>
      </c>
      <c r="AN8" s="138">
        <v>0.1</v>
      </c>
      <c r="AO8" s="138">
        <v>-0.01</v>
      </c>
      <c r="AP8" s="138">
        <v>1.99</v>
      </c>
      <c r="AQ8" s="138">
        <v>1.1000000000000001</v>
      </c>
      <c r="AR8" s="138">
        <v>0.62</v>
      </c>
      <c r="AS8" s="138">
        <v>0.1</v>
      </c>
      <c r="AT8" s="138">
        <v>0.1</v>
      </c>
      <c r="AU8" s="138">
        <v>7.0000000000000007E-2</v>
      </c>
      <c r="AV8" s="138">
        <v>-0.6</v>
      </c>
      <c r="AW8" s="138">
        <v>-1.66</v>
      </c>
      <c r="AX8" s="138">
        <v>0.1</v>
      </c>
      <c r="AY8" s="138">
        <v>0.1</v>
      </c>
      <c r="AZ8" s="138">
        <v>0</v>
      </c>
      <c r="BA8" s="138">
        <v>-0.41</v>
      </c>
      <c r="BB8" s="138">
        <v>-0.79</v>
      </c>
      <c r="BC8" s="138">
        <v>0.1</v>
      </c>
      <c r="BD8" s="138">
        <v>-2.0499999999999998</v>
      </c>
      <c r="BE8" s="138">
        <v>-0.97</v>
      </c>
      <c r="BF8" s="138">
        <v>-2.02</v>
      </c>
      <c r="BG8" s="138">
        <v>-2.69</v>
      </c>
      <c r="BH8" s="138">
        <v>-2.73</v>
      </c>
      <c r="BI8" s="138">
        <v>-2.16</v>
      </c>
      <c r="BJ8" s="138">
        <v>-2.11</v>
      </c>
      <c r="BK8" s="138">
        <v>1.1000000000000001</v>
      </c>
      <c r="BL8" s="138">
        <v>0.1</v>
      </c>
      <c r="BM8" s="138">
        <v>14.99</v>
      </c>
      <c r="BN8" s="138">
        <v>-12.16</v>
      </c>
      <c r="BO8" s="138">
        <v>151.28</v>
      </c>
      <c r="BP8" s="138">
        <v>183.55</v>
      </c>
      <c r="BQ8" s="138">
        <v>284.97000000000003</v>
      </c>
      <c r="BR8" s="138">
        <v>249.33</v>
      </c>
      <c r="BS8" s="138">
        <v>293.29000000000002</v>
      </c>
      <c r="BT8" s="138">
        <v>353.12</v>
      </c>
      <c r="BU8" s="138">
        <v>280.02</v>
      </c>
      <c r="BV8" s="138">
        <v>266.77999999999997</v>
      </c>
      <c r="BW8" s="138">
        <v>276</v>
      </c>
      <c r="BX8" s="138">
        <v>314.49</v>
      </c>
      <c r="BY8" s="138">
        <v>317.93</v>
      </c>
      <c r="BZ8" s="138">
        <v>345.08</v>
      </c>
      <c r="CA8" s="138">
        <v>371.26</v>
      </c>
      <c r="CB8" s="138">
        <v>344</v>
      </c>
      <c r="CC8" s="138">
        <v>316.58</v>
      </c>
      <c r="CD8" s="138">
        <v>294.45999999999998</v>
      </c>
      <c r="CE8" s="138">
        <v>289.16000000000003</v>
      </c>
      <c r="CF8" s="138">
        <v>292.98</v>
      </c>
      <c r="CG8" s="138">
        <v>292.60000000000002</v>
      </c>
      <c r="CH8" s="138">
        <v>289.17</v>
      </c>
      <c r="CI8" s="138">
        <v>282.89999999999998</v>
      </c>
      <c r="CJ8" s="138">
        <v>286.29000000000002</v>
      </c>
      <c r="CK8" s="138">
        <v>285.62</v>
      </c>
      <c r="CL8" s="138">
        <v>273.62</v>
      </c>
      <c r="CM8" s="138">
        <v>266.81</v>
      </c>
      <c r="CN8" s="138">
        <v>246.83</v>
      </c>
      <c r="CO8" s="138">
        <v>231.15</v>
      </c>
      <c r="CP8" s="138">
        <v>259.58</v>
      </c>
      <c r="CQ8" s="138">
        <v>252.76</v>
      </c>
      <c r="CR8" s="138">
        <v>216.89</v>
      </c>
      <c r="CS8" s="138">
        <v>206.84</v>
      </c>
      <c r="CT8" s="139"/>
      <c r="CU8" s="139"/>
      <c r="CV8" s="139"/>
      <c r="CW8" s="140"/>
      <c r="CX8" s="141">
        <f>IF(SUM(B8:CW8)&lt;&gt;0,AVERAGEIF(B8:CW8,"&lt;&gt;"""),"")</f>
        <v>166.62437500000007</v>
      </c>
    </row>
    <row r="9" spans="1:102" ht="24.95" customHeight="1" thickBot="1" x14ac:dyDescent="0.25">
      <c r="A9" s="133" t="s">
        <v>6</v>
      </c>
      <c r="B9" s="42">
        <v>223.82749999999999</v>
      </c>
      <c r="C9" s="43">
        <v>223.82749999999999</v>
      </c>
      <c r="D9" s="43">
        <v>223.82749999999999</v>
      </c>
      <c r="E9" s="43">
        <v>223.82749999999999</v>
      </c>
      <c r="F9" s="43">
        <v>218.05250000000001</v>
      </c>
      <c r="G9" s="43">
        <v>218.05250000000001</v>
      </c>
      <c r="H9" s="43">
        <v>218.05250000000001</v>
      </c>
      <c r="I9" s="43">
        <v>218.05250000000001</v>
      </c>
      <c r="J9" s="43">
        <v>217.16499999999999</v>
      </c>
      <c r="K9" s="43">
        <v>217.16499999999999</v>
      </c>
      <c r="L9" s="43">
        <v>217.16499999999999</v>
      </c>
      <c r="M9" s="43">
        <v>217.16499999999999</v>
      </c>
      <c r="N9" s="43">
        <v>207.16249999999999</v>
      </c>
      <c r="O9" s="43">
        <v>207.16249999999999</v>
      </c>
      <c r="P9" s="43">
        <v>207.16249999999999</v>
      </c>
      <c r="Q9" s="43">
        <v>207.16249999999999</v>
      </c>
      <c r="R9" s="43">
        <v>202</v>
      </c>
      <c r="S9" s="43">
        <v>202</v>
      </c>
      <c r="T9" s="43">
        <v>202</v>
      </c>
      <c r="U9" s="43">
        <v>202</v>
      </c>
      <c r="V9" s="43">
        <v>233.73</v>
      </c>
      <c r="W9" s="43">
        <v>233.73</v>
      </c>
      <c r="X9" s="43">
        <v>233.73</v>
      </c>
      <c r="Y9" s="43">
        <v>233.73</v>
      </c>
      <c r="Z9" s="43">
        <v>263.34249999999997</v>
      </c>
      <c r="AA9" s="43">
        <v>263.34249999999997</v>
      </c>
      <c r="AB9" s="43">
        <v>263.34249999999997</v>
      </c>
      <c r="AC9" s="43">
        <v>263.34249999999997</v>
      </c>
      <c r="AD9" s="43">
        <v>216.14250000000001</v>
      </c>
      <c r="AE9" s="43">
        <v>216.14250000000001</v>
      </c>
      <c r="AF9" s="43">
        <v>216.14250000000001</v>
      </c>
      <c r="AG9" s="43">
        <v>216.14250000000001</v>
      </c>
      <c r="AH9" s="43">
        <v>66.152500000000003</v>
      </c>
      <c r="AI9" s="43">
        <v>66.152500000000003</v>
      </c>
      <c r="AJ9" s="43">
        <v>66.152500000000003</v>
      </c>
      <c r="AK9" s="43">
        <v>66.152500000000003</v>
      </c>
      <c r="AL9" s="43">
        <v>4.4999999999999998E-2</v>
      </c>
      <c r="AM9" s="43">
        <v>4.4999999999999998E-2</v>
      </c>
      <c r="AN9" s="43">
        <v>4.4999999999999998E-2</v>
      </c>
      <c r="AO9" s="43">
        <v>4.4999999999999998E-2</v>
      </c>
      <c r="AP9" s="43">
        <v>0.95250000000000001</v>
      </c>
      <c r="AQ9" s="43">
        <v>0.95250000000000001</v>
      </c>
      <c r="AR9" s="43">
        <v>0.95250000000000001</v>
      </c>
      <c r="AS9" s="43">
        <v>0.95250000000000001</v>
      </c>
      <c r="AT9" s="43">
        <v>-0.52249999999999996</v>
      </c>
      <c r="AU9" s="43">
        <v>-0.52249999999999996</v>
      </c>
      <c r="AV9" s="43">
        <v>-0.52249999999999996</v>
      </c>
      <c r="AW9" s="43">
        <v>-0.52249999999999996</v>
      </c>
      <c r="AX9" s="43">
        <v>-5.2499999999999998E-2</v>
      </c>
      <c r="AY9" s="43">
        <v>-5.2499999999999998E-2</v>
      </c>
      <c r="AZ9" s="43">
        <v>-5.2499999999999998E-2</v>
      </c>
      <c r="BA9" s="43">
        <v>-5.2499999999999998E-2</v>
      </c>
      <c r="BB9" s="43">
        <v>-0.92749999999999999</v>
      </c>
      <c r="BC9" s="43">
        <v>-0.92749999999999999</v>
      </c>
      <c r="BD9" s="43">
        <v>-0.92749999999999999</v>
      </c>
      <c r="BE9" s="43">
        <v>-0.92749999999999999</v>
      </c>
      <c r="BF9" s="43">
        <v>-2.4</v>
      </c>
      <c r="BG9" s="43">
        <v>-2.4</v>
      </c>
      <c r="BH9" s="43">
        <v>-2.4</v>
      </c>
      <c r="BI9" s="43">
        <v>-2.4</v>
      </c>
      <c r="BJ9" s="43">
        <v>3.52</v>
      </c>
      <c r="BK9" s="43">
        <v>3.52</v>
      </c>
      <c r="BL9" s="43">
        <v>3.52</v>
      </c>
      <c r="BM9" s="43">
        <v>3.52</v>
      </c>
      <c r="BN9" s="43">
        <v>151.91</v>
      </c>
      <c r="BO9" s="43">
        <v>151.91</v>
      </c>
      <c r="BP9" s="43">
        <v>151.91</v>
      </c>
      <c r="BQ9" s="43">
        <v>151.91</v>
      </c>
      <c r="BR9" s="43">
        <v>293.94</v>
      </c>
      <c r="BS9" s="43">
        <v>293.94</v>
      </c>
      <c r="BT9" s="43">
        <v>293.94</v>
      </c>
      <c r="BU9" s="43">
        <v>293.94</v>
      </c>
      <c r="BV9" s="43">
        <v>293.8</v>
      </c>
      <c r="BW9" s="43">
        <v>293.8</v>
      </c>
      <c r="BX9" s="43">
        <v>293.8</v>
      </c>
      <c r="BY9" s="43">
        <v>293.8</v>
      </c>
      <c r="BZ9" s="43">
        <v>344.23</v>
      </c>
      <c r="CA9" s="43">
        <v>344.23</v>
      </c>
      <c r="CB9" s="43">
        <v>344.23</v>
      </c>
      <c r="CC9" s="43">
        <v>344.23</v>
      </c>
      <c r="CD9" s="43">
        <v>292.3</v>
      </c>
      <c r="CE9" s="43">
        <v>292.3</v>
      </c>
      <c r="CF9" s="43">
        <v>292.3</v>
      </c>
      <c r="CG9" s="43">
        <v>292.3</v>
      </c>
      <c r="CH9" s="43">
        <v>285.995</v>
      </c>
      <c r="CI9" s="43">
        <v>285.995</v>
      </c>
      <c r="CJ9" s="43">
        <v>285.995</v>
      </c>
      <c r="CK9" s="43">
        <v>285.995</v>
      </c>
      <c r="CL9" s="43">
        <v>254.60249999999999</v>
      </c>
      <c r="CM9" s="43">
        <v>254.60249999999999</v>
      </c>
      <c r="CN9" s="43">
        <v>254.60249999999999</v>
      </c>
      <c r="CO9" s="43">
        <v>254.60249999999999</v>
      </c>
      <c r="CP9" s="43">
        <v>234.01750000000001</v>
      </c>
      <c r="CQ9" s="43">
        <v>234.01750000000001</v>
      </c>
      <c r="CR9" s="43">
        <v>234.01750000000001</v>
      </c>
      <c r="CS9" s="43">
        <v>234.01750000000001</v>
      </c>
      <c r="CT9" s="44"/>
      <c r="CU9" s="44"/>
      <c r="CV9" s="44"/>
      <c r="CW9" s="45"/>
      <c r="CX9" s="142">
        <f>IF(SUM(B9:CW9)&lt;&gt;0,AVERAGEIF(B9:CW9,"&lt;&gt;"""),"")</f>
        <v>166.62437500000004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100.4</v>
      </c>
      <c r="C14" s="149">
        <v>88.3</v>
      </c>
      <c r="D14" s="149">
        <v>61.2</v>
      </c>
      <c r="E14" s="149">
        <v>64.900000000000006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1</v>
      </c>
      <c r="BV14" s="149"/>
      <c r="BW14" s="149"/>
      <c r="BX14" s="149"/>
      <c r="BY14" s="149"/>
      <c r="BZ14" s="149"/>
      <c r="CA14" s="149"/>
      <c r="CB14" s="149"/>
      <c r="CC14" s="149"/>
      <c r="CD14" s="149">
        <v>55.2</v>
      </c>
      <c r="CE14" s="149"/>
      <c r="CF14" s="149">
        <v>31.6</v>
      </c>
      <c r="CG14" s="149">
        <v>7.2</v>
      </c>
      <c r="CH14" s="149"/>
      <c r="CI14" s="149">
        <v>3.1</v>
      </c>
      <c r="CJ14" s="149">
        <v>4</v>
      </c>
      <c r="CK14" s="149">
        <v>6.5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105.85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80.5</v>
      </c>
      <c r="G16" s="155">
        <v>80.5</v>
      </c>
      <c r="H16" s="155">
        <v>80.5</v>
      </c>
      <c r="I16" s="155">
        <v>80.5</v>
      </c>
      <c r="J16" s="155">
        <v>187.4</v>
      </c>
      <c r="K16" s="155">
        <v>187.4</v>
      </c>
      <c r="L16" s="155">
        <v>187.4</v>
      </c>
      <c r="M16" s="155">
        <v>187.4</v>
      </c>
      <c r="N16" s="155"/>
      <c r="O16" s="155"/>
      <c r="P16" s="155"/>
      <c r="Q16" s="155"/>
      <c r="R16" s="155">
        <v>258.89999999999998</v>
      </c>
      <c r="S16" s="155">
        <v>258.89999999999998</v>
      </c>
      <c r="T16" s="155">
        <v>258.89999999999998</v>
      </c>
      <c r="U16" s="155">
        <v>258.89999999999998</v>
      </c>
      <c r="V16" s="155"/>
      <c r="W16" s="155"/>
      <c r="X16" s="155"/>
      <c r="Y16" s="155"/>
      <c r="Z16" s="155">
        <v>42.7</v>
      </c>
      <c r="AA16" s="155">
        <v>42.7</v>
      </c>
      <c r="AB16" s="155">
        <v>42.7</v>
      </c>
      <c r="AC16" s="155">
        <v>42.7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569.49999999999989</v>
      </c>
    </row>
    <row r="17" spans="1:102" ht="30" customHeight="1" thickBot="1" x14ac:dyDescent="0.25">
      <c r="A17" s="105" t="s">
        <v>54</v>
      </c>
      <c r="B17" s="159">
        <f>SUM(B12:B16)</f>
        <v>100.4</v>
      </c>
      <c r="C17" s="160">
        <f t="shared" ref="C17:BN17" si="0">SUM(C12:C16)</f>
        <v>88.3</v>
      </c>
      <c r="D17" s="160">
        <f t="shared" si="0"/>
        <v>61.2</v>
      </c>
      <c r="E17" s="160">
        <f t="shared" si="0"/>
        <v>64.900000000000006</v>
      </c>
      <c r="F17" s="160">
        <f t="shared" si="0"/>
        <v>80.5</v>
      </c>
      <c r="G17" s="160">
        <f t="shared" si="0"/>
        <v>80.5</v>
      </c>
      <c r="H17" s="160">
        <f t="shared" si="0"/>
        <v>80.5</v>
      </c>
      <c r="I17" s="160">
        <f t="shared" si="0"/>
        <v>80.5</v>
      </c>
      <c r="J17" s="160">
        <f t="shared" si="0"/>
        <v>187.4</v>
      </c>
      <c r="K17" s="160">
        <f t="shared" si="0"/>
        <v>187.4</v>
      </c>
      <c r="L17" s="160">
        <f t="shared" si="0"/>
        <v>187.4</v>
      </c>
      <c r="M17" s="160">
        <f t="shared" si="0"/>
        <v>187.4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258.89999999999998</v>
      </c>
      <c r="S17" s="160">
        <f t="shared" si="0"/>
        <v>258.89999999999998</v>
      </c>
      <c r="T17" s="160">
        <f t="shared" si="0"/>
        <v>258.89999999999998</v>
      </c>
      <c r="U17" s="160">
        <f t="shared" si="0"/>
        <v>258.89999999999998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42.7</v>
      </c>
      <c r="AA17" s="160">
        <f t="shared" si="0"/>
        <v>42.7</v>
      </c>
      <c r="AB17" s="160">
        <f t="shared" si="0"/>
        <v>42.7</v>
      </c>
      <c r="AC17" s="160">
        <f t="shared" si="0"/>
        <v>42.7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1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55.2</v>
      </c>
      <c r="CE17" s="160">
        <f t="shared" si="1"/>
        <v>0</v>
      </c>
      <c r="CF17" s="160">
        <f t="shared" si="1"/>
        <v>31.6</v>
      </c>
      <c r="CG17" s="160">
        <f t="shared" si="1"/>
        <v>7.2</v>
      </c>
      <c r="CH17" s="160">
        <f t="shared" si="1"/>
        <v>0</v>
      </c>
      <c r="CI17" s="160">
        <f t="shared" si="1"/>
        <v>3.1</v>
      </c>
      <c r="CJ17" s="160">
        <f t="shared" si="1"/>
        <v>4</v>
      </c>
      <c r="CK17" s="160">
        <f t="shared" si="1"/>
        <v>6.5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675.34999999999991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>
        <v>103.1</v>
      </c>
      <c r="G22" s="149">
        <v>7.7</v>
      </c>
      <c r="H22" s="149">
        <v>0.2</v>
      </c>
      <c r="I22" s="149">
        <v>133.4</v>
      </c>
      <c r="J22" s="149">
        <v>165.6</v>
      </c>
      <c r="K22" s="149">
        <v>161.1</v>
      </c>
      <c r="L22" s="149">
        <v>152.30000000000001</v>
      </c>
      <c r="M22" s="149">
        <v>132.1</v>
      </c>
      <c r="N22" s="149">
        <v>12.6</v>
      </c>
      <c r="O22" s="149">
        <v>9.3000000000000007</v>
      </c>
      <c r="P22" s="149">
        <v>0.6</v>
      </c>
      <c r="Q22" s="149">
        <v>6.7</v>
      </c>
      <c r="R22" s="149">
        <v>267.2</v>
      </c>
      <c r="S22" s="149">
        <v>265.2</v>
      </c>
      <c r="T22" s="149">
        <v>253</v>
      </c>
      <c r="U22" s="149">
        <v>102.9</v>
      </c>
      <c r="V22" s="149">
        <v>92.4</v>
      </c>
      <c r="W22" s="149">
        <v>51.8</v>
      </c>
      <c r="X22" s="149">
        <v>19</v>
      </c>
      <c r="Y22" s="149">
        <v>53.9</v>
      </c>
      <c r="Z22" s="149">
        <v>147.80000000000001</v>
      </c>
      <c r="AA22" s="149">
        <v>118.8</v>
      </c>
      <c r="AB22" s="149">
        <v>27.7</v>
      </c>
      <c r="AC22" s="149">
        <v>39</v>
      </c>
      <c r="AD22" s="149">
        <v>98.3</v>
      </c>
      <c r="AE22" s="149">
        <v>46.6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>
        <v>54.8</v>
      </c>
      <c r="BR22" s="149">
        <v>79.5</v>
      </c>
      <c r="BS22" s="149">
        <v>33.799999999999997</v>
      </c>
      <c r="BT22" s="149"/>
      <c r="BU22" s="149"/>
      <c r="BV22" s="149">
        <v>5</v>
      </c>
      <c r="BW22" s="149">
        <v>3.6</v>
      </c>
      <c r="BX22" s="149"/>
      <c r="BY22" s="149"/>
      <c r="BZ22" s="149"/>
      <c r="CA22" s="149"/>
      <c r="CB22" s="149"/>
      <c r="CC22" s="149"/>
      <c r="CD22" s="149"/>
      <c r="CE22" s="149">
        <v>5</v>
      </c>
      <c r="CF22" s="149"/>
      <c r="CG22" s="149"/>
      <c r="CH22" s="149">
        <v>38.1</v>
      </c>
      <c r="CI22" s="149"/>
      <c r="CJ22" s="149"/>
      <c r="CK22" s="149"/>
      <c r="CL22" s="149">
        <v>27.9</v>
      </c>
      <c r="CM22" s="149">
        <v>10.7</v>
      </c>
      <c r="CN22" s="149">
        <v>39.4</v>
      </c>
      <c r="CO22" s="149">
        <v>38.299999999999997</v>
      </c>
      <c r="CP22" s="149">
        <v>2</v>
      </c>
      <c r="CQ22" s="149"/>
      <c r="CR22" s="149"/>
      <c r="CS22" s="149">
        <v>38.700000000000003</v>
      </c>
      <c r="CT22" s="150"/>
      <c r="CU22" s="150"/>
      <c r="CV22" s="150"/>
      <c r="CW22" s="151"/>
      <c r="CX22" s="152">
        <f t="array" ref="CX22">SUMPRODUCT(B22:CW22*0.25)</f>
        <v>711.2750000000002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>
        <v>28.9</v>
      </c>
      <c r="O24" s="155">
        <v>28.9</v>
      </c>
      <c r="P24" s="155">
        <v>28.9</v>
      </c>
      <c r="Q24" s="155">
        <v>28.9</v>
      </c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21.7</v>
      </c>
      <c r="CA24" s="155">
        <v>21.7</v>
      </c>
      <c r="CB24" s="155">
        <v>21.7</v>
      </c>
      <c r="CC24" s="155">
        <v>21.7</v>
      </c>
      <c r="CD24" s="155">
        <v>106</v>
      </c>
      <c r="CE24" s="155">
        <v>106</v>
      </c>
      <c r="CF24" s="155">
        <v>106</v>
      </c>
      <c r="CG24" s="155">
        <v>106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156.6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103.1</v>
      </c>
      <c r="G25" s="160">
        <f t="shared" si="2"/>
        <v>7.7</v>
      </c>
      <c r="H25" s="160">
        <f t="shared" si="2"/>
        <v>0.2</v>
      </c>
      <c r="I25" s="160">
        <f t="shared" si="2"/>
        <v>133.4</v>
      </c>
      <c r="J25" s="160">
        <f t="shared" si="2"/>
        <v>165.6</v>
      </c>
      <c r="K25" s="160">
        <f t="shared" si="2"/>
        <v>161.1</v>
      </c>
      <c r="L25" s="160">
        <f t="shared" si="2"/>
        <v>152.30000000000001</v>
      </c>
      <c r="M25" s="160">
        <f t="shared" si="2"/>
        <v>132.1</v>
      </c>
      <c r="N25" s="160">
        <f t="shared" si="2"/>
        <v>41.5</v>
      </c>
      <c r="O25" s="160">
        <f t="shared" si="2"/>
        <v>38.200000000000003</v>
      </c>
      <c r="P25" s="160">
        <f t="shared" si="2"/>
        <v>29.5</v>
      </c>
      <c r="Q25" s="160">
        <f t="shared" si="2"/>
        <v>35.6</v>
      </c>
      <c r="R25" s="160">
        <f t="shared" si="2"/>
        <v>267.2</v>
      </c>
      <c r="S25" s="160">
        <f t="shared" si="2"/>
        <v>265.2</v>
      </c>
      <c r="T25" s="160">
        <f t="shared" si="2"/>
        <v>253</v>
      </c>
      <c r="U25" s="160">
        <f t="shared" si="2"/>
        <v>102.9</v>
      </c>
      <c r="V25" s="160">
        <f t="shared" si="2"/>
        <v>92.4</v>
      </c>
      <c r="W25" s="160">
        <f t="shared" si="2"/>
        <v>51.8</v>
      </c>
      <c r="X25" s="160">
        <f t="shared" si="2"/>
        <v>19</v>
      </c>
      <c r="Y25" s="160">
        <f t="shared" si="2"/>
        <v>53.9</v>
      </c>
      <c r="Z25" s="160">
        <f t="shared" si="2"/>
        <v>147.80000000000001</v>
      </c>
      <c r="AA25" s="160">
        <f t="shared" si="2"/>
        <v>118.8</v>
      </c>
      <c r="AB25" s="160">
        <f t="shared" si="2"/>
        <v>27.7</v>
      </c>
      <c r="AC25" s="160">
        <f t="shared" si="2"/>
        <v>39</v>
      </c>
      <c r="AD25" s="160">
        <f t="shared" si="2"/>
        <v>98.3</v>
      </c>
      <c r="AE25" s="160">
        <f t="shared" si="2"/>
        <v>46.6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54.8</v>
      </c>
      <c r="BR25" s="160">
        <f t="shared" si="3"/>
        <v>79.5</v>
      </c>
      <c r="BS25" s="160">
        <f t="shared" si="3"/>
        <v>33.799999999999997</v>
      </c>
      <c r="BT25" s="160">
        <f t="shared" si="3"/>
        <v>0</v>
      </c>
      <c r="BU25" s="160">
        <f t="shared" si="3"/>
        <v>0</v>
      </c>
      <c r="BV25" s="160">
        <f t="shared" si="3"/>
        <v>5</v>
      </c>
      <c r="BW25" s="160">
        <f t="shared" si="3"/>
        <v>3.6</v>
      </c>
      <c r="BX25" s="160">
        <f t="shared" si="3"/>
        <v>0</v>
      </c>
      <c r="BY25" s="160">
        <f t="shared" si="3"/>
        <v>0</v>
      </c>
      <c r="BZ25" s="160">
        <f t="shared" si="3"/>
        <v>21.7</v>
      </c>
      <c r="CA25" s="160">
        <f t="shared" si="3"/>
        <v>21.7</v>
      </c>
      <c r="CB25" s="160">
        <f t="shared" si="3"/>
        <v>21.7</v>
      </c>
      <c r="CC25" s="160">
        <f t="shared" si="3"/>
        <v>21.7</v>
      </c>
      <c r="CD25" s="160">
        <f t="shared" si="3"/>
        <v>106</v>
      </c>
      <c r="CE25" s="160">
        <f t="shared" si="3"/>
        <v>111</v>
      </c>
      <c r="CF25" s="160">
        <f t="shared" si="3"/>
        <v>106</v>
      </c>
      <c r="CG25" s="160">
        <f t="shared" si="3"/>
        <v>106</v>
      </c>
      <c r="CH25" s="160">
        <f t="shared" si="3"/>
        <v>38.1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27.9</v>
      </c>
      <c r="CM25" s="160">
        <f t="shared" si="3"/>
        <v>10.7</v>
      </c>
      <c r="CN25" s="160">
        <f t="shared" si="3"/>
        <v>39.4</v>
      </c>
      <c r="CO25" s="160">
        <f t="shared" si="3"/>
        <v>38.299999999999997</v>
      </c>
      <c r="CP25" s="160">
        <f t="shared" si="3"/>
        <v>2</v>
      </c>
      <c r="CQ25" s="160">
        <f t="shared" si="3"/>
        <v>0</v>
      </c>
      <c r="CR25" s="160">
        <f t="shared" si="3"/>
        <v>0</v>
      </c>
      <c r="CS25" s="160">
        <f t="shared" si="3"/>
        <v>38.700000000000003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867.87500000000023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2026-10-05T20:27:12Z</dcterms:created>
  <dcterms:modified xsi:type="dcterms:W3CDTF">2026-10-05T20:27:15Z</dcterms:modified>
</cp:coreProperties>
</file>