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<sst xmlns="http://schemas.openxmlformats.org/spreadsheetml/2006/main" count="124" uniqueCount="57">
  <si>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09/10/2026 14:06:33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</si>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</sst>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329D-41C5-A925-E7B875962DF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329D-41C5-A925-E7B875962DF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329D-41C5-A925-E7B875962DF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329D-41C5-A925-E7B875962DF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329D-41C5-A925-E7B875962DF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29D-41C5-A925-E7B875962DF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329D-41C5-A925-E7B875962DF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555</c:v>
                </c:pt>
                <c:pt idx="35">
                  <c:v>537.58500000000004</c:v>
                </c:pt>
                <c:pt idx="36">
                  <c:v>302</c:v>
                </c:pt>
                <c:pt idx="37">
                  <c:v>251.667</c:v>
                </c:pt>
                <c:pt idx="38">
                  <c:v>201.333</c:v>
                </c:pt>
                <c:pt idx="39">
                  <c:v>151</c:v>
                </c:pt>
                <c:pt idx="40">
                  <c:v>100.667</c:v>
                </c:pt>
                <c:pt idx="41">
                  <c:v>50.332999999999998</c:v>
                </c:pt>
                <c:pt idx="57">
                  <c:v>190</c:v>
                </c:pt>
                <c:pt idx="58">
                  <c:v>230</c:v>
                </c:pt>
                <c:pt idx="59">
                  <c:v>280</c:v>
                </c:pt>
                <c:pt idx="60">
                  <c:v>302</c:v>
                </c:pt>
                <c:pt idx="61">
                  <c:v>413.09800000000001</c:v>
                </c:pt>
                <c:pt idx="62">
                  <c:v>555</c:v>
                </c:pt>
                <c:pt idx="63">
                  <c:v>555</c:v>
                </c:pt>
                <c:pt idx="64">
                  <c:v>553.39800000000002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29D-41C5-A925-E7B875962DF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329D-41C5-A925-E7B875962DF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2590.4840000000004</c:v>
                </c:pt>
                <c:pt idx="1">
                  <c:v>2590.1090000000004</c:v>
                </c:pt>
                <c:pt idx="2">
                  <c:v>2589.7759999999998</c:v>
                </c:pt>
                <c:pt idx="3">
                  <c:v>2588.7250000000004</c:v>
                </c:pt>
                <c:pt idx="4">
                  <c:v>2591.598</c:v>
                </c:pt>
                <c:pt idx="5">
                  <c:v>2590.252</c:v>
                </c:pt>
                <c:pt idx="6">
                  <c:v>2588.0420000000004</c:v>
                </c:pt>
                <c:pt idx="7">
                  <c:v>2539.0450000000001</c:v>
                </c:pt>
                <c:pt idx="8">
                  <c:v>2561.6600000000003</c:v>
                </c:pt>
                <c:pt idx="9">
                  <c:v>2561.1240000000003</c:v>
                </c:pt>
                <c:pt idx="10">
                  <c:v>2558.9120000000003</c:v>
                </c:pt>
                <c:pt idx="11">
                  <c:v>2559.788</c:v>
                </c:pt>
                <c:pt idx="12">
                  <c:v>2562.3760000000002</c:v>
                </c:pt>
                <c:pt idx="13">
                  <c:v>2592.712</c:v>
                </c:pt>
                <c:pt idx="14">
                  <c:v>2592.2170000000001</c:v>
                </c:pt>
                <c:pt idx="15">
                  <c:v>2546.4180000000001</c:v>
                </c:pt>
                <c:pt idx="16">
                  <c:v>2498.0439999999999</c:v>
                </c:pt>
                <c:pt idx="17">
                  <c:v>2498</c:v>
                </c:pt>
                <c:pt idx="18">
                  <c:v>2500.6559999999999</c:v>
                </c:pt>
                <c:pt idx="19">
                  <c:v>2546.9899999999998</c:v>
                </c:pt>
                <c:pt idx="20">
                  <c:v>2549.1620000000003</c:v>
                </c:pt>
                <c:pt idx="21">
                  <c:v>2548.7830000000004</c:v>
                </c:pt>
                <c:pt idx="22">
                  <c:v>2551.1410000000001</c:v>
                </c:pt>
                <c:pt idx="23">
                  <c:v>2551.5330000000004</c:v>
                </c:pt>
                <c:pt idx="24">
                  <c:v>2554.018</c:v>
                </c:pt>
                <c:pt idx="25">
                  <c:v>2554.431</c:v>
                </c:pt>
                <c:pt idx="26">
                  <c:v>2555.578</c:v>
                </c:pt>
                <c:pt idx="27">
                  <c:v>2555.4920000000002</c:v>
                </c:pt>
                <c:pt idx="28">
                  <c:v>2558.4140000000002</c:v>
                </c:pt>
                <c:pt idx="29">
                  <c:v>2557.69</c:v>
                </c:pt>
                <c:pt idx="30">
                  <c:v>2552.373</c:v>
                </c:pt>
                <c:pt idx="31">
                  <c:v>2498.3130000000001</c:v>
                </c:pt>
                <c:pt idx="32">
                  <c:v>2370.79</c:v>
                </c:pt>
                <c:pt idx="33">
                  <c:v>2213.933</c:v>
                </c:pt>
                <c:pt idx="34">
                  <c:v>1823.278</c:v>
                </c:pt>
                <c:pt idx="35">
                  <c:v>1407.3420000000001</c:v>
                </c:pt>
                <c:pt idx="36">
                  <c:v>1369.3119999999999</c:v>
                </c:pt>
                <c:pt idx="37">
                  <c:v>1004.9</c:v>
                </c:pt>
                <c:pt idx="38">
                  <c:v>912.9</c:v>
                </c:pt>
                <c:pt idx="39">
                  <c:v>697.9</c:v>
                </c:pt>
                <c:pt idx="40">
                  <c:v>172.9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127.9</c:v>
                </c:pt>
                <c:pt idx="55">
                  <c:v>177.9</c:v>
                </c:pt>
                <c:pt idx="56">
                  <c:v>372.9</c:v>
                </c:pt>
                <c:pt idx="57">
                  <c:v>532.9</c:v>
                </c:pt>
                <c:pt idx="58">
                  <c:v>735.9</c:v>
                </c:pt>
                <c:pt idx="59">
                  <c:v>902.9</c:v>
                </c:pt>
                <c:pt idx="60">
                  <c:v>1048.9000000000001</c:v>
                </c:pt>
                <c:pt idx="61">
                  <c:v>1432.9279999999999</c:v>
                </c:pt>
                <c:pt idx="62">
                  <c:v>1625.0700000000002</c:v>
                </c:pt>
                <c:pt idx="63">
                  <c:v>2039.9</c:v>
                </c:pt>
                <c:pt idx="64">
                  <c:v>1721.6410000000001</c:v>
                </c:pt>
                <c:pt idx="65">
                  <c:v>2237.8180000000002</c:v>
                </c:pt>
                <c:pt idx="66">
                  <c:v>2430.9</c:v>
                </c:pt>
                <c:pt idx="67">
                  <c:v>2594.9</c:v>
                </c:pt>
                <c:pt idx="68">
                  <c:v>2606.9</c:v>
                </c:pt>
                <c:pt idx="69">
                  <c:v>2606.9</c:v>
                </c:pt>
                <c:pt idx="70">
                  <c:v>2606.9</c:v>
                </c:pt>
                <c:pt idx="71">
                  <c:v>2606.9</c:v>
                </c:pt>
                <c:pt idx="72">
                  <c:v>2625.9</c:v>
                </c:pt>
                <c:pt idx="73">
                  <c:v>2625.9</c:v>
                </c:pt>
                <c:pt idx="74">
                  <c:v>2625.9</c:v>
                </c:pt>
                <c:pt idx="75">
                  <c:v>2625.9</c:v>
                </c:pt>
                <c:pt idx="76">
                  <c:v>2643.2449999999999</c:v>
                </c:pt>
                <c:pt idx="77">
                  <c:v>2643.1310000000003</c:v>
                </c:pt>
                <c:pt idx="78">
                  <c:v>2643.2560000000003</c:v>
                </c:pt>
                <c:pt idx="79">
                  <c:v>2643.46</c:v>
                </c:pt>
                <c:pt idx="80">
                  <c:v>2648.5880000000002</c:v>
                </c:pt>
                <c:pt idx="81">
                  <c:v>2648.049</c:v>
                </c:pt>
                <c:pt idx="82">
                  <c:v>2647.4679999999998</c:v>
                </c:pt>
                <c:pt idx="83">
                  <c:v>2630.4880000000003</c:v>
                </c:pt>
                <c:pt idx="84">
                  <c:v>2658.335</c:v>
                </c:pt>
                <c:pt idx="85">
                  <c:v>2661.357</c:v>
                </c:pt>
                <c:pt idx="86">
                  <c:v>2660.377</c:v>
                </c:pt>
                <c:pt idx="87">
                  <c:v>2660.1130000000003</c:v>
                </c:pt>
                <c:pt idx="88">
                  <c:v>2661.9270000000001</c:v>
                </c:pt>
                <c:pt idx="89">
                  <c:v>2661.7740000000003</c:v>
                </c:pt>
                <c:pt idx="90">
                  <c:v>2660.4690000000001</c:v>
                </c:pt>
                <c:pt idx="91">
                  <c:v>2660.076</c:v>
                </c:pt>
                <c:pt idx="92">
                  <c:v>2659.0060000000003</c:v>
                </c:pt>
                <c:pt idx="93">
                  <c:v>2657.5280000000002</c:v>
                </c:pt>
                <c:pt idx="94">
                  <c:v>2649.527</c:v>
                </c:pt>
                <c:pt idx="95">
                  <c:v>2616.0540000000001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29D-41C5-A925-E7B875962DF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707</c:v>
                </c:pt>
                <c:pt idx="1">
                  <c:v>707</c:v>
                </c:pt>
                <c:pt idx="2">
                  <c:v>707</c:v>
                </c:pt>
                <c:pt idx="3">
                  <c:v>914.2</c:v>
                </c:pt>
                <c:pt idx="4">
                  <c:v>725</c:v>
                </c:pt>
                <c:pt idx="5">
                  <c:v>807.6</c:v>
                </c:pt>
                <c:pt idx="6">
                  <c:v>820.7</c:v>
                </c:pt>
                <c:pt idx="7">
                  <c:v>855.5</c:v>
                </c:pt>
                <c:pt idx="8">
                  <c:v>853.9</c:v>
                </c:pt>
                <c:pt idx="9">
                  <c:v>884.7</c:v>
                </c:pt>
                <c:pt idx="10">
                  <c:v>878.9</c:v>
                </c:pt>
                <c:pt idx="11">
                  <c:v>875.6</c:v>
                </c:pt>
                <c:pt idx="12">
                  <c:v>823</c:v>
                </c:pt>
                <c:pt idx="13">
                  <c:v>779.4</c:v>
                </c:pt>
                <c:pt idx="14">
                  <c:v>786.3</c:v>
                </c:pt>
                <c:pt idx="15">
                  <c:v>842.7</c:v>
                </c:pt>
                <c:pt idx="16">
                  <c:v>861.1</c:v>
                </c:pt>
                <c:pt idx="17">
                  <c:v>879.3</c:v>
                </c:pt>
                <c:pt idx="18">
                  <c:v>907.9</c:v>
                </c:pt>
                <c:pt idx="19">
                  <c:v>896.2</c:v>
                </c:pt>
                <c:pt idx="20">
                  <c:v>950.3</c:v>
                </c:pt>
                <c:pt idx="21">
                  <c:v>989.6</c:v>
                </c:pt>
                <c:pt idx="22">
                  <c:v>1005.5</c:v>
                </c:pt>
                <c:pt idx="23">
                  <c:v>1007.6</c:v>
                </c:pt>
                <c:pt idx="24">
                  <c:v>959</c:v>
                </c:pt>
                <c:pt idx="25">
                  <c:v>773.2</c:v>
                </c:pt>
                <c:pt idx="26">
                  <c:v>771</c:v>
                </c:pt>
                <c:pt idx="27">
                  <c:v>771</c:v>
                </c:pt>
                <c:pt idx="28">
                  <c:v>698</c:v>
                </c:pt>
                <c:pt idx="29">
                  <c:v>921.6</c:v>
                </c:pt>
                <c:pt idx="30">
                  <c:v>698</c:v>
                </c:pt>
                <c:pt idx="31">
                  <c:v>698</c:v>
                </c:pt>
                <c:pt idx="32">
                  <c:v>325.10000000000002</c:v>
                </c:pt>
                <c:pt idx="33">
                  <c:v>96</c:v>
                </c:pt>
                <c:pt idx="34">
                  <c:v>96</c:v>
                </c:pt>
                <c:pt idx="35">
                  <c:v>96</c:v>
                </c:pt>
                <c:pt idx="36">
                  <c:v>96</c:v>
                </c:pt>
                <c:pt idx="37">
                  <c:v>96</c:v>
                </c:pt>
                <c:pt idx="38">
                  <c:v>96</c:v>
                </c:pt>
                <c:pt idx="39">
                  <c:v>96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105</c:v>
                </c:pt>
                <c:pt idx="44">
                  <c:v>77</c:v>
                </c:pt>
                <c:pt idx="45">
                  <c:v>77</c:v>
                </c:pt>
                <c:pt idx="46">
                  <c:v>77</c:v>
                </c:pt>
                <c:pt idx="47">
                  <c:v>77</c:v>
                </c:pt>
                <c:pt idx="48">
                  <c:v>77</c:v>
                </c:pt>
                <c:pt idx="49">
                  <c:v>77</c:v>
                </c:pt>
                <c:pt idx="50">
                  <c:v>77</c:v>
                </c:pt>
                <c:pt idx="51">
                  <c:v>77</c:v>
                </c:pt>
                <c:pt idx="52">
                  <c:v>94.994</c:v>
                </c:pt>
                <c:pt idx="53">
                  <c:v>94.994</c:v>
                </c:pt>
                <c:pt idx="54">
                  <c:v>94.994</c:v>
                </c:pt>
                <c:pt idx="55">
                  <c:v>94.994</c:v>
                </c:pt>
                <c:pt idx="56">
                  <c:v>105</c:v>
                </c:pt>
                <c:pt idx="57">
                  <c:v>105</c:v>
                </c:pt>
                <c:pt idx="58">
                  <c:v>105</c:v>
                </c:pt>
                <c:pt idx="59">
                  <c:v>105</c:v>
                </c:pt>
                <c:pt idx="60">
                  <c:v>105</c:v>
                </c:pt>
                <c:pt idx="61">
                  <c:v>105</c:v>
                </c:pt>
                <c:pt idx="62">
                  <c:v>105</c:v>
                </c:pt>
                <c:pt idx="63">
                  <c:v>105</c:v>
                </c:pt>
                <c:pt idx="64">
                  <c:v>610</c:v>
                </c:pt>
                <c:pt idx="65">
                  <c:v>610</c:v>
                </c:pt>
                <c:pt idx="66">
                  <c:v>610</c:v>
                </c:pt>
                <c:pt idx="67">
                  <c:v>610</c:v>
                </c:pt>
                <c:pt idx="68">
                  <c:v>830.4</c:v>
                </c:pt>
                <c:pt idx="69">
                  <c:v>938.9</c:v>
                </c:pt>
                <c:pt idx="70">
                  <c:v>1184.0999999999999</c:v>
                </c:pt>
                <c:pt idx="71">
                  <c:v>1149.9000000000001</c:v>
                </c:pt>
                <c:pt idx="72">
                  <c:v>1254.9000000000001</c:v>
                </c:pt>
                <c:pt idx="73">
                  <c:v>1112</c:v>
                </c:pt>
                <c:pt idx="74">
                  <c:v>1112</c:v>
                </c:pt>
                <c:pt idx="75">
                  <c:v>1112</c:v>
                </c:pt>
                <c:pt idx="76">
                  <c:v>1174</c:v>
                </c:pt>
                <c:pt idx="77">
                  <c:v>1082</c:v>
                </c:pt>
                <c:pt idx="78">
                  <c:v>1082</c:v>
                </c:pt>
                <c:pt idx="79">
                  <c:v>1082</c:v>
                </c:pt>
                <c:pt idx="80">
                  <c:v>1069</c:v>
                </c:pt>
                <c:pt idx="81">
                  <c:v>1069</c:v>
                </c:pt>
                <c:pt idx="82">
                  <c:v>1077.4000000000001</c:v>
                </c:pt>
                <c:pt idx="83">
                  <c:v>1125</c:v>
                </c:pt>
                <c:pt idx="84">
                  <c:v>1058</c:v>
                </c:pt>
                <c:pt idx="85">
                  <c:v>1058</c:v>
                </c:pt>
                <c:pt idx="86">
                  <c:v>1058</c:v>
                </c:pt>
                <c:pt idx="87">
                  <c:v>1058</c:v>
                </c:pt>
                <c:pt idx="88">
                  <c:v>1035</c:v>
                </c:pt>
                <c:pt idx="89">
                  <c:v>1035</c:v>
                </c:pt>
                <c:pt idx="90">
                  <c:v>1035</c:v>
                </c:pt>
                <c:pt idx="91">
                  <c:v>1035</c:v>
                </c:pt>
                <c:pt idx="92">
                  <c:v>673</c:v>
                </c:pt>
                <c:pt idx="93">
                  <c:v>673</c:v>
                </c:pt>
                <c:pt idx="94">
                  <c:v>673</c:v>
                </c:pt>
                <c:pt idx="95">
                  <c:v>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9D-41C5-A925-E7B875962DF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49</c:v>
                </c:pt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61.4</c:v>
                </c:pt>
                <c:pt idx="29">
                  <c:v>49</c:v>
                </c:pt>
                <c:pt idx="67">
                  <c:v>65</c:v>
                </c:pt>
                <c:pt idx="68">
                  <c:v>157.9</c:v>
                </c:pt>
                <c:pt idx="69">
                  <c:v>351.9</c:v>
                </c:pt>
                <c:pt idx="70">
                  <c:v>366.5</c:v>
                </c:pt>
                <c:pt idx="71">
                  <c:v>366.5</c:v>
                </c:pt>
                <c:pt idx="72">
                  <c:v>334.3</c:v>
                </c:pt>
                <c:pt idx="73">
                  <c:v>285.3</c:v>
                </c:pt>
                <c:pt idx="74">
                  <c:v>317.5</c:v>
                </c:pt>
                <c:pt idx="75">
                  <c:v>317.5</c:v>
                </c:pt>
                <c:pt idx="76">
                  <c:v>204.3</c:v>
                </c:pt>
                <c:pt idx="77">
                  <c:v>300.89999999999998</c:v>
                </c:pt>
                <c:pt idx="78">
                  <c:v>292.89999999999998</c:v>
                </c:pt>
                <c:pt idx="79">
                  <c:v>217.7</c:v>
                </c:pt>
                <c:pt idx="80">
                  <c:v>266.7</c:v>
                </c:pt>
                <c:pt idx="81">
                  <c:v>266.7</c:v>
                </c:pt>
                <c:pt idx="82">
                  <c:v>266.7</c:v>
                </c:pt>
                <c:pt idx="83">
                  <c:v>245.1</c:v>
                </c:pt>
                <c:pt idx="84">
                  <c:v>235.5</c:v>
                </c:pt>
                <c:pt idx="85">
                  <c:v>170.9</c:v>
                </c:pt>
                <c:pt idx="86">
                  <c:v>157.40799999999999</c:v>
                </c:pt>
                <c:pt idx="87">
                  <c:v>128</c:v>
                </c:pt>
                <c:pt idx="88">
                  <c:v>117.9</c:v>
                </c:pt>
                <c:pt idx="89">
                  <c:v>110</c:v>
                </c:pt>
                <c:pt idx="90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9D-41C5-A925-E7B875962DF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727.75599999999997</c:v>
                </c:pt>
                <c:pt idx="1">
                  <c:v>718.59900000000005</c:v>
                </c:pt>
                <c:pt idx="2">
                  <c:v>713.625</c:v>
                </c:pt>
                <c:pt idx="3">
                  <c:v>709.64800000000002</c:v>
                </c:pt>
                <c:pt idx="4">
                  <c:v>702.95900000000006</c:v>
                </c:pt>
                <c:pt idx="5">
                  <c:v>696.6880000000001</c:v>
                </c:pt>
                <c:pt idx="6">
                  <c:v>689.39199999999994</c:v>
                </c:pt>
                <c:pt idx="7">
                  <c:v>684.75299999999993</c:v>
                </c:pt>
                <c:pt idx="8">
                  <c:v>680.95799999999997</c:v>
                </c:pt>
                <c:pt idx="9">
                  <c:v>675.25400000000002</c:v>
                </c:pt>
                <c:pt idx="10">
                  <c:v>666.17</c:v>
                </c:pt>
                <c:pt idx="11">
                  <c:v>660.69299999999998</c:v>
                </c:pt>
                <c:pt idx="12">
                  <c:v>659.66200000000003</c:v>
                </c:pt>
                <c:pt idx="13">
                  <c:v>654.09900000000005</c:v>
                </c:pt>
                <c:pt idx="14">
                  <c:v>649.30399999999997</c:v>
                </c:pt>
                <c:pt idx="15">
                  <c:v>643.37199999999996</c:v>
                </c:pt>
                <c:pt idx="16">
                  <c:v>648.65300000000002</c:v>
                </c:pt>
                <c:pt idx="17">
                  <c:v>645.13199999999995</c:v>
                </c:pt>
                <c:pt idx="18">
                  <c:v>642.65700000000004</c:v>
                </c:pt>
                <c:pt idx="19">
                  <c:v>641.29200000000003</c:v>
                </c:pt>
                <c:pt idx="20">
                  <c:v>641.62900000000002</c:v>
                </c:pt>
                <c:pt idx="21">
                  <c:v>640.28599999999994</c:v>
                </c:pt>
                <c:pt idx="22">
                  <c:v>638.32500000000005</c:v>
                </c:pt>
                <c:pt idx="23">
                  <c:v>640.58900000000006</c:v>
                </c:pt>
                <c:pt idx="24">
                  <c:v>634.74599999999998</c:v>
                </c:pt>
                <c:pt idx="25">
                  <c:v>639.423</c:v>
                </c:pt>
                <c:pt idx="26">
                  <c:v>667.18100000000004</c:v>
                </c:pt>
                <c:pt idx="27">
                  <c:v>771.13</c:v>
                </c:pt>
                <c:pt idx="28">
                  <c:v>1062.4160000000002</c:v>
                </c:pt>
                <c:pt idx="29">
                  <c:v>1484.8320000000001</c:v>
                </c:pt>
                <c:pt idx="30">
                  <c:v>1956.627</c:v>
                </c:pt>
                <c:pt idx="31">
                  <c:v>2494.7570000000001</c:v>
                </c:pt>
                <c:pt idx="32">
                  <c:v>3030.6439999999998</c:v>
                </c:pt>
                <c:pt idx="33">
                  <c:v>3638.0349999999999</c:v>
                </c:pt>
                <c:pt idx="34">
                  <c:v>4237.2979999999998</c:v>
                </c:pt>
                <c:pt idx="35">
                  <c:v>4801.2330000000002</c:v>
                </c:pt>
                <c:pt idx="36">
                  <c:v>5282.4749999999995</c:v>
                </c:pt>
                <c:pt idx="37">
                  <c:v>5753.7929999999997</c:v>
                </c:pt>
                <c:pt idx="38">
                  <c:v>6170.0190000000002</c:v>
                </c:pt>
                <c:pt idx="39">
                  <c:v>6493.8950000000004</c:v>
                </c:pt>
                <c:pt idx="40">
                  <c:v>6852.7719999999999</c:v>
                </c:pt>
                <c:pt idx="41">
                  <c:v>7117.6530000000002</c:v>
                </c:pt>
                <c:pt idx="42">
                  <c:v>7335.0910000000003</c:v>
                </c:pt>
                <c:pt idx="43">
                  <c:v>7519.9719999999998</c:v>
                </c:pt>
                <c:pt idx="44">
                  <c:v>7641.4340000000002</c:v>
                </c:pt>
                <c:pt idx="45">
                  <c:v>7757.75</c:v>
                </c:pt>
                <c:pt idx="46">
                  <c:v>7794.3490000000002</c:v>
                </c:pt>
                <c:pt idx="47">
                  <c:v>7803.5029999999997</c:v>
                </c:pt>
                <c:pt idx="48">
                  <c:v>7815.6660000000002</c:v>
                </c:pt>
                <c:pt idx="49">
                  <c:v>7791.3330000000005</c:v>
                </c:pt>
                <c:pt idx="50">
                  <c:v>7704.7330000000002</c:v>
                </c:pt>
                <c:pt idx="51">
                  <c:v>7577.1369999999997</c:v>
                </c:pt>
                <c:pt idx="52">
                  <c:v>7405.5199999999995</c:v>
                </c:pt>
                <c:pt idx="53">
                  <c:v>7201.3499999999995</c:v>
                </c:pt>
                <c:pt idx="54">
                  <c:v>7020.5479999999998</c:v>
                </c:pt>
                <c:pt idx="55">
                  <c:v>6746.1279999999997</c:v>
                </c:pt>
                <c:pt idx="56">
                  <c:v>6445.3459999999995</c:v>
                </c:pt>
                <c:pt idx="57">
                  <c:v>6124.2870000000003</c:v>
                </c:pt>
                <c:pt idx="58">
                  <c:v>5842.1659999999993</c:v>
                </c:pt>
                <c:pt idx="59">
                  <c:v>5477.0860000000002</c:v>
                </c:pt>
                <c:pt idx="60">
                  <c:v>5143.4740000000002</c:v>
                </c:pt>
                <c:pt idx="61">
                  <c:v>4734.0020000000004</c:v>
                </c:pt>
                <c:pt idx="62">
                  <c:v>4293.4879999999994</c:v>
                </c:pt>
                <c:pt idx="63">
                  <c:v>3846.712</c:v>
                </c:pt>
                <c:pt idx="64">
                  <c:v>3440.6889999999999</c:v>
                </c:pt>
                <c:pt idx="65">
                  <c:v>2970.9760000000001</c:v>
                </c:pt>
                <c:pt idx="66">
                  <c:v>2515.556</c:v>
                </c:pt>
                <c:pt idx="67">
                  <c:v>2095.7260000000001</c:v>
                </c:pt>
                <c:pt idx="68">
                  <c:v>1731.6079999999999</c:v>
                </c:pt>
                <c:pt idx="69">
                  <c:v>1394.867</c:v>
                </c:pt>
                <c:pt idx="70">
                  <c:v>1154.8709999999999</c:v>
                </c:pt>
                <c:pt idx="71">
                  <c:v>1002.5</c:v>
                </c:pt>
                <c:pt idx="72">
                  <c:v>965.851</c:v>
                </c:pt>
                <c:pt idx="73">
                  <c:v>944.97500000000002</c:v>
                </c:pt>
                <c:pt idx="74">
                  <c:v>946.577</c:v>
                </c:pt>
                <c:pt idx="75">
                  <c:v>962.76699999999994</c:v>
                </c:pt>
                <c:pt idx="76">
                  <c:v>961.12299999999993</c:v>
                </c:pt>
                <c:pt idx="77">
                  <c:v>954.03700000000003</c:v>
                </c:pt>
                <c:pt idx="78">
                  <c:v>965.529</c:v>
                </c:pt>
                <c:pt idx="79">
                  <c:v>970.42600000000004</c:v>
                </c:pt>
                <c:pt idx="80">
                  <c:v>966.81700000000001</c:v>
                </c:pt>
                <c:pt idx="81">
                  <c:v>970.53599999999994</c:v>
                </c:pt>
                <c:pt idx="82">
                  <c:v>976.1869999999999</c:v>
                </c:pt>
                <c:pt idx="83">
                  <c:v>981.95500000000004</c:v>
                </c:pt>
                <c:pt idx="84">
                  <c:v>989.92000000000007</c:v>
                </c:pt>
                <c:pt idx="85">
                  <c:v>996.90899999999999</c:v>
                </c:pt>
                <c:pt idx="86">
                  <c:v>1017.06</c:v>
                </c:pt>
                <c:pt idx="87">
                  <c:v>1026.1319999999998</c:v>
                </c:pt>
                <c:pt idx="88">
                  <c:v>1038.982</c:v>
                </c:pt>
                <c:pt idx="89">
                  <c:v>1060.6480000000001</c:v>
                </c:pt>
                <c:pt idx="90">
                  <c:v>1066.0150000000001</c:v>
                </c:pt>
                <c:pt idx="91">
                  <c:v>1070.5450000000001</c:v>
                </c:pt>
                <c:pt idx="92">
                  <c:v>1073.4780000000001</c:v>
                </c:pt>
                <c:pt idx="93">
                  <c:v>1083.9929999999999</c:v>
                </c:pt>
                <c:pt idx="94">
                  <c:v>1101.943</c:v>
                </c:pt>
                <c:pt idx="95">
                  <c:v>1117.44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9D-41C5-A925-E7B875962DF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31</c:v>
                </c:pt>
                <c:pt idx="33">
                  <c:v>31</c:v>
                </c:pt>
                <c:pt idx="34">
                  <c:v>31</c:v>
                </c:pt>
                <c:pt idx="35">
                  <c:v>31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55</c:v>
                </c:pt>
                <c:pt idx="41">
                  <c:v>55</c:v>
                </c:pt>
                <c:pt idx="42">
                  <c:v>55</c:v>
                </c:pt>
                <c:pt idx="43">
                  <c:v>55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  <c:pt idx="49">
                  <c:v>60</c:v>
                </c:pt>
                <c:pt idx="50">
                  <c:v>60</c:v>
                </c:pt>
                <c:pt idx="51">
                  <c:v>60</c:v>
                </c:pt>
                <c:pt idx="52">
                  <c:v>56</c:v>
                </c:pt>
                <c:pt idx="53">
                  <c:v>56</c:v>
                </c:pt>
                <c:pt idx="54">
                  <c:v>56</c:v>
                </c:pt>
                <c:pt idx="55">
                  <c:v>56</c:v>
                </c:pt>
                <c:pt idx="56">
                  <c:v>46</c:v>
                </c:pt>
                <c:pt idx="57">
                  <c:v>46</c:v>
                </c:pt>
                <c:pt idx="58">
                  <c:v>46</c:v>
                </c:pt>
                <c:pt idx="59">
                  <c:v>46</c:v>
                </c:pt>
                <c:pt idx="60">
                  <c:v>32</c:v>
                </c:pt>
                <c:pt idx="61">
                  <c:v>32</c:v>
                </c:pt>
                <c:pt idx="62">
                  <c:v>32</c:v>
                </c:pt>
                <c:pt idx="63">
                  <c:v>32</c:v>
                </c:pt>
                <c:pt idx="64">
                  <c:v>16</c:v>
                </c:pt>
                <c:pt idx="65">
                  <c:v>16</c:v>
                </c:pt>
                <c:pt idx="66">
                  <c:v>16</c:v>
                </c:pt>
                <c:pt idx="67">
                  <c:v>16</c:v>
                </c:pt>
                <c:pt idx="68">
                  <c:v>5</c:v>
                </c:pt>
                <c:pt idx="69">
                  <c:v>5</c:v>
                </c:pt>
                <c:pt idx="70">
                  <c:v>5</c:v>
                </c:pt>
                <c:pt idx="71">
                  <c:v>5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3</c:v>
                </c:pt>
                <c:pt idx="91">
                  <c:v>3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9D-41C5-A925-E7B875962DF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753.23800000000006</c:v>
                </c:pt>
                <c:pt idx="1">
                  <c:v>548.58899999999994</c:v>
                </c:pt>
                <c:pt idx="2">
                  <c:v>316.55099999999999</c:v>
                </c:pt>
                <c:pt idx="3">
                  <c:v>20</c:v>
                </c:pt>
                <c:pt idx="4">
                  <c:v>168.48500000000001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20">
                  <c:v>70</c:v>
                </c:pt>
                <c:pt idx="21">
                  <c:v>95</c:v>
                </c:pt>
                <c:pt idx="22">
                  <c:v>95</c:v>
                </c:pt>
                <c:pt idx="23">
                  <c:v>131.13499999999999</c:v>
                </c:pt>
                <c:pt idx="24">
                  <c:v>431.28300000000002</c:v>
                </c:pt>
                <c:pt idx="25">
                  <c:v>632.51800000000003</c:v>
                </c:pt>
                <c:pt idx="26">
                  <c:v>809.654</c:v>
                </c:pt>
                <c:pt idx="27">
                  <c:v>726</c:v>
                </c:pt>
                <c:pt idx="28">
                  <c:v>589.78199999999993</c:v>
                </c:pt>
                <c:pt idx="29">
                  <c:v>70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4">
                  <c:v>26</c:v>
                </c:pt>
                <c:pt idx="65">
                  <c:v>26</c:v>
                </c:pt>
                <c:pt idx="66">
                  <c:v>226.52800000000002</c:v>
                </c:pt>
                <c:pt idx="67">
                  <c:v>481.91500000000002</c:v>
                </c:pt>
                <c:pt idx="68">
                  <c:v>26.001999999999999</c:v>
                </c:pt>
                <c:pt idx="69">
                  <c:v>166</c:v>
                </c:pt>
                <c:pt idx="70">
                  <c:v>186</c:v>
                </c:pt>
                <c:pt idx="71">
                  <c:v>468</c:v>
                </c:pt>
                <c:pt idx="72">
                  <c:v>498.00099999999998</c:v>
                </c:pt>
                <c:pt idx="73">
                  <c:v>880</c:v>
                </c:pt>
                <c:pt idx="74">
                  <c:v>890</c:v>
                </c:pt>
                <c:pt idx="75">
                  <c:v>890</c:v>
                </c:pt>
                <c:pt idx="76">
                  <c:v>890</c:v>
                </c:pt>
                <c:pt idx="77">
                  <c:v>890</c:v>
                </c:pt>
                <c:pt idx="78">
                  <c:v>890</c:v>
                </c:pt>
                <c:pt idx="79">
                  <c:v>890</c:v>
                </c:pt>
                <c:pt idx="80">
                  <c:v>887</c:v>
                </c:pt>
                <c:pt idx="81">
                  <c:v>797</c:v>
                </c:pt>
                <c:pt idx="82">
                  <c:v>454.01800000000003</c:v>
                </c:pt>
                <c:pt idx="83">
                  <c:v>376</c:v>
                </c:pt>
                <c:pt idx="84">
                  <c:v>436</c:v>
                </c:pt>
                <c:pt idx="85">
                  <c:v>418.86500000000001</c:v>
                </c:pt>
                <c:pt idx="86">
                  <c:v>316</c:v>
                </c:pt>
                <c:pt idx="87">
                  <c:v>256</c:v>
                </c:pt>
                <c:pt idx="88">
                  <c:v>256</c:v>
                </c:pt>
                <c:pt idx="89">
                  <c:v>248.52699999999999</c:v>
                </c:pt>
                <c:pt idx="90">
                  <c:v>201</c:v>
                </c:pt>
                <c:pt idx="91">
                  <c:v>191</c:v>
                </c:pt>
                <c:pt idx="92">
                  <c:v>165</c:v>
                </c:pt>
                <c:pt idx="93">
                  <c:v>165</c:v>
                </c:pt>
                <c:pt idx="94">
                  <c:v>165</c:v>
                </c:pt>
                <c:pt idx="95">
                  <c:v>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29D-41C5-A925-E7B875962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291.64999999999998</c:v>
                </c:pt>
                <c:pt idx="1">
                  <c:v>285.54000000000002</c:v>
                </c:pt>
                <c:pt idx="2">
                  <c:v>280.12</c:v>
                </c:pt>
                <c:pt idx="3">
                  <c:v>263</c:v>
                </c:pt>
                <c:pt idx="4">
                  <c:v>270.63</c:v>
                </c:pt>
                <c:pt idx="5">
                  <c:v>251.99</c:v>
                </c:pt>
                <c:pt idx="6">
                  <c:v>231.58</c:v>
                </c:pt>
                <c:pt idx="7">
                  <c:v>213.77</c:v>
                </c:pt>
                <c:pt idx="8">
                  <c:v>222.5</c:v>
                </c:pt>
                <c:pt idx="9">
                  <c:v>222.38</c:v>
                </c:pt>
                <c:pt idx="10">
                  <c:v>221.89</c:v>
                </c:pt>
                <c:pt idx="11">
                  <c:v>222.09</c:v>
                </c:pt>
                <c:pt idx="12">
                  <c:v>221.99</c:v>
                </c:pt>
                <c:pt idx="13">
                  <c:v>232.91</c:v>
                </c:pt>
                <c:pt idx="14">
                  <c:v>231.93</c:v>
                </c:pt>
                <c:pt idx="15">
                  <c:v>240.45</c:v>
                </c:pt>
                <c:pt idx="16">
                  <c:v>231.59</c:v>
                </c:pt>
                <c:pt idx="17">
                  <c:v>231.5</c:v>
                </c:pt>
                <c:pt idx="18">
                  <c:v>257.58999999999997</c:v>
                </c:pt>
                <c:pt idx="19">
                  <c:v>234.52</c:v>
                </c:pt>
                <c:pt idx="20">
                  <c:v>250.75</c:v>
                </c:pt>
                <c:pt idx="21">
                  <c:v>245.5</c:v>
                </c:pt>
                <c:pt idx="22">
                  <c:v>278.14</c:v>
                </c:pt>
                <c:pt idx="23">
                  <c:v>283.57</c:v>
                </c:pt>
                <c:pt idx="24">
                  <c:v>290.29000000000002</c:v>
                </c:pt>
                <c:pt idx="25">
                  <c:v>296</c:v>
                </c:pt>
                <c:pt idx="26">
                  <c:v>298.04000000000002</c:v>
                </c:pt>
                <c:pt idx="27">
                  <c:v>296.83999999999997</c:v>
                </c:pt>
                <c:pt idx="28">
                  <c:v>295.76</c:v>
                </c:pt>
                <c:pt idx="29">
                  <c:v>285.74</c:v>
                </c:pt>
                <c:pt idx="30">
                  <c:v>253.67</c:v>
                </c:pt>
                <c:pt idx="31">
                  <c:v>208.37</c:v>
                </c:pt>
                <c:pt idx="32">
                  <c:v>259.63</c:v>
                </c:pt>
                <c:pt idx="33">
                  <c:v>238.38</c:v>
                </c:pt>
                <c:pt idx="34">
                  <c:v>186.25</c:v>
                </c:pt>
                <c:pt idx="35">
                  <c:v>174.19</c:v>
                </c:pt>
                <c:pt idx="36">
                  <c:v>164.9</c:v>
                </c:pt>
                <c:pt idx="37">
                  <c:v>140.6</c:v>
                </c:pt>
                <c:pt idx="38">
                  <c:v>100</c:v>
                </c:pt>
                <c:pt idx="39">
                  <c:v>2.0099999999999998</c:v>
                </c:pt>
                <c:pt idx="40">
                  <c:v>153.93</c:v>
                </c:pt>
                <c:pt idx="41">
                  <c:v>100</c:v>
                </c:pt>
                <c:pt idx="42">
                  <c:v>100</c:v>
                </c:pt>
                <c:pt idx="43">
                  <c:v>94.07</c:v>
                </c:pt>
                <c:pt idx="44">
                  <c:v>30</c:v>
                </c:pt>
                <c:pt idx="45">
                  <c:v>30</c:v>
                </c:pt>
                <c:pt idx="46">
                  <c:v>2.0099999999999998</c:v>
                </c:pt>
                <c:pt idx="47">
                  <c:v>0.02</c:v>
                </c:pt>
                <c:pt idx="48">
                  <c:v>2.0099999999999998</c:v>
                </c:pt>
                <c:pt idx="49">
                  <c:v>21.59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40</c:v>
                </c:pt>
                <c:pt idx="54">
                  <c:v>123.64</c:v>
                </c:pt>
                <c:pt idx="55">
                  <c:v>158.36000000000001</c:v>
                </c:pt>
                <c:pt idx="56">
                  <c:v>155.55000000000001</c:v>
                </c:pt>
                <c:pt idx="57">
                  <c:v>143.46</c:v>
                </c:pt>
                <c:pt idx="58">
                  <c:v>127.8</c:v>
                </c:pt>
                <c:pt idx="59">
                  <c:v>137.54</c:v>
                </c:pt>
                <c:pt idx="60">
                  <c:v>154.9</c:v>
                </c:pt>
                <c:pt idx="61">
                  <c:v>169.44</c:v>
                </c:pt>
                <c:pt idx="62">
                  <c:v>186.86</c:v>
                </c:pt>
                <c:pt idx="63">
                  <c:v>204.67</c:v>
                </c:pt>
                <c:pt idx="64">
                  <c:v>174.95</c:v>
                </c:pt>
                <c:pt idx="65">
                  <c:v>194.63</c:v>
                </c:pt>
                <c:pt idx="66">
                  <c:v>284.37</c:v>
                </c:pt>
                <c:pt idx="67">
                  <c:v>297.72000000000003</c:v>
                </c:pt>
                <c:pt idx="68">
                  <c:v>302.97000000000003</c:v>
                </c:pt>
                <c:pt idx="69">
                  <c:v>271.02999999999997</c:v>
                </c:pt>
                <c:pt idx="70">
                  <c:v>336.27</c:v>
                </c:pt>
                <c:pt idx="71">
                  <c:v>326.63</c:v>
                </c:pt>
                <c:pt idx="72">
                  <c:v>291.97000000000003</c:v>
                </c:pt>
                <c:pt idx="73">
                  <c:v>264.14</c:v>
                </c:pt>
                <c:pt idx="74">
                  <c:v>275.77999999999997</c:v>
                </c:pt>
                <c:pt idx="75">
                  <c:v>299.14</c:v>
                </c:pt>
                <c:pt idx="76">
                  <c:v>295.14</c:v>
                </c:pt>
                <c:pt idx="77">
                  <c:v>285.87</c:v>
                </c:pt>
                <c:pt idx="78">
                  <c:v>295.95</c:v>
                </c:pt>
                <c:pt idx="79">
                  <c:v>312.51</c:v>
                </c:pt>
                <c:pt idx="80">
                  <c:v>256.45</c:v>
                </c:pt>
                <c:pt idx="81">
                  <c:v>246.19</c:v>
                </c:pt>
                <c:pt idx="82">
                  <c:v>235.12</c:v>
                </c:pt>
                <c:pt idx="83">
                  <c:v>224.1</c:v>
                </c:pt>
                <c:pt idx="84">
                  <c:v>274.20999999999998</c:v>
                </c:pt>
                <c:pt idx="85">
                  <c:v>323.17</c:v>
                </c:pt>
                <c:pt idx="86">
                  <c:v>307.29000000000002</c:v>
                </c:pt>
                <c:pt idx="87">
                  <c:v>303</c:v>
                </c:pt>
                <c:pt idx="88">
                  <c:v>300</c:v>
                </c:pt>
                <c:pt idx="89">
                  <c:v>297.52999999999997</c:v>
                </c:pt>
                <c:pt idx="90">
                  <c:v>276.38</c:v>
                </c:pt>
                <c:pt idx="91">
                  <c:v>270.01</c:v>
                </c:pt>
                <c:pt idx="92">
                  <c:v>252.69</c:v>
                </c:pt>
                <c:pt idx="93">
                  <c:v>228.75</c:v>
                </c:pt>
                <c:pt idx="94">
                  <c:v>226.24</c:v>
                </c:pt>
                <c:pt idx="95">
                  <c:v>204.88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29D-41C5-A925-E7B875962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105</c:v>
                </c:pt>
                <c:pt idx="1">
                  <c:v>104</c:v>
                </c:pt>
                <c:pt idx="2">
                  <c:v>102</c:v>
                </c:pt>
                <c:pt idx="3">
                  <c:v>102</c:v>
                </c:pt>
                <c:pt idx="4">
                  <c:v>101</c:v>
                </c:pt>
                <c:pt idx="5">
                  <c:v>100</c:v>
                </c:pt>
                <c:pt idx="6">
                  <c:v>100</c:v>
                </c:pt>
                <c:pt idx="7">
                  <c:v>99</c:v>
                </c:pt>
                <c:pt idx="8">
                  <c:v>98</c:v>
                </c:pt>
                <c:pt idx="9">
                  <c:v>98</c:v>
                </c:pt>
                <c:pt idx="10">
                  <c:v>97</c:v>
                </c:pt>
                <c:pt idx="11">
                  <c:v>97</c:v>
                </c:pt>
                <c:pt idx="12">
                  <c:v>97</c:v>
                </c:pt>
                <c:pt idx="13">
                  <c:v>97</c:v>
                </c:pt>
                <c:pt idx="14">
                  <c:v>97</c:v>
                </c:pt>
                <c:pt idx="15">
                  <c:v>97</c:v>
                </c:pt>
                <c:pt idx="16">
                  <c:v>97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101</c:v>
                </c:pt>
                <c:pt idx="21">
                  <c:v>102</c:v>
                </c:pt>
                <c:pt idx="22">
                  <c:v>104</c:v>
                </c:pt>
                <c:pt idx="23">
                  <c:v>105</c:v>
                </c:pt>
                <c:pt idx="24">
                  <c:v>107</c:v>
                </c:pt>
                <c:pt idx="25">
                  <c:v>108</c:v>
                </c:pt>
                <c:pt idx="26">
                  <c:v>108</c:v>
                </c:pt>
                <c:pt idx="27">
                  <c:v>108</c:v>
                </c:pt>
                <c:pt idx="28">
                  <c:v>107</c:v>
                </c:pt>
                <c:pt idx="29">
                  <c:v>105</c:v>
                </c:pt>
                <c:pt idx="30">
                  <c:v>102</c:v>
                </c:pt>
                <c:pt idx="31">
                  <c:v>98</c:v>
                </c:pt>
                <c:pt idx="32">
                  <c:v>93</c:v>
                </c:pt>
                <c:pt idx="33">
                  <c:v>88</c:v>
                </c:pt>
                <c:pt idx="34">
                  <c:v>84</c:v>
                </c:pt>
                <c:pt idx="35">
                  <c:v>80</c:v>
                </c:pt>
                <c:pt idx="36">
                  <c:v>76</c:v>
                </c:pt>
                <c:pt idx="37">
                  <c:v>74</c:v>
                </c:pt>
                <c:pt idx="38">
                  <c:v>73</c:v>
                </c:pt>
                <c:pt idx="39">
                  <c:v>72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71</c:v>
                </c:pt>
                <c:pt idx="55">
                  <c:v>71</c:v>
                </c:pt>
                <c:pt idx="56">
                  <c:v>71</c:v>
                </c:pt>
                <c:pt idx="57">
                  <c:v>71</c:v>
                </c:pt>
                <c:pt idx="58">
                  <c:v>72</c:v>
                </c:pt>
                <c:pt idx="59">
                  <c:v>72</c:v>
                </c:pt>
                <c:pt idx="60">
                  <c:v>74</c:v>
                </c:pt>
                <c:pt idx="61">
                  <c:v>76</c:v>
                </c:pt>
                <c:pt idx="62">
                  <c:v>79</c:v>
                </c:pt>
                <c:pt idx="63">
                  <c:v>84</c:v>
                </c:pt>
                <c:pt idx="64">
                  <c:v>89</c:v>
                </c:pt>
                <c:pt idx="65">
                  <c:v>96</c:v>
                </c:pt>
                <c:pt idx="66">
                  <c:v>102</c:v>
                </c:pt>
                <c:pt idx="67">
                  <c:v>108</c:v>
                </c:pt>
                <c:pt idx="68">
                  <c:v>114</c:v>
                </c:pt>
                <c:pt idx="69">
                  <c:v>120</c:v>
                </c:pt>
                <c:pt idx="70">
                  <c:v>125</c:v>
                </c:pt>
                <c:pt idx="71">
                  <c:v>130</c:v>
                </c:pt>
                <c:pt idx="72">
                  <c:v>134</c:v>
                </c:pt>
                <c:pt idx="73">
                  <c:v>137</c:v>
                </c:pt>
                <c:pt idx="74">
                  <c:v>139</c:v>
                </c:pt>
                <c:pt idx="75">
                  <c:v>140</c:v>
                </c:pt>
                <c:pt idx="76">
                  <c:v>140</c:v>
                </c:pt>
                <c:pt idx="77">
                  <c:v>140</c:v>
                </c:pt>
                <c:pt idx="78">
                  <c:v>138</c:v>
                </c:pt>
                <c:pt idx="79">
                  <c:v>136</c:v>
                </c:pt>
                <c:pt idx="80">
                  <c:v>133</c:v>
                </c:pt>
                <c:pt idx="81">
                  <c:v>131</c:v>
                </c:pt>
                <c:pt idx="82">
                  <c:v>129</c:v>
                </c:pt>
                <c:pt idx="83">
                  <c:v>126</c:v>
                </c:pt>
                <c:pt idx="84">
                  <c:v>124</c:v>
                </c:pt>
                <c:pt idx="85">
                  <c:v>122</c:v>
                </c:pt>
                <c:pt idx="86">
                  <c:v>119</c:v>
                </c:pt>
                <c:pt idx="87">
                  <c:v>117</c:v>
                </c:pt>
                <c:pt idx="88">
                  <c:v>113</c:v>
                </c:pt>
                <c:pt idx="89">
                  <c:v>111</c:v>
                </c:pt>
                <c:pt idx="90">
                  <c:v>109</c:v>
                </c:pt>
                <c:pt idx="91">
                  <c:v>107</c:v>
                </c:pt>
                <c:pt idx="92">
                  <c:v>106</c:v>
                </c:pt>
                <c:pt idx="93">
                  <c:v>104</c:v>
                </c:pt>
                <c:pt idx="94">
                  <c:v>103</c:v>
                </c:pt>
                <c:pt idx="95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57-4BD0-A786-CCE1CE1831E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844.63</c:v>
                </c:pt>
                <c:pt idx="1">
                  <c:v>844.7</c:v>
                </c:pt>
                <c:pt idx="2">
                  <c:v>844.43799999999999</c:v>
                </c:pt>
                <c:pt idx="3">
                  <c:v>843.97799999999995</c:v>
                </c:pt>
                <c:pt idx="4">
                  <c:v>850.29499999999996</c:v>
                </c:pt>
                <c:pt idx="5">
                  <c:v>850.05100000000004</c:v>
                </c:pt>
                <c:pt idx="6">
                  <c:v>849.95600000000002</c:v>
                </c:pt>
                <c:pt idx="7">
                  <c:v>849.30399999999997</c:v>
                </c:pt>
                <c:pt idx="8">
                  <c:v>872.37300000000005</c:v>
                </c:pt>
                <c:pt idx="9">
                  <c:v>872.10599999999999</c:v>
                </c:pt>
                <c:pt idx="10">
                  <c:v>871.95600000000002</c:v>
                </c:pt>
                <c:pt idx="11">
                  <c:v>871.92</c:v>
                </c:pt>
                <c:pt idx="12">
                  <c:v>871.64200000000005</c:v>
                </c:pt>
                <c:pt idx="13">
                  <c:v>871.44100000000003</c:v>
                </c:pt>
                <c:pt idx="14">
                  <c:v>871.68700000000001</c:v>
                </c:pt>
                <c:pt idx="15">
                  <c:v>871.95100000000002</c:v>
                </c:pt>
                <c:pt idx="16">
                  <c:v>873.45100000000002</c:v>
                </c:pt>
                <c:pt idx="17">
                  <c:v>873.03800000000001</c:v>
                </c:pt>
                <c:pt idx="18">
                  <c:v>872.971</c:v>
                </c:pt>
                <c:pt idx="19">
                  <c:v>872.40499999999997</c:v>
                </c:pt>
                <c:pt idx="20">
                  <c:v>867.19600000000003</c:v>
                </c:pt>
                <c:pt idx="21">
                  <c:v>867.31899999999996</c:v>
                </c:pt>
                <c:pt idx="22">
                  <c:v>867.72500000000002</c:v>
                </c:pt>
                <c:pt idx="23">
                  <c:v>867.43600000000004</c:v>
                </c:pt>
                <c:pt idx="24">
                  <c:v>852.78300000000002</c:v>
                </c:pt>
                <c:pt idx="25">
                  <c:v>852.89700000000005</c:v>
                </c:pt>
                <c:pt idx="26">
                  <c:v>851.16899999999998</c:v>
                </c:pt>
                <c:pt idx="27">
                  <c:v>850.58199999999999</c:v>
                </c:pt>
                <c:pt idx="28">
                  <c:v>850.17100000000005</c:v>
                </c:pt>
                <c:pt idx="29">
                  <c:v>849.48900000000003</c:v>
                </c:pt>
                <c:pt idx="30">
                  <c:v>847.75900000000001</c:v>
                </c:pt>
                <c:pt idx="31">
                  <c:v>846.67600000000004</c:v>
                </c:pt>
                <c:pt idx="32">
                  <c:v>849.75900000000001</c:v>
                </c:pt>
                <c:pt idx="33">
                  <c:v>848.99800000000005</c:v>
                </c:pt>
                <c:pt idx="34">
                  <c:v>847.65499999999997</c:v>
                </c:pt>
                <c:pt idx="35">
                  <c:v>847.49599999999998</c:v>
                </c:pt>
                <c:pt idx="36">
                  <c:v>856.47299999999996</c:v>
                </c:pt>
                <c:pt idx="37">
                  <c:v>856.45699999999999</c:v>
                </c:pt>
                <c:pt idx="38">
                  <c:v>855.63300000000004</c:v>
                </c:pt>
                <c:pt idx="39">
                  <c:v>855.64499999999998</c:v>
                </c:pt>
                <c:pt idx="40">
                  <c:v>838.97199999999998</c:v>
                </c:pt>
                <c:pt idx="41">
                  <c:v>838.73800000000006</c:v>
                </c:pt>
                <c:pt idx="42">
                  <c:v>838.02700000000004</c:v>
                </c:pt>
                <c:pt idx="43">
                  <c:v>838.56299999999999</c:v>
                </c:pt>
                <c:pt idx="44">
                  <c:v>834.82600000000002</c:v>
                </c:pt>
                <c:pt idx="45">
                  <c:v>835.05</c:v>
                </c:pt>
                <c:pt idx="46">
                  <c:v>834.71</c:v>
                </c:pt>
                <c:pt idx="47">
                  <c:v>834.971</c:v>
                </c:pt>
                <c:pt idx="48">
                  <c:v>833.36900000000003</c:v>
                </c:pt>
                <c:pt idx="49">
                  <c:v>833.55700000000002</c:v>
                </c:pt>
                <c:pt idx="50">
                  <c:v>833.22799999999995</c:v>
                </c:pt>
                <c:pt idx="51">
                  <c:v>832.91399999999999</c:v>
                </c:pt>
                <c:pt idx="52">
                  <c:v>830.81500000000005</c:v>
                </c:pt>
                <c:pt idx="53">
                  <c:v>830.82299999999998</c:v>
                </c:pt>
                <c:pt idx="54">
                  <c:v>830.70500000000004</c:v>
                </c:pt>
                <c:pt idx="55">
                  <c:v>830.75099999999998</c:v>
                </c:pt>
                <c:pt idx="56">
                  <c:v>842.15599999999995</c:v>
                </c:pt>
                <c:pt idx="57">
                  <c:v>842.13400000000001</c:v>
                </c:pt>
                <c:pt idx="58">
                  <c:v>841.74699999999996</c:v>
                </c:pt>
                <c:pt idx="59">
                  <c:v>841.73500000000001</c:v>
                </c:pt>
                <c:pt idx="60">
                  <c:v>843.101</c:v>
                </c:pt>
                <c:pt idx="61">
                  <c:v>843.92600000000004</c:v>
                </c:pt>
                <c:pt idx="62">
                  <c:v>846.76599999999996</c:v>
                </c:pt>
                <c:pt idx="63">
                  <c:v>849.34900000000005</c:v>
                </c:pt>
                <c:pt idx="64">
                  <c:v>840.83699999999999</c:v>
                </c:pt>
                <c:pt idx="65">
                  <c:v>841.89200000000005</c:v>
                </c:pt>
                <c:pt idx="66">
                  <c:v>844.10699999999997</c:v>
                </c:pt>
                <c:pt idx="67">
                  <c:v>845.1</c:v>
                </c:pt>
                <c:pt idx="68">
                  <c:v>856.90700000000004</c:v>
                </c:pt>
                <c:pt idx="69">
                  <c:v>857.03099999999995</c:v>
                </c:pt>
                <c:pt idx="70">
                  <c:v>856.22199999999998</c:v>
                </c:pt>
                <c:pt idx="71">
                  <c:v>857.22699999999998</c:v>
                </c:pt>
                <c:pt idx="72">
                  <c:v>735.07600000000002</c:v>
                </c:pt>
                <c:pt idx="73">
                  <c:v>735.15499999999997</c:v>
                </c:pt>
                <c:pt idx="74">
                  <c:v>735.94100000000003</c:v>
                </c:pt>
                <c:pt idx="75">
                  <c:v>736.18200000000002</c:v>
                </c:pt>
                <c:pt idx="76">
                  <c:v>748.20899999999995</c:v>
                </c:pt>
                <c:pt idx="77">
                  <c:v>748.45</c:v>
                </c:pt>
                <c:pt idx="78">
                  <c:v>748.625</c:v>
                </c:pt>
                <c:pt idx="79">
                  <c:v>748.28800000000001</c:v>
                </c:pt>
                <c:pt idx="80">
                  <c:v>797.49800000000005</c:v>
                </c:pt>
                <c:pt idx="81">
                  <c:v>797.69799999999998</c:v>
                </c:pt>
                <c:pt idx="82">
                  <c:v>797.51099999999997</c:v>
                </c:pt>
                <c:pt idx="83">
                  <c:v>797.471</c:v>
                </c:pt>
                <c:pt idx="84">
                  <c:v>776.46400000000006</c:v>
                </c:pt>
                <c:pt idx="85">
                  <c:v>776.096</c:v>
                </c:pt>
                <c:pt idx="86">
                  <c:v>775.89200000000005</c:v>
                </c:pt>
                <c:pt idx="87">
                  <c:v>775.91200000000003</c:v>
                </c:pt>
                <c:pt idx="88">
                  <c:v>803.73</c:v>
                </c:pt>
                <c:pt idx="89">
                  <c:v>803.39700000000005</c:v>
                </c:pt>
                <c:pt idx="90">
                  <c:v>803.39200000000005</c:v>
                </c:pt>
                <c:pt idx="91">
                  <c:v>803.976</c:v>
                </c:pt>
                <c:pt idx="92">
                  <c:v>801.24099999999999</c:v>
                </c:pt>
                <c:pt idx="93">
                  <c:v>802.09299999999996</c:v>
                </c:pt>
                <c:pt idx="94">
                  <c:v>803.15899999999999</c:v>
                </c:pt>
                <c:pt idx="95">
                  <c:v>803.89200000000005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57-4BD0-A786-CCE1CE1831E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1123.04</c:v>
                </c:pt>
                <c:pt idx="1">
                  <c:v>1121.3810000000001</c:v>
                </c:pt>
                <c:pt idx="2">
                  <c:v>1114.4469999999999</c:v>
                </c:pt>
                <c:pt idx="3">
                  <c:v>1115.7850000000001</c:v>
                </c:pt>
                <c:pt idx="4">
                  <c:v>1095.1679999999999</c:v>
                </c:pt>
                <c:pt idx="5">
                  <c:v>1093.7090000000001</c:v>
                </c:pt>
                <c:pt idx="6">
                  <c:v>1123.7170000000001</c:v>
                </c:pt>
                <c:pt idx="7">
                  <c:v>1121.73</c:v>
                </c:pt>
                <c:pt idx="8">
                  <c:v>1114.6790000000001</c:v>
                </c:pt>
                <c:pt idx="9">
                  <c:v>1112.4690000000001</c:v>
                </c:pt>
                <c:pt idx="10">
                  <c:v>1108.8689999999999</c:v>
                </c:pt>
                <c:pt idx="11">
                  <c:v>1107.232</c:v>
                </c:pt>
                <c:pt idx="12">
                  <c:v>1113.413</c:v>
                </c:pt>
                <c:pt idx="13">
                  <c:v>1105.6679999999999</c:v>
                </c:pt>
                <c:pt idx="14">
                  <c:v>1103.298</c:v>
                </c:pt>
                <c:pt idx="15">
                  <c:v>1100.4649999999999</c:v>
                </c:pt>
                <c:pt idx="16">
                  <c:v>1110.123</c:v>
                </c:pt>
                <c:pt idx="17">
                  <c:v>1105.808</c:v>
                </c:pt>
                <c:pt idx="18">
                  <c:v>1103.7929999999999</c:v>
                </c:pt>
                <c:pt idx="19">
                  <c:v>1104.0419999999999</c:v>
                </c:pt>
                <c:pt idx="20">
                  <c:v>1133.1320000000001</c:v>
                </c:pt>
                <c:pt idx="21">
                  <c:v>1144.03</c:v>
                </c:pt>
                <c:pt idx="22">
                  <c:v>1115.134</c:v>
                </c:pt>
                <c:pt idx="23">
                  <c:v>1118.204</c:v>
                </c:pt>
                <c:pt idx="24">
                  <c:v>1190.5730000000001</c:v>
                </c:pt>
                <c:pt idx="25">
                  <c:v>1199.5119999999999</c:v>
                </c:pt>
                <c:pt idx="26">
                  <c:v>1207.4670000000001</c:v>
                </c:pt>
                <c:pt idx="27">
                  <c:v>1213.502</c:v>
                </c:pt>
                <c:pt idx="28">
                  <c:v>1225.501</c:v>
                </c:pt>
                <c:pt idx="29">
                  <c:v>1227.4179999999999</c:v>
                </c:pt>
                <c:pt idx="30">
                  <c:v>1228.722</c:v>
                </c:pt>
                <c:pt idx="31">
                  <c:v>1240.8720000000001</c:v>
                </c:pt>
                <c:pt idx="32">
                  <c:v>1183.1959999999999</c:v>
                </c:pt>
                <c:pt idx="33">
                  <c:v>1203.9749999999999</c:v>
                </c:pt>
                <c:pt idx="34">
                  <c:v>1200.425</c:v>
                </c:pt>
                <c:pt idx="35">
                  <c:v>1187.7760000000001</c:v>
                </c:pt>
                <c:pt idx="36">
                  <c:v>1180.1679999999999</c:v>
                </c:pt>
                <c:pt idx="37">
                  <c:v>1174.4870000000001</c:v>
                </c:pt>
                <c:pt idx="38">
                  <c:v>1178.115</c:v>
                </c:pt>
                <c:pt idx="39">
                  <c:v>1179.0150000000001</c:v>
                </c:pt>
                <c:pt idx="40">
                  <c:v>1152.645</c:v>
                </c:pt>
                <c:pt idx="41">
                  <c:v>1149.47</c:v>
                </c:pt>
                <c:pt idx="42">
                  <c:v>1141.481</c:v>
                </c:pt>
                <c:pt idx="43">
                  <c:v>1139.317</c:v>
                </c:pt>
                <c:pt idx="44">
                  <c:v>1153.7470000000001</c:v>
                </c:pt>
                <c:pt idx="45">
                  <c:v>1148.9010000000001</c:v>
                </c:pt>
                <c:pt idx="46">
                  <c:v>1145.95</c:v>
                </c:pt>
                <c:pt idx="47">
                  <c:v>1148.6659999999999</c:v>
                </c:pt>
                <c:pt idx="48">
                  <c:v>1142.635</c:v>
                </c:pt>
                <c:pt idx="49">
                  <c:v>1138.789</c:v>
                </c:pt>
                <c:pt idx="50">
                  <c:v>1130.7750000000001</c:v>
                </c:pt>
                <c:pt idx="51">
                  <c:v>1127.5519999999999</c:v>
                </c:pt>
                <c:pt idx="52">
                  <c:v>1115.0930000000001</c:v>
                </c:pt>
                <c:pt idx="53">
                  <c:v>1114.001</c:v>
                </c:pt>
                <c:pt idx="54">
                  <c:v>1098.5709999999999</c:v>
                </c:pt>
                <c:pt idx="55">
                  <c:v>1092.6500000000001</c:v>
                </c:pt>
                <c:pt idx="56">
                  <c:v>1094.8320000000001</c:v>
                </c:pt>
                <c:pt idx="57">
                  <c:v>1096.316</c:v>
                </c:pt>
                <c:pt idx="58">
                  <c:v>1103.684</c:v>
                </c:pt>
                <c:pt idx="59">
                  <c:v>1104.6769999999999</c:v>
                </c:pt>
                <c:pt idx="60">
                  <c:v>1121.797</c:v>
                </c:pt>
                <c:pt idx="61">
                  <c:v>1115.9870000000001</c:v>
                </c:pt>
                <c:pt idx="62">
                  <c:v>1125.1690000000001</c:v>
                </c:pt>
                <c:pt idx="63">
                  <c:v>1100.402</c:v>
                </c:pt>
                <c:pt idx="64">
                  <c:v>1137.019</c:v>
                </c:pt>
                <c:pt idx="65">
                  <c:v>1151.393</c:v>
                </c:pt>
                <c:pt idx="66">
                  <c:v>1121.472</c:v>
                </c:pt>
                <c:pt idx="67">
                  <c:v>1125.6510000000001</c:v>
                </c:pt>
                <c:pt idx="68">
                  <c:v>1133.8030000000001</c:v>
                </c:pt>
                <c:pt idx="69">
                  <c:v>1172.8589999999999</c:v>
                </c:pt>
                <c:pt idx="70">
                  <c:v>1142.521</c:v>
                </c:pt>
                <c:pt idx="71">
                  <c:v>1147.682</c:v>
                </c:pt>
                <c:pt idx="72">
                  <c:v>1188.0160000000001</c:v>
                </c:pt>
                <c:pt idx="73">
                  <c:v>1189</c:v>
                </c:pt>
                <c:pt idx="74">
                  <c:v>1189.7149999999999</c:v>
                </c:pt>
                <c:pt idx="75">
                  <c:v>1189.586</c:v>
                </c:pt>
                <c:pt idx="76">
                  <c:v>1160.317</c:v>
                </c:pt>
                <c:pt idx="77">
                  <c:v>1151.7660000000001</c:v>
                </c:pt>
                <c:pt idx="78">
                  <c:v>1144.9649999999999</c:v>
                </c:pt>
                <c:pt idx="79">
                  <c:v>1135.944</c:v>
                </c:pt>
                <c:pt idx="80">
                  <c:v>1102.6510000000001</c:v>
                </c:pt>
                <c:pt idx="81">
                  <c:v>1091.5170000000001</c:v>
                </c:pt>
                <c:pt idx="82">
                  <c:v>1082.5</c:v>
                </c:pt>
                <c:pt idx="83">
                  <c:v>1081.183</c:v>
                </c:pt>
                <c:pt idx="84">
                  <c:v>1044.3530000000001</c:v>
                </c:pt>
                <c:pt idx="85">
                  <c:v>1004.329</c:v>
                </c:pt>
                <c:pt idx="86">
                  <c:v>999.75199999999995</c:v>
                </c:pt>
                <c:pt idx="87">
                  <c:v>994.04399999999998</c:v>
                </c:pt>
                <c:pt idx="88">
                  <c:v>1005.014</c:v>
                </c:pt>
                <c:pt idx="89">
                  <c:v>998.62900000000002</c:v>
                </c:pt>
                <c:pt idx="90">
                  <c:v>995.76900000000001</c:v>
                </c:pt>
                <c:pt idx="91">
                  <c:v>991.69799999999998</c:v>
                </c:pt>
                <c:pt idx="92">
                  <c:v>961.91700000000003</c:v>
                </c:pt>
                <c:pt idx="93">
                  <c:v>959.56600000000003</c:v>
                </c:pt>
                <c:pt idx="94">
                  <c:v>956.79399999999998</c:v>
                </c:pt>
                <c:pt idx="95">
                  <c:v>954.79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57-4BD0-A786-CCE1CE1831E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2196.4029999999998</c:v>
                </c:pt>
                <c:pt idx="1">
                  <c:v>2154.6390000000001</c:v>
                </c:pt>
                <c:pt idx="2">
                  <c:v>2147.9670000000001</c:v>
                </c:pt>
                <c:pt idx="3">
                  <c:v>2117.7739999999999</c:v>
                </c:pt>
                <c:pt idx="4">
                  <c:v>2100.384</c:v>
                </c:pt>
                <c:pt idx="5">
                  <c:v>2072.797</c:v>
                </c:pt>
                <c:pt idx="6">
                  <c:v>2046.4739999999999</c:v>
                </c:pt>
                <c:pt idx="7">
                  <c:v>2031.3109999999999</c:v>
                </c:pt>
                <c:pt idx="8">
                  <c:v>2017.442</c:v>
                </c:pt>
                <c:pt idx="9">
                  <c:v>1995.473</c:v>
                </c:pt>
                <c:pt idx="10">
                  <c:v>1983.1579999999999</c:v>
                </c:pt>
                <c:pt idx="11">
                  <c:v>1976.884</c:v>
                </c:pt>
                <c:pt idx="12">
                  <c:v>1969.001</c:v>
                </c:pt>
                <c:pt idx="13">
                  <c:v>1958.1489999999999</c:v>
                </c:pt>
                <c:pt idx="14">
                  <c:v>1961.818</c:v>
                </c:pt>
                <c:pt idx="15">
                  <c:v>1969.088</c:v>
                </c:pt>
                <c:pt idx="16">
                  <c:v>1969.1990000000001</c:v>
                </c:pt>
                <c:pt idx="17">
                  <c:v>1988.5889999999999</c:v>
                </c:pt>
                <c:pt idx="18">
                  <c:v>2018.4179999999999</c:v>
                </c:pt>
                <c:pt idx="19">
                  <c:v>2051.0540000000001</c:v>
                </c:pt>
                <c:pt idx="20">
                  <c:v>2072.8040000000001</c:v>
                </c:pt>
                <c:pt idx="21">
                  <c:v>2123.337</c:v>
                </c:pt>
                <c:pt idx="22">
                  <c:v>2166.0590000000002</c:v>
                </c:pt>
                <c:pt idx="23">
                  <c:v>2203.1909999999998</c:v>
                </c:pt>
                <c:pt idx="24">
                  <c:v>2221.6570000000002</c:v>
                </c:pt>
                <c:pt idx="25">
                  <c:v>2232.1579999999999</c:v>
                </c:pt>
                <c:pt idx="26">
                  <c:v>2288.7240000000002</c:v>
                </c:pt>
                <c:pt idx="27">
                  <c:v>2350.9279999999999</c:v>
                </c:pt>
                <c:pt idx="28">
                  <c:v>2434.1010000000001</c:v>
                </c:pt>
                <c:pt idx="29">
                  <c:v>2554.913</c:v>
                </c:pt>
                <c:pt idx="30">
                  <c:v>2645.665</c:v>
                </c:pt>
                <c:pt idx="31">
                  <c:v>2767.8589999999999</c:v>
                </c:pt>
                <c:pt idx="32">
                  <c:v>2807.547</c:v>
                </c:pt>
                <c:pt idx="33">
                  <c:v>2891.3620000000001</c:v>
                </c:pt>
                <c:pt idx="34">
                  <c:v>2988.2930000000001</c:v>
                </c:pt>
                <c:pt idx="35">
                  <c:v>3016.4679999999998</c:v>
                </c:pt>
                <c:pt idx="36">
                  <c:v>3075.1460000000002</c:v>
                </c:pt>
                <c:pt idx="37">
                  <c:v>3139.4160000000002</c:v>
                </c:pt>
                <c:pt idx="38">
                  <c:v>3177.5079999999998</c:v>
                </c:pt>
                <c:pt idx="39">
                  <c:v>3224.9349999999999</c:v>
                </c:pt>
                <c:pt idx="40">
                  <c:v>3208.8809999999999</c:v>
                </c:pt>
                <c:pt idx="41">
                  <c:v>3257.6880000000001</c:v>
                </c:pt>
                <c:pt idx="42">
                  <c:v>3291.61</c:v>
                </c:pt>
                <c:pt idx="43">
                  <c:v>3326.4690000000001</c:v>
                </c:pt>
                <c:pt idx="44">
                  <c:v>3362.3090000000002</c:v>
                </c:pt>
                <c:pt idx="45">
                  <c:v>3393.268</c:v>
                </c:pt>
                <c:pt idx="46">
                  <c:v>3419.6889999999999</c:v>
                </c:pt>
                <c:pt idx="47">
                  <c:v>3425.866</c:v>
                </c:pt>
                <c:pt idx="48">
                  <c:v>3419.5749999999998</c:v>
                </c:pt>
                <c:pt idx="49">
                  <c:v>3398.8989999999999</c:v>
                </c:pt>
                <c:pt idx="50">
                  <c:v>3338.2829999999999</c:v>
                </c:pt>
                <c:pt idx="51">
                  <c:v>3293.5610000000001</c:v>
                </c:pt>
                <c:pt idx="52">
                  <c:v>3238.9270000000001</c:v>
                </c:pt>
                <c:pt idx="53">
                  <c:v>3186.192</c:v>
                </c:pt>
                <c:pt idx="54">
                  <c:v>3107.5659999999998</c:v>
                </c:pt>
                <c:pt idx="55">
                  <c:v>3039.3330000000001</c:v>
                </c:pt>
                <c:pt idx="56">
                  <c:v>2998.5909999999999</c:v>
                </c:pt>
                <c:pt idx="57">
                  <c:v>2945.71</c:v>
                </c:pt>
                <c:pt idx="58">
                  <c:v>2917.6350000000002</c:v>
                </c:pt>
                <c:pt idx="59">
                  <c:v>2874.1559999999999</c:v>
                </c:pt>
                <c:pt idx="60">
                  <c:v>2884.3470000000002</c:v>
                </c:pt>
                <c:pt idx="61">
                  <c:v>2884.1320000000001</c:v>
                </c:pt>
                <c:pt idx="62">
                  <c:v>2897.509</c:v>
                </c:pt>
                <c:pt idx="63">
                  <c:v>2915.6869999999999</c:v>
                </c:pt>
                <c:pt idx="64">
                  <c:v>2931.8719999999998</c:v>
                </c:pt>
                <c:pt idx="65">
                  <c:v>2953.8009999999999</c:v>
                </c:pt>
                <c:pt idx="66">
                  <c:v>2969.6239999999998</c:v>
                </c:pt>
                <c:pt idx="67">
                  <c:v>2958.2379999999998</c:v>
                </c:pt>
                <c:pt idx="68">
                  <c:v>3039.3449999999998</c:v>
                </c:pt>
                <c:pt idx="69">
                  <c:v>3096.6950000000002</c:v>
                </c:pt>
                <c:pt idx="70">
                  <c:v>3160.5210000000002</c:v>
                </c:pt>
                <c:pt idx="71">
                  <c:v>3243.61</c:v>
                </c:pt>
                <c:pt idx="72">
                  <c:v>3330.8290000000002</c:v>
                </c:pt>
                <c:pt idx="73">
                  <c:v>3431.0529999999999</c:v>
                </c:pt>
                <c:pt idx="74">
                  <c:v>3469.768</c:v>
                </c:pt>
                <c:pt idx="75">
                  <c:v>3509.15</c:v>
                </c:pt>
                <c:pt idx="76">
                  <c:v>3535.1529999999998</c:v>
                </c:pt>
                <c:pt idx="77">
                  <c:v>3517.64</c:v>
                </c:pt>
                <c:pt idx="78">
                  <c:v>3472.9380000000001</c:v>
                </c:pt>
                <c:pt idx="79">
                  <c:v>3413.8530000000001</c:v>
                </c:pt>
                <c:pt idx="80">
                  <c:v>3359.951</c:v>
                </c:pt>
                <c:pt idx="81">
                  <c:v>3281.33</c:v>
                </c:pt>
                <c:pt idx="82">
                  <c:v>3204.7420000000002</c:v>
                </c:pt>
                <c:pt idx="83">
                  <c:v>3145.846</c:v>
                </c:pt>
                <c:pt idx="84">
                  <c:v>3054.7779999999998</c:v>
                </c:pt>
                <c:pt idx="85">
                  <c:v>2974.694</c:v>
                </c:pt>
                <c:pt idx="86">
                  <c:v>2896.4740000000002</c:v>
                </c:pt>
                <c:pt idx="87">
                  <c:v>2817.7469999999998</c:v>
                </c:pt>
                <c:pt idx="88">
                  <c:v>2739.317</c:v>
                </c:pt>
                <c:pt idx="89">
                  <c:v>2664.0540000000001</c:v>
                </c:pt>
                <c:pt idx="90">
                  <c:v>2582.9960000000001</c:v>
                </c:pt>
                <c:pt idx="91">
                  <c:v>2517.828</c:v>
                </c:pt>
                <c:pt idx="92">
                  <c:v>2496.4670000000001</c:v>
                </c:pt>
                <c:pt idx="93">
                  <c:v>2436.4850000000001</c:v>
                </c:pt>
                <c:pt idx="94">
                  <c:v>2374.7249999999999</c:v>
                </c:pt>
                <c:pt idx="95">
                  <c:v>2334.7510000000002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57-4BD0-A786-CCE1CE1831E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267</c:v>
                </c:pt>
                <c:pt idx="1">
                  <c:v>267</c:v>
                </c:pt>
                <c:pt idx="2">
                  <c:v>267</c:v>
                </c:pt>
                <c:pt idx="3">
                  <c:v>267</c:v>
                </c:pt>
                <c:pt idx="4">
                  <c:v>256</c:v>
                </c:pt>
                <c:pt idx="5">
                  <c:v>256</c:v>
                </c:pt>
                <c:pt idx="6">
                  <c:v>256</c:v>
                </c:pt>
                <c:pt idx="7">
                  <c:v>256</c:v>
                </c:pt>
                <c:pt idx="8">
                  <c:v>252</c:v>
                </c:pt>
                <c:pt idx="9">
                  <c:v>252</c:v>
                </c:pt>
                <c:pt idx="10">
                  <c:v>252</c:v>
                </c:pt>
                <c:pt idx="11">
                  <c:v>252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260</c:v>
                </c:pt>
                <c:pt idx="17">
                  <c:v>260</c:v>
                </c:pt>
                <c:pt idx="18">
                  <c:v>260</c:v>
                </c:pt>
                <c:pt idx="19">
                  <c:v>260</c:v>
                </c:pt>
                <c:pt idx="20">
                  <c:v>293</c:v>
                </c:pt>
                <c:pt idx="21">
                  <c:v>293</c:v>
                </c:pt>
                <c:pt idx="22">
                  <c:v>293</c:v>
                </c:pt>
                <c:pt idx="23">
                  <c:v>293</c:v>
                </c:pt>
                <c:pt idx="24">
                  <c:v>339</c:v>
                </c:pt>
                <c:pt idx="25">
                  <c:v>339</c:v>
                </c:pt>
                <c:pt idx="26">
                  <c:v>339</c:v>
                </c:pt>
                <c:pt idx="27">
                  <c:v>339</c:v>
                </c:pt>
                <c:pt idx="28">
                  <c:v>362</c:v>
                </c:pt>
                <c:pt idx="29">
                  <c:v>362</c:v>
                </c:pt>
                <c:pt idx="30">
                  <c:v>362</c:v>
                </c:pt>
                <c:pt idx="31">
                  <c:v>362</c:v>
                </c:pt>
                <c:pt idx="32">
                  <c:v>359</c:v>
                </c:pt>
                <c:pt idx="33">
                  <c:v>359</c:v>
                </c:pt>
                <c:pt idx="34">
                  <c:v>359</c:v>
                </c:pt>
                <c:pt idx="35">
                  <c:v>359</c:v>
                </c:pt>
                <c:pt idx="36">
                  <c:v>343</c:v>
                </c:pt>
                <c:pt idx="37">
                  <c:v>343</c:v>
                </c:pt>
                <c:pt idx="38">
                  <c:v>343</c:v>
                </c:pt>
                <c:pt idx="39">
                  <c:v>343</c:v>
                </c:pt>
                <c:pt idx="40">
                  <c:v>326</c:v>
                </c:pt>
                <c:pt idx="41">
                  <c:v>326</c:v>
                </c:pt>
                <c:pt idx="42">
                  <c:v>326</c:v>
                </c:pt>
                <c:pt idx="43">
                  <c:v>326</c:v>
                </c:pt>
                <c:pt idx="44">
                  <c:v>327</c:v>
                </c:pt>
                <c:pt idx="45">
                  <c:v>327</c:v>
                </c:pt>
                <c:pt idx="46">
                  <c:v>327</c:v>
                </c:pt>
                <c:pt idx="47">
                  <c:v>327</c:v>
                </c:pt>
                <c:pt idx="48">
                  <c:v>330</c:v>
                </c:pt>
                <c:pt idx="49">
                  <c:v>330</c:v>
                </c:pt>
                <c:pt idx="50">
                  <c:v>330</c:v>
                </c:pt>
                <c:pt idx="51">
                  <c:v>330</c:v>
                </c:pt>
                <c:pt idx="52">
                  <c:v>314</c:v>
                </c:pt>
                <c:pt idx="53">
                  <c:v>314</c:v>
                </c:pt>
                <c:pt idx="54">
                  <c:v>314</c:v>
                </c:pt>
                <c:pt idx="55">
                  <c:v>314</c:v>
                </c:pt>
                <c:pt idx="56">
                  <c:v>305</c:v>
                </c:pt>
                <c:pt idx="57">
                  <c:v>305</c:v>
                </c:pt>
                <c:pt idx="58">
                  <c:v>305</c:v>
                </c:pt>
                <c:pt idx="59">
                  <c:v>305</c:v>
                </c:pt>
                <c:pt idx="60">
                  <c:v>320</c:v>
                </c:pt>
                <c:pt idx="61">
                  <c:v>320</c:v>
                </c:pt>
                <c:pt idx="62">
                  <c:v>320</c:v>
                </c:pt>
                <c:pt idx="63">
                  <c:v>320</c:v>
                </c:pt>
                <c:pt idx="64">
                  <c:v>352</c:v>
                </c:pt>
                <c:pt idx="65">
                  <c:v>352</c:v>
                </c:pt>
                <c:pt idx="66">
                  <c:v>352</c:v>
                </c:pt>
                <c:pt idx="67">
                  <c:v>352</c:v>
                </c:pt>
                <c:pt idx="68">
                  <c:v>393</c:v>
                </c:pt>
                <c:pt idx="69">
                  <c:v>393</c:v>
                </c:pt>
                <c:pt idx="70">
                  <c:v>393</c:v>
                </c:pt>
                <c:pt idx="71">
                  <c:v>393</c:v>
                </c:pt>
                <c:pt idx="72">
                  <c:v>435</c:v>
                </c:pt>
                <c:pt idx="73">
                  <c:v>435</c:v>
                </c:pt>
                <c:pt idx="74">
                  <c:v>435</c:v>
                </c:pt>
                <c:pt idx="75">
                  <c:v>435</c:v>
                </c:pt>
                <c:pt idx="76">
                  <c:v>435</c:v>
                </c:pt>
                <c:pt idx="77">
                  <c:v>435</c:v>
                </c:pt>
                <c:pt idx="78">
                  <c:v>435</c:v>
                </c:pt>
                <c:pt idx="79">
                  <c:v>435</c:v>
                </c:pt>
                <c:pt idx="80">
                  <c:v>402</c:v>
                </c:pt>
                <c:pt idx="81">
                  <c:v>402</c:v>
                </c:pt>
                <c:pt idx="82">
                  <c:v>402</c:v>
                </c:pt>
                <c:pt idx="83">
                  <c:v>402</c:v>
                </c:pt>
                <c:pt idx="84">
                  <c:v>356</c:v>
                </c:pt>
                <c:pt idx="85">
                  <c:v>356</c:v>
                </c:pt>
                <c:pt idx="86">
                  <c:v>356</c:v>
                </c:pt>
                <c:pt idx="87">
                  <c:v>356</c:v>
                </c:pt>
                <c:pt idx="88">
                  <c:v>315</c:v>
                </c:pt>
                <c:pt idx="89">
                  <c:v>315</c:v>
                </c:pt>
                <c:pt idx="90">
                  <c:v>315</c:v>
                </c:pt>
                <c:pt idx="91">
                  <c:v>315</c:v>
                </c:pt>
                <c:pt idx="92">
                  <c:v>280</c:v>
                </c:pt>
                <c:pt idx="93">
                  <c:v>280</c:v>
                </c:pt>
                <c:pt idx="94">
                  <c:v>280</c:v>
                </c:pt>
                <c:pt idx="95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57-4BD0-A786-CCE1CE1831E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F57-4BD0-A786-CCE1CE1831E8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9">
                  <c:v>49</c:v>
                </c:pt>
                <c:pt idx="10">
                  <c:v>49</c:v>
                </c:pt>
                <c:pt idx="11">
                  <c:v>49</c:v>
                </c:pt>
                <c:pt idx="12">
                  <c:v>49</c:v>
                </c:pt>
                <c:pt idx="13">
                  <c:v>49</c:v>
                </c:pt>
                <c:pt idx="14">
                  <c:v>49</c:v>
                </c:pt>
                <c:pt idx="15">
                  <c:v>49</c:v>
                </c:pt>
                <c:pt idx="38">
                  <c:v>125</c:v>
                </c:pt>
                <c:pt idx="39">
                  <c:v>135.19999999999999</c:v>
                </c:pt>
                <c:pt idx="40">
                  <c:v>125</c:v>
                </c:pt>
                <c:pt idx="41">
                  <c:v>128.6</c:v>
                </c:pt>
                <c:pt idx="42">
                  <c:v>334.4</c:v>
                </c:pt>
                <c:pt idx="43">
                  <c:v>408.9</c:v>
                </c:pt>
                <c:pt idx="44">
                  <c:v>408.9</c:v>
                </c:pt>
                <c:pt idx="45">
                  <c:v>408.9</c:v>
                </c:pt>
                <c:pt idx="46">
                  <c:v>408.9</c:v>
                </c:pt>
                <c:pt idx="47">
                  <c:v>408.9</c:v>
                </c:pt>
                <c:pt idx="48">
                  <c:v>408.9</c:v>
                </c:pt>
                <c:pt idx="49">
                  <c:v>408.9</c:v>
                </c:pt>
                <c:pt idx="50">
                  <c:v>408.9</c:v>
                </c:pt>
                <c:pt idx="51">
                  <c:v>394.8</c:v>
                </c:pt>
                <c:pt idx="52">
                  <c:v>289.5</c:v>
                </c:pt>
                <c:pt idx="53">
                  <c:v>256.3</c:v>
                </c:pt>
                <c:pt idx="54">
                  <c:v>239.6</c:v>
                </c:pt>
                <c:pt idx="55">
                  <c:v>232.9</c:v>
                </c:pt>
                <c:pt idx="56">
                  <c:v>189.38</c:v>
                </c:pt>
                <c:pt idx="57">
                  <c:v>207.38</c:v>
                </c:pt>
                <c:pt idx="58">
                  <c:v>145</c:v>
                </c:pt>
                <c:pt idx="59">
                  <c:v>145</c:v>
                </c:pt>
                <c:pt idx="60">
                  <c:v>134.1</c:v>
                </c:pt>
                <c:pt idx="61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F57-4BD0-A786-CCE1CE1831E8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8">
                  <c:v>108.996</c:v>
                </c:pt>
                <c:pt idx="39">
                  <c:v>110</c:v>
                </c:pt>
                <c:pt idx="41">
                  <c:v>96.766999999999996</c:v>
                </c:pt>
                <c:pt idx="42">
                  <c:v>32.85</c:v>
                </c:pt>
                <c:pt idx="43">
                  <c:v>110</c:v>
                </c:pt>
                <c:pt idx="44">
                  <c:v>131.55199999999999</c:v>
                </c:pt>
                <c:pt idx="45">
                  <c:v>221.53100000000001</c:v>
                </c:pt>
                <c:pt idx="46">
                  <c:v>235</c:v>
                </c:pt>
                <c:pt idx="47">
                  <c:v>235</c:v>
                </c:pt>
                <c:pt idx="48">
                  <c:v>235</c:v>
                </c:pt>
                <c:pt idx="49">
                  <c:v>235</c:v>
                </c:pt>
                <c:pt idx="50">
                  <c:v>217.36</c:v>
                </c:pt>
                <c:pt idx="51">
                  <c:v>152.12299999999999</c:v>
                </c:pt>
                <c:pt idx="52">
                  <c:v>188.07900000000001</c:v>
                </c:pt>
                <c:pt idx="53">
                  <c:v>70.927999999999997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F57-4BD0-A786-CCE1CE1831E8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F57-4BD0-A786-CCE1CE1831E8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F57-4BD0-A786-CCE1CE1831E8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9F57-4BD0-A786-CCE1CE1831E8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780.4</c:v>
                </c:pt>
                <c:pt idx="1">
                  <c:v>610.6</c:v>
                </c:pt>
                <c:pt idx="2">
                  <c:v>389.1</c:v>
                </c:pt>
                <c:pt idx="3">
                  <c:v>324</c:v>
                </c:pt>
                <c:pt idx="4">
                  <c:v>322.2</c:v>
                </c:pt>
                <c:pt idx="5">
                  <c:v>279</c:v>
                </c:pt>
                <c:pt idx="6">
                  <c:v>279</c:v>
                </c:pt>
                <c:pt idx="7">
                  <c:v>279</c:v>
                </c:pt>
                <c:pt idx="8">
                  <c:v>279</c:v>
                </c:pt>
                <c:pt idx="9">
                  <c:v>279</c:v>
                </c:pt>
                <c:pt idx="10">
                  <c:v>279</c:v>
                </c:pt>
                <c:pt idx="11">
                  <c:v>279</c:v>
                </c:pt>
                <c:pt idx="12">
                  <c:v>231</c:v>
                </c:pt>
                <c:pt idx="13">
                  <c:v>231</c:v>
                </c:pt>
                <c:pt idx="14">
                  <c:v>231</c:v>
                </c:pt>
                <c:pt idx="15">
                  <c:v>231</c:v>
                </c:pt>
                <c:pt idx="16">
                  <c:v>234</c:v>
                </c:pt>
                <c:pt idx="17">
                  <c:v>234</c:v>
                </c:pt>
                <c:pt idx="18">
                  <c:v>234</c:v>
                </c:pt>
                <c:pt idx="19">
                  <c:v>234</c:v>
                </c:pt>
                <c:pt idx="20">
                  <c:v>279</c:v>
                </c:pt>
                <c:pt idx="21">
                  <c:v>279</c:v>
                </c:pt>
                <c:pt idx="22">
                  <c:v>279</c:v>
                </c:pt>
                <c:pt idx="23">
                  <c:v>279</c:v>
                </c:pt>
                <c:pt idx="24">
                  <c:v>451</c:v>
                </c:pt>
                <c:pt idx="25">
                  <c:v>451</c:v>
                </c:pt>
                <c:pt idx="26">
                  <c:v>593.6</c:v>
                </c:pt>
                <c:pt idx="27">
                  <c:v>549.29999999999995</c:v>
                </c:pt>
                <c:pt idx="28">
                  <c:v>544.5</c:v>
                </c:pt>
                <c:pt idx="29">
                  <c:v>543</c:v>
                </c:pt>
                <c:pt idx="30">
                  <c:v>631</c:v>
                </c:pt>
                <c:pt idx="31">
                  <c:v>988.7</c:v>
                </c:pt>
                <c:pt idx="32">
                  <c:v>1065</c:v>
                </c:pt>
                <c:pt idx="33">
                  <c:v>1187.5999999999999</c:v>
                </c:pt>
                <c:pt idx="34">
                  <c:v>1308.2</c:v>
                </c:pt>
                <c:pt idx="35">
                  <c:v>1427.4</c:v>
                </c:pt>
                <c:pt idx="36">
                  <c:v>1596</c:v>
                </c:pt>
                <c:pt idx="37">
                  <c:v>1596</c:v>
                </c:pt>
                <c:pt idx="38">
                  <c:v>1596</c:v>
                </c:pt>
                <c:pt idx="39">
                  <c:v>1596</c:v>
                </c:pt>
                <c:pt idx="40">
                  <c:v>1594.8230000000001</c:v>
                </c:pt>
                <c:pt idx="41">
                  <c:v>1618.623</c:v>
                </c:pt>
                <c:pt idx="42">
                  <c:v>1618.623</c:v>
                </c:pt>
                <c:pt idx="43">
                  <c:v>1618.623</c:v>
                </c:pt>
                <c:pt idx="44">
                  <c:v>1649</c:v>
                </c:pt>
                <c:pt idx="45">
                  <c:v>1649</c:v>
                </c:pt>
                <c:pt idx="46">
                  <c:v>1649</c:v>
                </c:pt>
                <c:pt idx="47">
                  <c:v>1649</c:v>
                </c:pt>
                <c:pt idx="48">
                  <c:v>1672.087</c:v>
                </c:pt>
                <c:pt idx="49">
                  <c:v>1672.087</c:v>
                </c:pt>
                <c:pt idx="50">
                  <c:v>1672.087</c:v>
                </c:pt>
                <c:pt idx="51">
                  <c:v>1672.087</c:v>
                </c:pt>
                <c:pt idx="52">
                  <c:v>1669</c:v>
                </c:pt>
                <c:pt idx="53">
                  <c:v>1669</c:v>
                </c:pt>
                <c:pt idx="54">
                  <c:v>1669</c:v>
                </c:pt>
                <c:pt idx="55">
                  <c:v>1525.4</c:v>
                </c:pt>
                <c:pt idx="56">
                  <c:v>1499.3</c:v>
                </c:pt>
                <c:pt idx="57">
                  <c:v>1561.6</c:v>
                </c:pt>
                <c:pt idx="58">
                  <c:v>1605</c:v>
                </c:pt>
                <c:pt idx="59">
                  <c:v>1499.4</c:v>
                </c:pt>
                <c:pt idx="60">
                  <c:v>1254</c:v>
                </c:pt>
                <c:pt idx="61">
                  <c:v>1352</c:v>
                </c:pt>
                <c:pt idx="62">
                  <c:v>1342.1</c:v>
                </c:pt>
                <c:pt idx="63">
                  <c:v>1309.2</c:v>
                </c:pt>
                <c:pt idx="64">
                  <c:v>1017</c:v>
                </c:pt>
                <c:pt idx="65">
                  <c:v>1017</c:v>
                </c:pt>
                <c:pt idx="66">
                  <c:v>956.5</c:v>
                </c:pt>
                <c:pt idx="67">
                  <c:v>1017</c:v>
                </c:pt>
                <c:pt idx="68">
                  <c:v>359</c:v>
                </c:pt>
                <c:pt idx="69">
                  <c:v>359</c:v>
                </c:pt>
                <c:pt idx="70">
                  <c:v>359</c:v>
                </c:pt>
                <c:pt idx="71">
                  <c:v>359</c:v>
                </c:pt>
                <c:pt idx="72">
                  <c:v>389</c:v>
                </c:pt>
                <c:pt idx="73">
                  <c:v>454</c:v>
                </c:pt>
                <c:pt idx="74">
                  <c:v>455.6</c:v>
                </c:pt>
                <c:pt idx="75">
                  <c:v>431.2</c:v>
                </c:pt>
                <c:pt idx="76">
                  <c:v>388</c:v>
                </c:pt>
                <c:pt idx="77">
                  <c:v>411.2</c:v>
                </c:pt>
                <c:pt idx="78">
                  <c:v>468.2</c:v>
                </c:pt>
                <c:pt idx="79">
                  <c:v>468.5</c:v>
                </c:pt>
                <c:pt idx="80">
                  <c:v>577</c:v>
                </c:pt>
                <c:pt idx="81">
                  <c:v>581.70000000000005</c:v>
                </c:pt>
                <c:pt idx="82">
                  <c:v>340</c:v>
                </c:pt>
                <c:pt idx="83">
                  <c:v>340</c:v>
                </c:pt>
                <c:pt idx="84">
                  <c:v>556.20000000000005</c:v>
                </c:pt>
                <c:pt idx="85">
                  <c:v>606.9</c:v>
                </c:pt>
                <c:pt idx="86">
                  <c:v>595.70000000000005</c:v>
                </c:pt>
                <c:pt idx="87">
                  <c:v>601.5</c:v>
                </c:pt>
                <c:pt idx="88">
                  <c:v>667.7</c:v>
                </c:pt>
                <c:pt idx="89">
                  <c:v>757.9</c:v>
                </c:pt>
                <c:pt idx="90">
                  <c:v>755.3</c:v>
                </c:pt>
                <c:pt idx="91">
                  <c:v>755.1</c:v>
                </c:pt>
                <c:pt idx="92">
                  <c:v>459.9</c:v>
                </c:pt>
                <c:pt idx="93">
                  <c:v>532.4</c:v>
                </c:pt>
                <c:pt idx="94">
                  <c:v>606.79999999999995</c:v>
                </c:pt>
                <c:pt idx="95">
                  <c:v>632.1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F57-4BD0-A786-CCE1CE1831E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22.408000000000001</c:v>
                </c:pt>
                <c:pt idx="27">
                  <c:v>19.34</c:v>
                </c:pt>
                <c:pt idx="28">
                  <c:v>14.772</c:v>
                </c:pt>
                <c:pt idx="29">
                  <c:v>9.2759999999999998</c:v>
                </c:pt>
                <c:pt idx="30">
                  <c:v>2.8759999999999999</c:v>
                </c:pt>
                <c:pt idx="65">
                  <c:v>3.7080000000000002</c:v>
                </c:pt>
                <c:pt idx="66">
                  <c:v>8.3000000000000007</c:v>
                </c:pt>
                <c:pt idx="67">
                  <c:v>12.552</c:v>
                </c:pt>
                <c:pt idx="68">
                  <c:v>16.744</c:v>
                </c:pt>
                <c:pt idx="69">
                  <c:v>20.027999999999999</c:v>
                </c:pt>
                <c:pt idx="70">
                  <c:v>22.148</c:v>
                </c:pt>
                <c:pt idx="71">
                  <c:v>23.303999999999998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F57-4BD0-A786-CCE1CE1831E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9F57-4BD0-A786-CCE1CE1831E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9F57-4BD0-A786-CCE1CE183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291.64999999999998</c:v>
                </c:pt>
                <c:pt idx="1">
                  <c:v>285.54000000000002</c:v>
                </c:pt>
                <c:pt idx="2">
                  <c:v>280.12</c:v>
                </c:pt>
                <c:pt idx="3">
                  <c:v>263</c:v>
                </c:pt>
                <c:pt idx="4">
                  <c:v>270.63</c:v>
                </c:pt>
                <c:pt idx="5">
                  <c:v>251.99</c:v>
                </c:pt>
                <c:pt idx="6">
                  <c:v>231.58</c:v>
                </c:pt>
                <c:pt idx="7">
                  <c:v>213.77</c:v>
                </c:pt>
                <c:pt idx="8">
                  <c:v>222.5</c:v>
                </c:pt>
                <c:pt idx="9">
                  <c:v>222.38</c:v>
                </c:pt>
                <c:pt idx="10">
                  <c:v>221.89</c:v>
                </c:pt>
                <c:pt idx="11">
                  <c:v>222.09</c:v>
                </c:pt>
                <c:pt idx="12">
                  <c:v>221.99</c:v>
                </c:pt>
                <c:pt idx="13">
                  <c:v>232.91</c:v>
                </c:pt>
                <c:pt idx="14">
                  <c:v>231.93</c:v>
                </c:pt>
                <c:pt idx="15">
                  <c:v>240.45</c:v>
                </c:pt>
                <c:pt idx="16">
                  <c:v>231.59</c:v>
                </c:pt>
                <c:pt idx="17">
                  <c:v>231.5</c:v>
                </c:pt>
                <c:pt idx="18">
                  <c:v>257.58999999999997</c:v>
                </c:pt>
                <c:pt idx="19">
                  <c:v>234.52</c:v>
                </c:pt>
                <c:pt idx="20">
                  <c:v>250.75</c:v>
                </c:pt>
                <c:pt idx="21">
                  <c:v>245.5</c:v>
                </c:pt>
                <c:pt idx="22">
                  <c:v>278.14</c:v>
                </c:pt>
                <c:pt idx="23">
                  <c:v>283.57</c:v>
                </c:pt>
                <c:pt idx="24">
                  <c:v>290.29000000000002</c:v>
                </c:pt>
                <c:pt idx="25">
                  <c:v>296</c:v>
                </c:pt>
                <c:pt idx="26">
                  <c:v>298.04000000000002</c:v>
                </c:pt>
                <c:pt idx="27">
                  <c:v>296.83999999999997</c:v>
                </c:pt>
                <c:pt idx="28">
                  <c:v>295.76</c:v>
                </c:pt>
                <c:pt idx="29">
                  <c:v>285.74</c:v>
                </c:pt>
                <c:pt idx="30">
                  <c:v>253.67</c:v>
                </c:pt>
                <c:pt idx="31">
                  <c:v>208.37</c:v>
                </c:pt>
                <c:pt idx="32">
                  <c:v>259.63</c:v>
                </c:pt>
                <c:pt idx="33">
                  <c:v>238.38</c:v>
                </c:pt>
                <c:pt idx="34">
                  <c:v>186.25</c:v>
                </c:pt>
                <c:pt idx="35">
                  <c:v>174.19</c:v>
                </c:pt>
                <c:pt idx="36">
                  <c:v>164.9</c:v>
                </c:pt>
                <c:pt idx="37">
                  <c:v>140.6</c:v>
                </c:pt>
                <c:pt idx="38">
                  <c:v>100</c:v>
                </c:pt>
                <c:pt idx="39">
                  <c:v>2.0099999999999998</c:v>
                </c:pt>
                <c:pt idx="40">
                  <c:v>153.93</c:v>
                </c:pt>
                <c:pt idx="41">
                  <c:v>100</c:v>
                </c:pt>
                <c:pt idx="42">
                  <c:v>100</c:v>
                </c:pt>
                <c:pt idx="43">
                  <c:v>94.07</c:v>
                </c:pt>
                <c:pt idx="44">
                  <c:v>30</c:v>
                </c:pt>
                <c:pt idx="45">
                  <c:v>30</c:v>
                </c:pt>
                <c:pt idx="46">
                  <c:v>2.0099999999999998</c:v>
                </c:pt>
                <c:pt idx="47">
                  <c:v>0.02</c:v>
                </c:pt>
                <c:pt idx="48">
                  <c:v>2.0099999999999998</c:v>
                </c:pt>
                <c:pt idx="49">
                  <c:v>21.59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40</c:v>
                </c:pt>
                <c:pt idx="54">
                  <c:v>123.64</c:v>
                </c:pt>
                <c:pt idx="55">
                  <c:v>158.36000000000001</c:v>
                </c:pt>
                <c:pt idx="56">
                  <c:v>155.55000000000001</c:v>
                </c:pt>
                <c:pt idx="57">
                  <c:v>143.46</c:v>
                </c:pt>
                <c:pt idx="58">
                  <c:v>127.8</c:v>
                </c:pt>
                <c:pt idx="59">
                  <c:v>137.54</c:v>
                </c:pt>
                <c:pt idx="60">
                  <c:v>154.9</c:v>
                </c:pt>
                <c:pt idx="61">
                  <c:v>169.44</c:v>
                </c:pt>
                <c:pt idx="62">
                  <c:v>186.86</c:v>
                </c:pt>
                <c:pt idx="63">
                  <c:v>204.67</c:v>
                </c:pt>
                <c:pt idx="64">
                  <c:v>174.95</c:v>
                </c:pt>
                <c:pt idx="65">
                  <c:v>194.63</c:v>
                </c:pt>
                <c:pt idx="66">
                  <c:v>284.37</c:v>
                </c:pt>
                <c:pt idx="67">
                  <c:v>297.72000000000003</c:v>
                </c:pt>
                <c:pt idx="68">
                  <c:v>302.97000000000003</c:v>
                </c:pt>
                <c:pt idx="69">
                  <c:v>271.02999999999997</c:v>
                </c:pt>
                <c:pt idx="70">
                  <c:v>336.27</c:v>
                </c:pt>
                <c:pt idx="71">
                  <c:v>326.63</c:v>
                </c:pt>
                <c:pt idx="72">
                  <c:v>291.97000000000003</c:v>
                </c:pt>
                <c:pt idx="73">
                  <c:v>264.14</c:v>
                </c:pt>
                <c:pt idx="74">
                  <c:v>275.77999999999997</c:v>
                </c:pt>
                <c:pt idx="75">
                  <c:v>299.14</c:v>
                </c:pt>
                <c:pt idx="76">
                  <c:v>295.14</c:v>
                </c:pt>
                <c:pt idx="77">
                  <c:v>285.87</c:v>
                </c:pt>
                <c:pt idx="78">
                  <c:v>295.95</c:v>
                </c:pt>
                <c:pt idx="79">
                  <c:v>312.51</c:v>
                </c:pt>
                <c:pt idx="80">
                  <c:v>256.45</c:v>
                </c:pt>
                <c:pt idx="81">
                  <c:v>246.19</c:v>
                </c:pt>
                <c:pt idx="82">
                  <c:v>235.12</c:v>
                </c:pt>
                <c:pt idx="83">
                  <c:v>224.1</c:v>
                </c:pt>
                <c:pt idx="84">
                  <c:v>274.20999999999998</c:v>
                </c:pt>
                <c:pt idx="85">
                  <c:v>323.17</c:v>
                </c:pt>
                <c:pt idx="86">
                  <c:v>307.29000000000002</c:v>
                </c:pt>
                <c:pt idx="87">
                  <c:v>303</c:v>
                </c:pt>
                <c:pt idx="88">
                  <c:v>300</c:v>
                </c:pt>
                <c:pt idx="89">
                  <c:v>297.52999999999997</c:v>
                </c:pt>
                <c:pt idx="90">
                  <c:v>276.38</c:v>
                </c:pt>
                <c:pt idx="91">
                  <c:v>270.01</c:v>
                </c:pt>
                <c:pt idx="92">
                  <c:v>252.69</c:v>
                </c:pt>
                <c:pt idx="93">
                  <c:v>228.75</c:v>
                </c:pt>
                <c:pt idx="94">
                  <c:v>226.24</c:v>
                </c:pt>
                <c:pt idx="95">
                  <c:v>204.88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F57-4BD0-A786-CCE1CE183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5340.4780000000001</v>
      </c>
      <c r="C5" s="25">
        <v>5126.2969999999996</v>
      </c>
      <c r="D5" s="25">
        <v>4888.9520000000002</v>
      </c>
      <c r="E5" s="25">
        <v>4794.5730000000003</v>
      </c>
      <c r="F5" s="25">
        <v>4749.0420000000004</v>
      </c>
      <c r="G5" s="25">
        <v>4675.54</v>
      </c>
      <c r="H5" s="25">
        <v>4679.134</v>
      </c>
      <c r="I5" s="25">
        <v>4660.2979999999998</v>
      </c>
      <c r="J5" s="25">
        <v>4657.518</v>
      </c>
      <c r="K5" s="25">
        <v>4682.0780000000004</v>
      </c>
      <c r="L5" s="25">
        <v>4664.982</v>
      </c>
      <c r="M5" s="25">
        <v>4657.0810000000001</v>
      </c>
      <c r="N5" s="25">
        <v>4605.0379999999996</v>
      </c>
      <c r="O5" s="25">
        <v>4586.2110000000002</v>
      </c>
      <c r="P5" s="25">
        <v>4587.8209999999999</v>
      </c>
      <c r="Q5" s="25">
        <v>4592.49</v>
      </c>
      <c r="R5" s="25">
        <v>4567.7969999999996</v>
      </c>
      <c r="S5" s="25">
        <v>4582.4319999999998</v>
      </c>
      <c r="T5" s="25">
        <v>4611.2129999999997</v>
      </c>
      <c r="U5" s="25">
        <v>4644.482</v>
      </c>
      <c r="V5" s="25">
        <v>4770.0910000000003</v>
      </c>
      <c r="W5" s="25">
        <v>4832.6689999999999</v>
      </c>
      <c r="X5" s="25">
        <v>4848.9660000000003</v>
      </c>
      <c r="Y5" s="25">
        <v>4889.857</v>
      </c>
      <c r="Z5" s="25">
        <v>5186.0469999999996</v>
      </c>
      <c r="AA5" s="25">
        <v>5206.5720000000001</v>
      </c>
      <c r="AB5" s="25">
        <v>5410.4129999999996</v>
      </c>
      <c r="AC5" s="25">
        <v>5430.6220000000003</v>
      </c>
      <c r="AD5" s="25">
        <v>5538.0119999999997</v>
      </c>
      <c r="AE5" s="25">
        <v>5651.1220000000003</v>
      </c>
      <c r="AF5" s="25">
        <v>5820</v>
      </c>
      <c r="AG5" s="25">
        <v>6304.07</v>
      </c>
      <c r="AH5" s="25">
        <v>6357.5339999999997</v>
      </c>
      <c r="AI5" s="25">
        <v>6578.9679999999998</v>
      </c>
      <c r="AJ5" s="25">
        <v>6787.576</v>
      </c>
      <c r="AK5" s="25">
        <v>6918.16</v>
      </c>
      <c r="AL5" s="25">
        <v>7126.7870000000003</v>
      </c>
      <c r="AM5" s="25">
        <v>7183.36</v>
      </c>
      <c r="AN5" s="25">
        <v>7457.2520000000004</v>
      </c>
      <c r="AO5" s="25">
        <v>7515.7950000000001</v>
      </c>
      <c r="AP5" s="25">
        <v>7317.3389999999999</v>
      </c>
      <c r="AQ5" s="25">
        <v>7486.8860000000004</v>
      </c>
      <c r="AR5" s="25">
        <v>7653.991</v>
      </c>
      <c r="AS5" s="25">
        <v>7838.8720000000003</v>
      </c>
      <c r="AT5" s="25">
        <v>7937.3339999999998</v>
      </c>
      <c r="AU5" s="25">
        <v>8053.65</v>
      </c>
      <c r="AV5" s="25">
        <v>8090.2489999999998</v>
      </c>
      <c r="AW5" s="25">
        <v>8099.4030000000002</v>
      </c>
      <c r="AX5" s="25">
        <v>8111.5659999999998</v>
      </c>
      <c r="AY5" s="25">
        <v>8087.2330000000002</v>
      </c>
      <c r="AZ5" s="25">
        <v>8000.6329999999998</v>
      </c>
      <c r="BA5" s="25">
        <v>7873.0370000000003</v>
      </c>
      <c r="BB5" s="25">
        <v>7715.4139999999998</v>
      </c>
      <c r="BC5" s="25">
        <v>7511.2439999999997</v>
      </c>
      <c r="BD5" s="25">
        <v>7330.442</v>
      </c>
      <c r="BE5" s="25">
        <v>7106.0219999999999</v>
      </c>
      <c r="BF5" s="25">
        <v>7000.2460000000001</v>
      </c>
      <c r="BG5" s="25">
        <v>7029.1869999999999</v>
      </c>
      <c r="BH5" s="25">
        <v>6990.0659999999998</v>
      </c>
      <c r="BI5" s="25">
        <v>6841.9859999999999</v>
      </c>
      <c r="BJ5" s="25">
        <v>6631.3739999999998</v>
      </c>
      <c r="BK5" s="25">
        <v>6717.0280000000002</v>
      </c>
      <c r="BL5" s="25">
        <v>6610.558</v>
      </c>
      <c r="BM5" s="25">
        <v>6578.6120000000001</v>
      </c>
      <c r="BN5" s="25">
        <v>6367.7280000000001</v>
      </c>
      <c r="BO5" s="25">
        <v>6415.7939999999999</v>
      </c>
      <c r="BP5" s="25">
        <v>6353.9840000000004</v>
      </c>
      <c r="BQ5" s="25">
        <v>6418.5410000000002</v>
      </c>
      <c r="BR5" s="25">
        <v>5912.81</v>
      </c>
      <c r="BS5" s="25">
        <v>6018.567</v>
      </c>
      <c r="BT5" s="25">
        <v>6058.3710000000001</v>
      </c>
      <c r="BU5" s="25">
        <v>6153.8</v>
      </c>
      <c r="BV5" s="25">
        <v>6235.9520000000002</v>
      </c>
      <c r="BW5" s="25">
        <v>6405.1750000000002</v>
      </c>
      <c r="BX5" s="25">
        <v>6448.9769999999999</v>
      </c>
      <c r="BY5" s="25">
        <v>6465.1670000000004</v>
      </c>
      <c r="BZ5" s="25">
        <v>6430.6679999999997</v>
      </c>
      <c r="CA5" s="25">
        <v>6428.0680000000002</v>
      </c>
      <c r="CB5" s="25">
        <v>6431.6850000000004</v>
      </c>
      <c r="CC5" s="25">
        <v>6361.5860000000002</v>
      </c>
      <c r="CD5" s="25">
        <v>6396.1049999999996</v>
      </c>
      <c r="CE5" s="25">
        <v>6309.2849999999999</v>
      </c>
      <c r="CF5" s="25">
        <v>5979.7730000000001</v>
      </c>
      <c r="CG5" s="25">
        <v>5916.5429999999997</v>
      </c>
      <c r="CH5" s="25">
        <v>5935.7550000000001</v>
      </c>
      <c r="CI5" s="25">
        <v>5864.0309999999999</v>
      </c>
      <c r="CJ5" s="25">
        <v>5766.8450000000003</v>
      </c>
      <c r="CK5" s="25">
        <v>5686.2449999999999</v>
      </c>
      <c r="CL5" s="25">
        <v>5667.8090000000002</v>
      </c>
      <c r="CM5" s="25">
        <v>5673.9489999999996</v>
      </c>
      <c r="CN5" s="25">
        <v>5585.4840000000004</v>
      </c>
      <c r="CO5" s="25">
        <v>5514.6210000000001</v>
      </c>
      <c r="CP5" s="25">
        <v>5129.4840000000004</v>
      </c>
      <c r="CQ5" s="25">
        <v>5138.5209999999997</v>
      </c>
      <c r="CR5" s="25">
        <v>5148.47</v>
      </c>
      <c r="CS5" s="25">
        <v>5130.4939999999997</v>
      </c>
      <c r="CT5" s="26"/>
      <c r="CU5" s="26"/>
      <c r="CV5" s="26"/>
      <c r="CW5" s="27"/>
      <c r="CX5" s="28">
        <f t="array" ref="CX5">SUMPRODUCT(B5:CW5*0.25)</f>
        <v>146132.49724999999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291.64999999999998</v>
      </c>
      <c r="C8" s="37">
        <v>285.54000000000002</v>
      </c>
      <c r="D8" s="37">
        <v>280.12</v>
      </c>
      <c r="E8" s="37">
        <v>263</v>
      </c>
      <c r="F8" s="37">
        <v>270.63</v>
      </c>
      <c r="G8" s="37">
        <v>251.99</v>
      </c>
      <c r="H8" s="37">
        <v>231.58</v>
      </c>
      <c r="I8" s="37">
        <v>213.77</v>
      </c>
      <c r="J8" s="37">
        <v>222.5</v>
      </c>
      <c r="K8" s="37">
        <v>222.38</v>
      </c>
      <c r="L8" s="37">
        <v>221.89</v>
      </c>
      <c r="M8" s="37">
        <v>222.09</v>
      </c>
      <c r="N8" s="37">
        <v>221.99</v>
      </c>
      <c r="O8" s="37">
        <v>232.91</v>
      </c>
      <c r="P8" s="37">
        <v>231.93</v>
      </c>
      <c r="Q8" s="37">
        <v>240.45</v>
      </c>
      <c r="R8" s="37">
        <v>231.59</v>
      </c>
      <c r="S8" s="37">
        <v>231.5</v>
      </c>
      <c r="T8" s="37">
        <v>257.58999999999997</v>
      </c>
      <c r="U8" s="37">
        <v>234.52</v>
      </c>
      <c r="V8" s="37">
        <v>250.75</v>
      </c>
      <c r="W8" s="37">
        <v>245.5</v>
      </c>
      <c r="X8" s="37">
        <v>278.14</v>
      </c>
      <c r="Y8" s="37">
        <v>283.57</v>
      </c>
      <c r="Z8" s="37">
        <v>290.29000000000002</v>
      </c>
      <c r="AA8" s="37">
        <v>296</v>
      </c>
      <c r="AB8" s="37">
        <v>298.04000000000002</v>
      </c>
      <c r="AC8" s="37">
        <v>296.83999999999997</v>
      </c>
      <c r="AD8" s="37">
        <v>295.76</v>
      </c>
      <c r="AE8" s="37">
        <v>285.74</v>
      </c>
      <c r="AF8" s="37">
        <v>253.67</v>
      </c>
      <c r="AG8" s="37">
        <v>208.37</v>
      </c>
      <c r="AH8" s="37">
        <v>259.63</v>
      </c>
      <c r="AI8" s="37">
        <v>238.38</v>
      </c>
      <c r="AJ8" s="37">
        <v>186.25</v>
      </c>
      <c r="AK8" s="37">
        <v>174.19</v>
      </c>
      <c r="AL8" s="37">
        <v>164.9</v>
      </c>
      <c r="AM8" s="37">
        <v>140.6</v>
      </c>
      <c r="AN8" s="37">
        <v>100</v>
      </c>
      <c r="AO8" s="37">
        <v>2.0099999999999998</v>
      </c>
      <c r="AP8" s="37">
        <v>153.93</v>
      </c>
      <c r="AQ8" s="37">
        <v>100</v>
      </c>
      <c r="AR8" s="37">
        <v>100</v>
      </c>
      <c r="AS8" s="37">
        <v>94.07</v>
      </c>
      <c r="AT8" s="37">
        <v>30</v>
      </c>
      <c r="AU8" s="37">
        <v>30</v>
      </c>
      <c r="AV8" s="37">
        <v>2.0099999999999998</v>
      </c>
      <c r="AW8" s="37">
        <v>0.02</v>
      </c>
      <c r="AX8" s="37">
        <v>2.0099999999999998</v>
      </c>
      <c r="AY8" s="37">
        <v>21.59</v>
      </c>
      <c r="AZ8" s="37">
        <v>30</v>
      </c>
      <c r="BA8" s="37">
        <v>30</v>
      </c>
      <c r="BB8" s="37">
        <v>30</v>
      </c>
      <c r="BC8" s="37">
        <v>40</v>
      </c>
      <c r="BD8" s="37">
        <v>123.64</v>
      </c>
      <c r="BE8" s="37">
        <v>158.36000000000001</v>
      </c>
      <c r="BF8" s="37">
        <v>155.55000000000001</v>
      </c>
      <c r="BG8" s="37">
        <v>143.46</v>
      </c>
      <c r="BH8" s="37">
        <v>127.8</v>
      </c>
      <c r="BI8" s="37">
        <v>137.54</v>
      </c>
      <c r="BJ8" s="37">
        <v>154.9</v>
      </c>
      <c r="BK8" s="37">
        <v>169.44</v>
      </c>
      <c r="BL8" s="37">
        <v>186.86</v>
      </c>
      <c r="BM8" s="37">
        <v>204.67</v>
      </c>
      <c r="BN8" s="37">
        <v>174.95</v>
      </c>
      <c r="BO8" s="37">
        <v>194.63</v>
      </c>
      <c r="BP8" s="37">
        <v>284.37</v>
      </c>
      <c r="BQ8" s="37">
        <v>297.72000000000003</v>
      </c>
      <c r="BR8" s="37">
        <v>302.97000000000003</v>
      </c>
      <c r="BS8" s="37">
        <v>271.02999999999997</v>
      </c>
      <c r="BT8" s="37">
        <v>336.27</v>
      </c>
      <c r="BU8" s="37">
        <v>326.63</v>
      </c>
      <c r="BV8" s="37">
        <v>291.97000000000003</v>
      </c>
      <c r="BW8" s="37">
        <v>264.14</v>
      </c>
      <c r="BX8" s="37">
        <v>275.77999999999997</v>
      </c>
      <c r="BY8" s="37">
        <v>299.14</v>
      </c>
      <c r="BZ8" s="37">
        <v>295.14</v>
      </c>
      <c r="CA8" s="37">
        <v>285.87</v>
      </c>
      <c r="CB8" s="37">
        <v>295.95</v>
      </c>
      <c r="CC8" s="37">
        <v>312.51</v>
      </c>
      <c r="CD8" s="37">
        <v>256.45</v>
      </c>
      <c r="CE8" s="37">
        <v>246.19</v>
      </c>
      <c r="CF8" s="37">
        <v>235.12</v>
      </c>
      <c r="CG8" s="37">
        <v>224.1</v>
      </c>
      <c r="CH8" s="37">
        <v>274.20999999999998</v>
      </c>
      <c r="CI8" s="37">
        <v>323.17</v>
      </c>
      <c r="CJ8" s="37">
        <v>307.29000000000002</v>
      </c>
      <c r="CK8" s="37">
        <v>303</v>
      </c>
      <c r="CL8" s="37">
        <v>300</v>
      </c>
      <c r="CM8" s="37">
        <v>297.52999999999997</v>
      </c>
      <c r="CN8" s="37">
        <v>276.38</v>
      </c>
      <c r="CO8" s="37">
        <v>270.01</v>
      </c>
      <c r="CP8" s="37">
        <v>252.69</v>
      </c>
      <c r="CQ8" s="37">
        <v>228.75</v>
      </c>
      <c r="CR8" s="37">
        <v>226.24</v>
      </c>
      <c r="CS8" s="37">
        <v>204.88</v>
      </c>
      <c r="CT8" s="38"/>
      <c r="CU8" s="38"/>
      <c r="CV8" s="38"/>
      <c r="CW8" s="39"/>
      <c r="CX8" s="40">
        <f>IF(SUM(B8:CW8)&lt;&gt;0,AVERAGEIF(B8:CW8,"&lt;&gt;"""),"")</f>
        <v>212.17895833333327</v>
      </c>
    </row>
    <row r="9" spans="1:102" ht="24.95" customHeight="1" thickBot="1" x14ac:dyDescent="0.25">
      <c r="A9" s="41" t="s">
        <v>6</v>
      </c>
      <c r="B9" s="42">
        <v>280.07749999999999</v>
      </c>
      <c r="C9" s="43">
        <v>280.07749999999999</v>
      </c>
      <c r="D9" s="43">
        <v>280.07749999999999</v>
      </c>
      <c r="E9" s="43">
        <v>280.07749999999999</v>
      </c>
      <c r="F9" s="43">
        <v>241.99250000000001</v>
      </c>
      <c r="G9" s="43">
        <v>241.99250000000001</v>
      </c>
      <c r="H9" s="43">
        <v>241.99250000000001</v>
      </c>
      <c r="I9" s="43">
        <v>241.99250000000001</v>
      </c>
      <c r="J9" s="43">
        <v>222.215</v>
      </c>
      <c r="K9" s="43">
        <v>222.215</v>
      </c>
      <c r="L9" s="43">
        <v>222.215</v>
      </c>
      <c r="M9" s="43">
        <v>222.215</v>
      </c>
      <c r="N9" s="43">
        <v>231.82</v>
      </c>
      <c r="O9" s="43">
        <v>231.82</v>
      </c>
      <c r="P9" s="43">
        <v>231.82</v>
      </c>
      <c r="Q9" s="43">
        <v>231.82</v>
      </c>
      <c r="R9" s="43">
        <v>238.8</v>
      </c>
      <c r="S9" s="43">
        <v>238.8</v>
      </c>
      <c r="T9" s="43">
        <v>238.8</v>
      </c>
      <c r="U9" s="43">
        <v>238.8</v>
      </c>
      <c r="V9" s="43">
        <v>264.49</v>
      </c>
      <c r="W9" s="43">
        <v>264.49</v>
      </c>
      <c r="X9" s="43">
        <v>264.49</v>
      </c>
      <c r="Y9" s="43">
        <v>264.49</v>
      </c>
      <c r="Z9" s="43">
        <v>295.29250000000002</v>
      </c>
      <c r="AA9" s="43">
        <v>295.29250000000002</v>
      </c>
      <c r="AB9" s="43">
        <v>295.29250000000002</v>
      </c>
      <c r="AC9" s="43">
        <v>295.29250000000002</v>
      </c>
      <c r="AD9" s="43">
        <v>260.88499999999999</v>
      </c>
      <c r="AE9" s="43">
        <v>260.88499999999999</v>
      </c>
      <c r="AF9" s="43">
        <v>260.88499999999999</v>
      </c>
      <c r="AG9" s="43">
        <v>260.88499999999999</v>
      </c>
      <c r="AH9" s="43">
        <v>214.61250000000001</v>
      </c>
      <c r="AI9" s="43">
        <v>214.61250000000001</v>
      </c>
      <c r="AJ9" s="43">
        <v>214.61250000000001</v>
      </c>
      <c r="AK9" s="43">
        <v>214.61250000000001</v>
      </c>
      <c r="AL9" s="43">
        <v>101.8775</v>
      </c>
      <c r="AM9" s="43">
        <v>101.8775</v>
      </c>
      <c r="AN9" s="43">
        <v>101.8775</v>
      </c>
      <c r="AO9" s="43">
        <v>101.8775</v>
      </c>
      <c r="AP9" s="43">
        <v>112</v>
      </c>
      <c r="AQ9" s="43">
        <v>112</v>
      </c>
      <c r="AR9" s="43">
        <v>112</v>
      </c>
      <c r="AS9" s="43">
        <v>112</v>
      </c>
      <c r="AT9" s="43">
        <v>15.5075</v>
      </c>
      <c r="AU9" s="43">
        <v>15.5075</v>
      </c>
      <c r="AV9" s="43">
        <v>15.5075</v>
      </c>
      <c r="AW9" s="43">
        <v>15.5075</v>
      </c>
      <c r="AX9" s="43">
        <v>20.9</v>
      </c>
      <c r="AY9" s="43">
        <v>20.9</v>
      </c>
      <c r="AZ9" s="43">
        <v>20.9</v>
      </c>
      <c r="BA9" s="43">
        <v>20.9</v>
      </c>
      <c r="BB9" s="43">
        <v>88</v>
      </c>
      <c r="BC9" s="43">
        <v>88</v>
      </c>
      <c r="BD9" s="43">
        <v>88</v>
      </c>
      <c r="BE9" s="43">
        <v>88</v>
      </c>
      <c r="BF9" s="43">
        <v>141.08750000000001</v>
      </c>
      <c r="BG9" s="43">
        <v>141.08750000000001</v>
      </c>
      <c r="BH9" s="43">
        <v>141.08750000000001</v>
      </c>
      <c r="BI9" s="43">
        <v>141.08750000000001</v>
      </c>
      <c r="BJ9" s="43">
        <v>178.9675</v>
      </c>
      <c r="BK9" s="43">
        <v>178.9675</v>
      </c>
      <c r="BL9" s="43">
        <v>178.9675</v>
      </c>
      <c r="BM9" s="43">
        <v>178.9675</v>
      </c>
      <c r="BN9" s="43">
        <v>237.91749999999999</v>
      </c>
      <c r="BO9" s="43">
        <v>237.91749999999999</v>
      </c>
      <c r="BP9" s="43">
        <v>237.91749999999999</v>
      </c>
      <c r="BQ9" s="43">
        <v>237.91749999999999</v>
      </c>
      <c r="BR9" s="43">
        <v>309.22500000000002</v>
      </c>
      <c r="BS9" s="43">
        <v>309.22500000000002</v>
      </c>
      <c r="BT9" s="43">
        <v>309.22500000000002</v>
      </c>
      <c r="BU9" s="43">
        <v>309.22500000000002</v>
      </c>
      <c r="BV9" s="43">
        <v>282.75749999999999</v>
      </c>
      <c r="BW9" s="43">
        <v>282.75749999999999</v>
      </c>
      <c r="BX9" s="43">
        <v>282.75749999999999</v>
      </c>
      <c r="BY9" s="43">
        <v>282.75749999999999</v>
      </c>
      <c r="BZ9" s="43">
        <v>297.36750000000001</v>
      </c>
      <c r="CA9" s="43">
        <v>297.36750000000001</v>
      </c>
      <c r="CB9" s="43">
        <v>297.36750000000001</v>
      </c>
      <c r="CC9" s="43">
        <v>297.36750000000001</v>
      </c>
      <c r="CD9" s="43">
        <v>240.465</v>
      </c>
      <c r="CE9" s="43">
        <v>240.465</v>
      </c>
      <c r="CF9" s="43">
        <v>240.465</v>
      </c>
      <c r="CG9" s="43">
        <v>240.465</v>
      </c>
      <c r="CH9" s="43">
        <v>301.91750000000002</v>
      </c>
      <c r="CI9" s="43">
        <v>301.91750000000002</v>
      </c>
      <c r="CJ9" s="43">
        <v>301.91750000000002</v>
      </c>
      <c r="CK9" s="43">
        <v>301.91750000000002</v>
      </c>
      <c r="CL9" s="43">
        <v>285.98</v>
      </c>
      <c r="CM9" s="43">
        <v>285.98</v>
      </c>
      <c r="CN9" s="43">
        <v>285.98</v>
      </c>
      <c r="CO9" s="43">
        <v>285.98</v>
      </c>
      <c r="CP9" s="43">
        <v>228.14</v>
      </c>
      <c r="CQ9" s="43">
        <v>228.14</v>
      </c>
      <c r="CR9" s="43">
        <v>228.14</v>
      </c>
      <c r="CS9" s="43">
        <v>228.14</v>
      </c>
      <c r="CT9" s="44"/>
      <c r="CU9" s="44"/>
      <c r="CV9" s="44"/>
      <c r="CW9" s="45"/>
      <c r="CX9" s="46">
        <f>IF(SUM(B9:CW9)&lt;&gt;0,AVERAGEIF(B9:CW9,"&lt;&gt;"""),"")</f>
        <v>212.17895833333327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555</v>
      </c>
      <c r="AK11" s="53">
        <v>537.58500000000004</v>
      </c>
      <c r="AL11" s="53">
        <v>302</v>
      </c>
      <c r="AM11" s="53">
        <v>251.667</v>
      </c>
      <c r="AN11" s="53">
        <v>201.333</v>
      </c>
      <c r="AO11" s="53">
        <v>151</v>
      </c>
      <c r="AP11" s="53">
        <v>100.667</v>
      </c>
      <c r="AQ11" s="53">
        <v>50.332999999999998</v>
      </c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>
        <v>190</v>
      </c>
      <c r="BH11" s="53">
        <v>230</v>
      </c>
      <c r="BI11" s="53">
        <v>280</v>
      </c>
      <c r="BJ11" s="53">
        <v>302</v>
      </c>
      <c r="BK11" s="53">
        <v>413.09800000000001</v>
      </c>
      <c r="BL11" s="53">
        <v>555</v>
      </c>
      <c r="BM11" s="53">
        <v>555</v>
      </c>
      <c r="BN11" s="53">
        <v>553.39800000000002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10325.770250000001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2590.4840000000004</v>
      </c>
      <c r="C13" s="65">
        <v>2590.1090000000004</v>
      </c>
      <c r="D13" s="65">
        <v>2589.7759999999998</v>
      </c>
      <c r="E13" s="65">
        <v>2588.7250000000004</v>
      </c>
      <c r="F13" s="65">
        <v>2591.598</v>
      </c>
      <c r="G13" s="65">
        <v>2590.252</v>
      </c>
      <c r="H13" s="65">
        <v>2588.0420000000004</v>
      </c>
      <c r="I13" s="65">
        <v>2539.0450000000001</v>
      </c>
      <c r="J13" s="65">
        <v>2561.6600000000003</v>
      </c>
      <c r="K13" s="65">
        <v>2561.1240000000003</v>
      </c>
      <c r="L13" s="65">
        <v>2558.9120000000003</v>
      </c>
      <c r="M13" s="65">
        <v>2559.788</v>
      </c>
      <c r="N13" s="65">
        <v>2562.3760000000002</v>
      </c>
      <c r="O13" s="65">
        <v>2592.712</v>
      </c>
      <c r="P13" s="65">
        <v>2592.2170000000001</v>
      </c>
      <c r="Q13" s="65">
        <v>2546.4180000000001</v>
      </c>
      <c r="R13" s="65">
        <v>2498.0439999999999</v>
      </c>
      <c r="S13" s="65">
        <v>2498</v>
      </c>
      <c r="T13" s="65">
        <v>2500.6559999999999</v>
      </c>
      <c r="U13" s="65">
        <v>2546.9899999999998</v>
      </c>
      <c r="V13" s="65">
        <v>2549.1620000000003</v>
      </c>
      <c r="W13" s="65">
        <v>2548.7830000000004</v>
      </c>
      <c r="X13" s="65">
        <v>2551.1410000000001</v>
      </c>
      <c r="Y13" s="65">
        <v>2551.5330000000004</v>
      </c>
      <c r="Z13" s="65">
        <v>2554.018</v>
      </c>
      <c r="AA13" s="65">
        <v>2554.431</v>
      </c>
      <c r="AB13" s="65">
        <v>2555.578</v>
      </c>
      <c r="AC13" s="65">
        <v>2555.4920000000002</v>
      </c>
      <c r="AD13" s="65">
        <v>2558.4140000000002</v>
      </c>
      <c r="AE13" s="65">
        <v>2557.69</v>
      </c>
      <c r="AF13" s="65">
        <v>2552.373</v>
      </c>
      <c r="AG13" s="65">
        <v>2498.3130000000001</v>
      </c>
      <c r="AH13" s="65">
        <v>2370.79</v>
      </c>
      <c r="AI13" s="65">
        <v>2213.933</v>
      </c>
      <c r="AJ13" s="65">
        <v>1823.278</v>
      </c>
      <c r="AK13" s="65">
        <v>1407.3420000000001</v>
      </c>
      <c r="AL13" s="65">
        <v>1369.3119999999999</v>
      </c>
      <c r="AM13" s="65">
        <v>1004.9</v>
      </c>
      <c r="AN13" s="65">
        <v>912.9</v>
      </c>
      <c r="AO13" s="65">
        <v>697.9</v>
      </c>
      <c r="AP13" s="65">
        <v>172.9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127.9</v>
      </c>
      <c r="BE13" s="65">
        <v>177.9</v>
      </c>
      <c r="BF13" s="65">
        <v>372.9</v>
      </c>
      <c r="BG13" s="65">
        <v>532.9</v>
      </c>
      <c r="BH13" s="65">
        <v>735.9</v>
      </c>
      <c r="BI13" s="65">
        <v>902.9</v>
      </c>
      <c r="BJ13" s="65">
        <v>1048.9000000000001</v>
      </c>
      <c r="BK13" s="65">
        <v>1432.9279999999999</v>
      </c>
      <c r="BL13" s="65">
        <v>1625.0700000000002</v>
      </c>
      <c r="BM13" s="65">
        <v>2039.9</v>
      </c>
      <c r="BN13" s="65">
        <v>1721.6410000000001</v>
      </c>
      <c r="BO13" s="65">
        <v>2237.8180000000002</v>
      </c>
      <c r="BP13" s="65">
        <v>2430.9</v>
      </c>
      <c r="BQ13" s="65">
        <v>2594.9</v>
      </c>
      <c r="BR13" s="65">
        <v>2606.9</v>
      </c>
      <c r="BS13" s="65">
        <v>2606.9</v>
      </c>
      <c r="BT13" s="65">
        <v>2606.9</v>
      </c>
      <c r="BU13" s="65">
        <v>2606.9</v>
      </c>
      <c r="BV13" s="65">
        <v>2625.9</v>
      </c>
      <c r="BW13" s="65">
        <v>2625.9</v>
      </c>
      <c r="BX13" s="65">
        <v>2625.9</v>
      </c>
      <c r="BY13" s="65">
        <v>2625.9</v>
      </c>
      <c r="BZ13" s="65">
        <v>2643.2449999999999</v>
      </c>
      <c r="CA13" s="65">
        <v>2643.1310000000003</v>
      </c>
      <c r="CB13" s="65">
        <v>2643.2560000000003</v>
      </c>
      <c r="CC13" s="65">
        <v>2643.46</v>
      </c>
      <c r="CD13" s="65">
        <v>2648.5880000000002</v>
      </c>
      <c r="CE13" s="65">
        <v>2648.049</v>
      </c>
      <c r="CF13" s="65">
        <v>2647.4679999999998</v>
      </c>
      <c r="CG13" s="65">
        <v>2630.4880000000003</v>
      </c>
      <c r="CH13" s="65">
        <v>2658.335</v>
      </c>
      <c r="CI13" s="65">
        <v>2661.357</v>
      </c>
      <c r="CJ13" s="65">
        <v>2660.377</v>
      </c>
      <c r="CK13" s="65">
        <v>2660.1130000000003</v>
      </c>
      <c r="CL13" s="65">
        <v>2661.9270000000001</v>
      </c>
      <c r="CM13" s="65">
        <v>2661.7740000000003</v>
      </c>
      <c r="CN13" s="65">
        <v>2660.4690000000001</v>
      </c>
      <c r="CO13" s="65">
        <v>2660.076</v>
      </c>
      <c r="CP13" s="65">
        <v>2659.0060000000003</v>
      </c>
      <c r="CQ13" s="65">
        <v>2657.5280000000002</v>
      </c>
      <c r="CR13" s="65">
        <v>2649.527</v>
      </c>
      <c r="CS13" s="65">
        <v>2616.0540000000001</v>
      </c>
      <c r="CT13" s="66"/>
      <c r="CU13" s="66"/>
      <c r="CV13" s="66"/>
      <c r="CW13" s="67"/>
      <c r="CX13" s="68">
        <f t="array" ref="CX13">SUMPRODUCT(B13:CW13*0.25)</f>
        <v>46849.423999999948</v>
      </c>
    </row>
    <row r="14" spans="1:102" ht="24.95" customHeight="1" x14ac:dyDescent="0.2">
      <c r="A14" s="63" t="s">
        <v>11</v>
      </c>
      <c r="B14" s="64">
        <v>753.23800000000006</v>
      </c>
      <c r="C14" s="65">
        <v>548.58899999999994</v>
      </c>
      <c r="D14" s="65">
        <v>316.55099999999999</v>
      </c>
      <c r="E14" s="65">
        <v>20</v>
      </c>
      <c r="F14" s="65">
        <v>168.48500000000001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70</v>
      </c>
      <c r="W14" s="65">
        <v>95</v>
      </c>
      <c r="X14" s="65">
        <v>95</v>
      </c>
      <c r="Y14" s="65">
        <v>131.13499999999999</v>
      </c>
      <c r="Z14" s="65">
        <v>431.28300000000002</v>
      </c>
      <c r="AA14" s="65">
        <v>632.51800000000003</v>
      </c>
      <c r="AB14" s="65">
        <v>809.654</v>
      </c>
      <c r="AC14" s="65">
        <v>726</v>
      </c>
      <c r="AD14" s="65">
        <v>589.78199999999993</v>
      </c>
      <c r="AE14" s="65">
        <v>70</v>
      </c>
      <c r="AF14" s="65">
        <v>45</v>
      </c>
      <c r="AG14" s="65">
        <v>45</v>
      </c>
      <c r="AH14" s="65">
        <v>45</v>
      </c>
      <c r="AI14" s="65">
        <v>45</v>
      </c>
      <c r="AJ14" s="65">
        <v>45</v>
      </c>
      <c r="AK14" s="65">
        <v>45</v>
      </c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>
        <v>26</v>
      </c>
      <c r="BO14" s="65">
        <v>26</v>
      </c>
      <c r="BP14" s="65">
        <v>226.52800000000002</v>
      </c>
      <c r="BQ14" s="65">
        <v>481.91500000000002</v>
      </c>
      <c r="BR14" s="65">
        <v>26.001999999999999</v>
      </c>
      <c r="BS14" s="65">
        <v>166</v>
      </c>
      <c r="BT14" s="65">
        <v>186</v>
      </c>
      <c r="BU14" s="65">
        <v>468</v>
      </c>
      <c r="BV14" s="65">
        <v>498.00099999999998</v>
      </c>
      <c r="BW14" s="65">
        <v>880</v>
      </c>
      <c r="BX14" s="65">
        <v>890</v>
      </c>
      <c r="BY14" s="65">
        <v>890</v>
      </c>
      <c r="BZ14" s="65">
        <v>890</v>
      </c>
      <c r="CA14" s="65">
        <v>890</v>
      </c>
      <c r="CB14" s="65">
        <v>890</v>
      </c>
      <c r="CC14" s="65">
        <v>890</v>
      </c>
      <c r="CD14" s="65">
        <v>887</v>
      </c>
      <c r="CE14" s="65">
        <v>797</v>
      </c>
      <c r="CF14" s="65">
        <v>454.01800000000003</v>
      </c>
      <c r="CG14" s="65">
        <v>376</v>
      </c>
      <c r="CH14" s="65">
        <v>436</v>
      </c>
      <c r="CI14" s="65">
        <v>418.86500000000001</v>
      </c>
      <c r="CJ14" s="65">
        <v>316</v>
      </c>
      <c r="CK14" s="65">
        <v>256</v>
      </c>
      <c r="CL14" s="65">
        <v>256</v>
      </c>
      <c r="CM14" s="65">
        <v>248.52699999999999</v>
      </c>
      <c r="CN14" s="65">
        <v>201</v>
      </c>
      <c r="CO14" s="65">
        <v>191</v>
      </c>
      <c r="CP14" s="65">
        <v>165</v>
      </c>
      <c r="CQ14" s="65">
        <v>165</v>
      </c>
      <c r="CR14" s="65">
        <v>165</v>
      </c>
      <c r="CS14" s="65">
        <v>165</v>
      </c>
      <c r="CT14" s="66"/>
      <c r="CU14" s="66"/>
      <c r="CV14" s="66"/>
      <c r="CW14" s="67"/>
      <c r="CX14" s="68">
        <f t="array" ref="CX14">SUMPRODUCT(B14:CW14*0.25)</f>
        <v>5088.2727500000001</v>
      </c>
    </row>
    <row r="15" spans="1:102" ht="24.95" customHeight="1" x14ac:dyDescent="0.2">
      <c r="A15" s="69" t="s">
        <v>12</v>
      </c>
      <c r="B15" s="70">
        <v>727.75599999999997</v>
      </c>
      <c r="C15" s="71">
        <v>718.59900000000005</v>
      </c>
      <c r="D15" s="71">
        <v>713.625</v>
      </c>
      <c r="E15" s="71">
        <v>709.64800000000002</v>
      </c>
      <c r="F15" s="71">
        <v>702.95900000000006</v>
      </c>
      <c r="G15" s="71">
        <v>696.6880000000001</v>
      </c>
      <c r="H15" s="71">
        <v>689.39199999999994</v>
      </c>
      <c r="I15" s="71">
        <v>684.75299999999993</v>
      </c>
      <c r="J15" s="71">
        <v>680.95799999999997</v>
      </c>
      <c r="K15" s="71">
        <v>675.25400000000002</v>
      </c>
      <c r="L15" s="71">
        <v>666.17</v>
      </c>
      <c r="M15" s="71">
        <v>660.69299999999998</v>
      </c>
      <c r="N15" s="71">
        <v>659.66200000000003</v>
      </c>
      <c r="O15" s="71">
        <v>654.09900000000005</v>
      </c>
      <c r="P15" s="71">
        <v>649.30399999999997</v>
      </c>
      <c r="Q15" s="71">
        <v>643.37199999999996</v>
      </c>
      <c r="R15" s="71">
        <v>648.65300000000002</v>
      </c>
      <c r="S15" s="71">
        <v>645.13199999999995</v>
      </c>
      <c r="T15" s="71">
        <v>642.65700000000004</v>
      </c>
      <c r="U15" s="71">
        <v>641.29200000000003</v>
      </c>
      <c r="V15" s="71">
        <v>641.62900000000002</v>
      </c>
      <c r="W15" s="71">
        <v>640.28599999999994</v>
      </c>
      <c r="X15" s="71">
        <v>638.32500000000005</v>
      </c>
      <c r="Y15" s="71">
        <v>640.58900000000006</v>
      </c>
      <c r="Z15" s="71">
        <v>634.74599999999998</v>
      </c>
      <c r="AA15" s="71">
        <v>639.423</v>
      </c>
      <c r="AB15" s="71">
        <v>667.18100000000004</v>
      </c>
      <c r="AC15" s="71">
        <v>771.13</v>
      </c>
      <c r="AD15" s="71">
        <v>1062.4160000000002</v>
      </c>
      <c r="AE15" s="71">
        <v>1484.8320000000001</v>
      </c>
      <c r="AF15" s="71">
        <v>1956.627</v>
      </c>
      <c r="AG15" s="71">
        <v>2494.7570000000001</v>
      </c>
      <c r="AH15" s="71">
        <v>3030.6439999999998</v>
      </c>
      <c r="AI15" s="71">
        <v>3638.0349999999999</v>
      </c>
      <c r="AJ15" s="71">
        <v>4237.2979999999998</v>
      </c>
      <c r="AK15" s="71">
        <v>4801.2330000000002</v>
      </c>
      <c r="AL15" s="71">
        <v>5282.4749999999995</v>
      </c>
      <c r="AM15" s="71">
        <v>5753.7929999999997</v>
      </c>
      <c r="AN15" s="71">
        <v>6170.0190000000002</v>
      </c>
      <c r="AO15" s="71">
        <v>6493.8950000000004</v>
      </c>
      <c r="AP15" s="71">
        <v>6852.7719999999999</v>
      </c>
      <c r="AQ15" s="71">
        <v>7117.6530000000002</v>
      </c>
      <c r="AR15" s="71">
        <v>7335.0910000000003</v>
      </c>
      <c r="AS15" s="71">
        <v>7519.9719999999998</v>
      </c>
      <c r="AT15" s="71">
        <v>7641.4340000000002</v>
      </c>
      <c r="AU15" s="71">
        <v>7757.75</v>
      </c>
      <c r="AV15" s="71">
        <v>7794.3490000000002</v>
      </c>
      <c r="AW15" s="71">
        <v>7803.5029999999997</v>
      </c>
      <c r="AX15" s="71">
        <v>7815.6660000000002</v>
      </c>
      <c r="AY15" s="71">
        <v>7791.3330000000005</v>
      </c>
      <c r="AZ15" s="71">
        <v>7704.7330000000002</v>
      </c>
      <c r="BA15" s="71">
        <v>7577.1369999999997</v>
      </c>
      <c r="BB15" s="71">
        <v>7405.5199999999995</v>
      </c>
      <c r="BC15" s="71">
        <v>7201.3499999999995</v>
      </c>
      <c r="BD15" s="71">
        <v>7020.5479999999998</v>
      </c>
      <c r="BE15" s="71">
        <v>6746.1279999999997</v>
      </c>
      <c r="BF15" s="71">
        <v>6445.3459999999995</v>
      </c>
      <c r="BG15" s="71">
        <v>6124.2870000000003</v>
      </c>
      <c r="BH15" s="71">
        <v>5842.1659999999993</v>
      </c>
      <c r="BI15" s="71">
        <v>5477.0860000000002</v>
      </c>
      <c r="BJ15" s="71">
        <v>5143.4740000000002</v>
      </c>
      <c r="BK15" s="71">
        <v>4734.0020000000004</v>
      </c>
      <c r="BL15" s="71">
        <v>4293.4879999999994</v>
      </c>
      <c r="BM15" s="71">
        <v>3846.712</v>
      </c>
      <c r="BN15" s="71">
        <v>3440.6889999999999</v>
      </c>
      <c r="BO15" s="71">
        <v>2970.9760000000001</v>
      </c>
      <c r="BP15" s="71">
        <v>2515.556</v>
      </c>
      <c r="BQ15" s="71">
        <v>2095.7260000000001</v>
      </c>
      <c r="BR15" s="71">
        <v>1731.6079999999999</v>
      </c>
      <c r="BS15" s="71">
        <v>1394.867</v>
      </c>
      <c r="BT15" s="71">
        <v>1154.8709999999999</v>
      </c>
      <c r="BU15" s="71">
        <v>1002.5</v>
      </c>
      <c r="BV15" s="71">
        <v>965.851</v>
      </c>
      <c r="BW15" s="71">
        <v>944.97500000000002</v>
      </c>
      <c r="BX15" s="71">
        <v>946.577</v>
      </c>
      <c r="BY15" s="71">
        <v>962.76699999999994</v>
      </c>
      <c r="BZ15" s="71">
        <v>961.12299999999993</v>
      </c>
      <c r="CA15" s="71">
        <v>954.03700000000003</v>
      </c>
      <c r="CB15" s="71">
        <v>965.529</v>
      </c>
      <c r="CC15" s="71">
        <v>970.42600000000004</v>
      </c>
      <c r="CD15" s="71">
        <v>966.81700000000001</v>
      </c>
      <c r="CE15" s="71">
        <v>970.53599999999994</v>
      </c>
      <c r="CF15" s="71">
        <v>976.1869999999999</v>
      </c>
      <c r="CG15" s="71">
        <v>981.95500000000004</v>
      </c>
      <c r="CH15" s="71">
        <v>989.92000000000007</v>
      </c>
      <c r="CI15" s="71">
        <v>996.90899999999999</v>
      </c>
      <c r="CJ15" s="71">
        <v>1017.06</v>
      </c>
      <c r="CK15" s="71">
        <v>1026.1319999999998</v>
      </c>
      <c r="CL15" s="71">
        <v>1038.982</v>
      </c>
      <c r="CM15" s="71">
        <v>1060.6480000000001</v>
      </c>
      <c r="CN15" s="71">
        <v>1066.0150000000001</v>
      </c>
      <c r="CO15" s="71">
        <v>1070.5450000000001</v>
      </c>
      <c r="CP15" s="71">
        <v>1073.4780000000001</v>
      </c>
      <c r="CQ15" s="71">
        <v>1083.9929999999999</v>
      </c>
      <c r="CR15" s="71">
        <v>1101.943</v>
      </c>
      <c r="CS15" s="71">
        <v>1117.44</v>
      </c>
      <c r="CT15" s="72"/>
      <c r="CU15" s="72"/>
      <c r="CV15" s="72"/>
      <c r="CW15" s="73"/>
      <c r="CX15" s="74">
        <f t="array" ref="CX15">SUMPRODUCT(B15:CW15*0.25)</f>
        <v>66674.534250000026</v>
      </c>
    </row>
    <row r="16" spans="1:102" ht="24.95" customHeight="1" x14ac:dyDescent="0.2">
      <c r="A16" s="69" t="s">
        <v>13</v>
      </c>
      <c r="B16" s="70">
        <v>7</v>
      </c>
      <c r="C16" s="71">
        <v>7</v>
      </c>
      <c r="D16" s="71">
        <v>7</v>
      </c>
      <c r="E16" s="71">
        <v>7</v>
      </c>
      <c r="F16" s="71">
        <v>6</v>
      </c>
      <c r="G16" s="71">
        <v>6</v>
      </c>
      <c r="H16" s="71">
        <v>6</v>
      </c>
      <c r="I16" s="71">
        <v>6</v>
      </c>
      <c r="J16" s="71">
        <v>6</v>
      </c>
      <c r="K16" s="71">
        <v>6</v>
      </c>
      <c r="L16" s="71">
        <v>6</v>
      </c>
      <c r="M16" s="71">
        <v>6</v>
      </c>
      <c r="N16" s="71">
        <v>5</v>
      </c>
      <c r="O16" s="71">
        <v>5</v>
      </c>
      <c r="P16" s="71">
        <v>5</v>
      </c>
      <c r="Q16" s="71">
        <v>5</v>
      </c>
      <c r="R16" s="71">
        <v>5</v>
      </c>
      <c r="S16" s="71">
        <v>5</v>
      </c>
      <c r="T16" s="71">
        <v>5</v>
      </c>
      <c r="U16" s="71">
        <v>5</v>
      </c>
      <c r="V16" s="71">
        <v>4</v>
      </c>
      <c r="W16" s="71">
        <v>4</v>
      </c>
      <c r="X16" s="71">
        <v>4</v>
      </c>
      <c r="Y16" s="71">
        <v>4</v>
      </c>
      <c r="Z16" s="71">
        <v>3</v>
      </c>
      <c r="AA16" s="71">
        <v>3</v>
      </c>
      <c r="AB16" s="71">
        <v>3</v>
      </c>
      <c r="AC16" s="71">
        <v>3</v>
      </c>
      <c r="AD16" s="71">
        <v>13</v>
      </c>
      <c r="AE16" s="71">
        <v>13</v>
      </c>
      <c r="AF16" s="71">
        <v>13</v>
      </c>
      <c r="AG16" s="71">
        <v>13</v>
      </c>
      <c r="AH16" s="71">
        <v>31</v>
      </c>
      <c r="AI16" s="71">
        <v>31</v>
      </c>
      <c r="AJ16" s="71">
        <v>31</v>
      </c>
      <c r="AK16" s="71">
        <v>31</v>
      </c>
      <c r="AL16" s="71">
        <v>46</v>
      </c>
      <c r="AM16" s="71">
        <v>46</v>
      </c>
      <c r="AN16" s="71">
        <v>46</v>
      </c>
      <c r="AO16" s="71">
        <v>46</v>
      </c>
      <c r="AP16" s="71">
        <v>55</v>
      </c>
      <c r="AQ16" s="71">
        <v>55</v>
      </c>
      <c r="AR16" s="71">
        <v>55</v>
      </c>
      <c r="AS16" s="71">
        <v>55</v>
      </c>
      <c r="AT16" s="71">
        <v>60</v>
      </c>
      <c r="AU16" s="71">
        <v>60</v>
      </c>
      <c r="AV16" s="71">
        <v>60</v>
      </c>
      <c r="AW16" s="71">
        <v>60</v>
      </c>
      <c r="AX16" s="71">
        <v>60</v>
      </c>
      <c r="AY16" s="71">
        <v>60</v>
      </c>
      <c r="AZ16" s="71">
        <v>60</v>
      </c>
      <c r="BA16" s="71">
        <v>60</v>
      </c>
      <c r="BB16" s="71">
        <v>56</v>
      </c>
      <c r="BC16" s="71">
        <v>56</v>
      </c>
      <c r="BD16" s="71">
        <v>56</v>
      </c>
      <c r="BE16" s="71">
        <v>56</v>
      </c>
      <c r="BF16" s="71">
        <v>46</v>
      </c>
      <c r="BG16" s="71">
        <v>46</v>
      </c>
      <c r="BH16" s="71">
        <v>46</v>
      </c>
      <c r="BI16" s="71">
        <v>46</v>
      </c>
      <c r="BJ16" s="71">
        <v>32</v>
      </c>
      <c r="BK16" s="71">
        <v>32</v>
      </c>
      <c r="BL16" s="71">
        <v>32</v>
      </c>
      <c r="BM16" s="71">
        <v>32</v>
      </c>
      <c r="BN16" s="71">
        <v>16</v>
      </c>
      <c r="BO16" s="71">
        <v>16</v>
      </c>
      <c r="BP16" s="71">
        <v>16</v>
      </c>
      <c r="BQ16" s="71">
        <v>16</v>
      </c>
      <c r="BR16" s="71">
        <v>5</v>
      </c>
      <c r="BS16" s="71">
        <v>5</v>
      </c>
      <c r="BT16" s="71">
        <v>5</v>
      </c>
      <c r="BU16" s="71">
        <v>5</v>
      </c>
      <c r="BV16" s="71">
        <v>2</v>
      </c>
      <c r="BW16" s="71">
        <v>2</v>
      </c>
      <c r="BX16" s="71">
        <v>2</v>
      </c>
      <c r="BY16" s="71">
        <v>2</v>
      </c>
      <c r="BZ16" s="71">
        <v>3</v>
      </c>
      <c r="CA16" s="71">
        <v>3</v>
      </c>
      <c r="CB16" s="71">
        <v>3</v>
      </c>
      <c r="CC16" s="71">
        <v>3</v>
      </c>
      <c r="CD16" s="71">
        <v>3</v>
      </c>
      <c r="CE16" s="71">
        <v>3</v>
      </c>
      <c r="CF16" s="71">
        <v>3</v>
      </c>
      <c r="CG16" s="71">
        <v>3</v>
      </c>
      <c r="CH16" s="71">
        <v>3</v>
      </c>
      <c r="CI16" s="71">
        <v>3</v>
      </c>
      <c r="CJ16" s="71">
        <v>3</v>
      </c>
      <c r="CK16" s="71">
        <v>3</v>
      </c>
      <c r="CL16" s="71">
        <v>3</v>
      </c>
      <c r="CM16" s="71">
        <v>3</v>
      </c>
      <c r="CN16" s="71">
        <v>3</v>
      </c>
      <c r="CO16" s="71">
        <v>3</v>
      </c>
      <c r="CP16" s="71">
        <v>4</v>
      </c>
      <c r="CQ16" s="71">
        <v>4</v>
      </c>
      <c r="CR16" s="71">
        <v>4</v>
      </c>
      <c r="CS16" s="71">
        <v>4</v>
      </c>
      <c r="CT16" s="72"/>
      <c r="CU16" s="72"/>
      <c r="CV16" s="72"/>
      <c r="CW16" s="73"/>
      <c r="CX16" s="74">
        <f t="array" ref="CX16">SUMPRODUCT(B16:CW16*0.25)</f>
        <v>474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49</v>
      </c>
      <c r="AA17" s="71">
        <v>49</v>
      </c>
      <c r="AB17" s="71">
        <v>49</v>
      </c>
      <c r="AC17" s="71">
        <v>49</v>
      </c>
      <c r="AD17" s="71">
        <v>61.4</v>
      </c>
      <c r="AE17" s="71">
        <v>49</v>
      </c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65</v>
      </c>
      <c r="BR17" s="71">
        <v>157.9</v>
      </c>
      <c r="BS17" s="71">
        <v>351.9</v>
      </c>
      <c r="BT17" s="71">
        <v>366.5</v>
      </c>
      <c r="BU17" s="71">
        <v>366.5</v>
      </c>
      <c r="BV17" s="71">
        <v>334.3</v>
      </c>
      <c r="BW17" s="71">
        <v>285.3</v>
      </c>
      <c r="BX17" s="71">
        <v>317.5</v>
      </c>
      <c r="BY17" s="71">
        <v>317.5</v>
      </c>
      <c r="BZ17" s="71">
        <v>204.3</v>
      </c>
      <c r="CA17" s="71">
        <v>300.89999999999998</v>
      </c>
      <c r="CB17" s="71">
        <v>292.89999999999998</v>
      </c>
      <c r="CC17" s="71">
        <v>217.7</v>
      </c>
      <c r="CD17" s="71">
        <v>266.7</v>
      </c>
      <c r="CE17" s="71">
        <v>266.7</v>
      </c>
      <c r="CF17" s="71">
        <v>266.7</v>
      </c>
      <c r="CG17" s="71">
        <v>245.1</v>
      </c>
      <c r="CH17" s="71">
        <v>235.5</v>
      </c>
      <c r="CI17" s="71">
        <v>170.9</v>
      </c>
      <c r="CJ17" s="71">
        <v>157.40799999999999</v>
      </c>
      <c r="CK17" s="71">
        <v>128</v>
      </c>
      <c r="CL17" s="71">
        <v>117.9</v>
      </c>
      <c r="CM17" s="71">
        <v>110</v>
      </c>
      <c r="CN17" s="71">
        <v>65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1478.627</v>
      </c>
    </row>
    <row r="18" spans="1:102" ht="30" customHeight="1" thickBot="1" x14ac:dyDescent="0.25">
      <c r="A18" s="75" t="s">
        <v>15</v>
      </c>
      <c r="B18" s="76">
        <f>SUM(B11:B17)</f>
        <v>4633.478000000001</v>
      </c>
      <c r="C18" s="77">
        <f t="shared" ref="C18:BN18" si="0">SUM(C11:C17)</f>
        <v>4419.2970000000005</v>
      </c>
      <c r="D18" s="77">
        <f t="shared" si="0"/>
        <v>4181.9519999999993</v>
      </c>
      <c r="E18" s="77">
        <f t="shared" si="0"/>
        <v>3880.3730000000005</v>
      </c>
      <c r="F18" s="77">
        <f t="shared" si="0"/>
        <v>4024.0420000000004</v>
      </c>
      <c r="G18" s="77">
        <f t="shared" si="0"/>
        <v>3867.94</v>
      </c>
      <c r="H18" s="77">
        <f t="shared" si="0"/>
        <v>3858.4340000000002</v>
      </c>
      <c r="I18" s="77">
        <f t="shared" si="0"/>
        <v>3804.7979999999998</v>
      </c>
      <c r="J18" s="77">
        <f t="shared" si="0"/>
        <v>3803.6180000000004</v>
      </c>
      <c r="K18" s="77">
        <f t="shared" si="0"/>
        <v>3797.3780000000002</v>
      </c>
      <c r="L18" s="77">
        <f t="shared" si="0"/>
        <v>3786.0820000000003</v>
      </c>
      <c r="M18" s="77">
        <f t="shared" si="0"/>
        <v>3781.4809999999998</v>
      </c>
      <c r="N18" s="77">
        <f t="shared" si="0"/>
        <v>3782.0380000000005</v>
      </c>
      <c r="O18" s="77">
        <f t="shared" si="0"/>
        <v>3806.8110000000001</v>
      </c>
      <c r="P18" s="77">
        <f t="shared" si="0"/>
        <v>3801.5210000000002</v>
      </c>
      <c r="Q18" s="77">
        <f t="shared" si="0"/>
        <v>3749.79</v>
      </c>
      <c r="R18" s="77">
        <f t="shared" si="0"/>
        <v>3706.6970000000001</v>
      </c>
      <c r="S18" s="77">
        <f t="shared" si="0"/>
        <v>3703.1320000000001</v>
      </c>
      <c r="T18" s="77">
        <f t="shared" si="0"/>
        <v>3703.3130000000001</v>
      </c>
      <c r="U18" s="77">
        <f t="shared" si="0"/>
        <v>3748.2819999999997</v>
      </c>
      <c r="V18" s="77">
        <f t="shared" si="0"/>
        <v>3819.7910000000002</v>
      </c>
      <c r="W18" s="77">
        <f t="shared" si="0"/>
        <v>3843.0690000000004</v>
      </c>
      <c r="X18" s="77">
        <f t="shared" si="0"/>
        <v>3843.4660000000003</v>
      </c>
      <c r="Y18" s="77">
        <f t="shared" si="0"/>
        <v>3882.2570000000005</v>
      </c>
      <c r="Z18" s="77">
        <f t="shared" si="0"/>
        <v>4227.0469999999996</v>
      </c>
      <c r="AA18" s="77">
        <f t="shared" si="0"/>
        <v>4433.3720000000003</v>
      </c>
      <c r="AB18" s="77">
        <f t="shared" si="0"/>
        <v>4639.4130000000005</v>
      </c>
      <c r="AC18" s="77">
        <f t="shared" si="0"/>
        <v>4659.6220000000003</v>
      </c>
      <c r="AD18" s="77">
        <f t="shared" si="0"/>
        <v>4840.0119999999997</v>
      </c>
      <c r="AE18" s="77">
        <f t="shared" si="0"/>
        <v>4729.5219999999999</v>
      </c>
      <c r="AF18" s="77">
        <f t="shared" si="0"/>
        <v>5122</v>
      </c>
      <c r="AG18" s="77">
        <f t="shared" si="0"/>
        <v>5606.07</v>
      </c>
      <c r="AH18" s="77">
        <f t="shared" si="0"/>
        <v>6032.4339999999993</v>
      </c>
      <c r="AI18" s="77">
        <f t="shared" si="0"/>
        <v>6482.9679999999998</v>
      </c>
      <c r="AJ18" s="77">
        <f t="shared" si="0"/>
        <v>6691.576</v>
      </c>
      <c r="AK18" s="77">
        <f t="shared" si="0"/>
        <v>6822.16</v>
      </c>
      <c r="AL18" s="77">
        <f t="shared" si="0"/>
        <v>7030.7869999999994</v>
      </c>
      <c r="AM18" s="77">
        <f t="shared" si="0"/>
        <v>7087.36</v>
      </c>
      <c r="AN18" s="77">
        <f t="shared" si="0"/>
        <v>7361.2520000000004</v>
      </c>
      <c r="AO18" s="77">
        <f t="shared" si="0"/>
        <v>7419.7950000000001</v>
      </c>
      <c r="AP18" s="77">
        <f t="shared" si="0"/>
        <v>7212.3389999999999</v>
      </c>
      <c r="AQ18" s="77">
        <f t="shared" si="0"/>
        <v>7381.8860000000004</v>
      </c>
      <c r="AR18" s="77">
        <f t="shared" si="0"/>
        <v>7548.991</v>
      </c>
      <c r="AS18" s="77">
        <f t="shared" si="0"/>
        <v>7733.8719999999994</v>
      </c>
      <c r="AT18" s="77">
        <f t="shared" si="0"/>
        <v>7860.3339999999998</v>
      </c>
      <c r="AU18" s="77">
        <f t="shared" si="0"/>
        <v>7976.65</v>
      </c>
      <c r="AV18" s="77">
        <f t="shared" si="0"/>
        <v>8013.2489999999998</v>
      </c>
      <c r="AW18" s="77">
        <f t="shared" si="0"/>
        <v>8022.4029999999993</v>
      </c>
      <c r="AX18" s="77">
        <f t="shared" si="0"/>
        <v>8034.5659999999998</v>
      </c>
      <c r="AY18" s="77">
        <f t="shared" si="0"/>
        <v>8010.2330000000002</v>
      </c>
      <c r="AZ18" s="77">
        <f t="shared" si="0"/>
        <v>7923.6329999999998</v>
      </c>
      <c r="BA18" s="77">
        <f t="shared" si="0"/>
        <v>7796.0369999999994</v>
      </c>
      <c r="BB18" s="77">
        <f t="shared" si="0"/>
        <v>7620.4199999999992</v>
      </c>
      <c r="BC18" s="77">
        <f t="shared" si="0"/>
        <v>7416.2499999999991</v>
      </c>
      <c r="BD18" s="77">
        <f t="shared" si="0"/>
        <v>7235.4479999999994</v>
      </c>
      <c r="BE18" s="77">
        <f t="shared" si="0"/>
        <v>7011.0279999999993</v>
      </c>
      <c r="BF18" s="77">
        <f t="shared" si="0"/>
        <v>6895.2459999999992</v>
      </c>
      <c r="BG18" s="77">
        <f t="shared" si="0"/>
        <v>6924.1869999999999</v>
      </c>
      <c r="BH18" s="77">
        <f t="shared" si="0"/>
        <v>6885.0659999999989</v>
      </c>
      <c r="BI18" s="77">
        <f t="shared" si="0"/>
        <v>6736.9860000000008</v>
      </c>
      <c r="BJ18" s="77">
        <f t="shared" si="0"/>
        <v>6526.3739999999998</v>
      </c>
      <c r="BK18" s="77">
        <f t="shared" si="0"/>
        <v>6612.0280000000002</v>
      </c>
      <c r="BL18" s="77">
        <f t="shared" si="0"/>
        <v>6505.5579999999991</v>
      </c>
      <c r="BM18" s="77">
        <f t="shared" si="0"/>
        <v>6473.6120000000001</v>
      </c>
      <c r="BN18" s="77">
        <f t="shared" si="0"/>
        <v>5757.7280000000001</v>
      </c>
      <c r="BO18" s="77">
        <f t="shared" ref="BO18:CW18" si="1">SUM(BO11:BO17)</f>
        <v>5805.7939999999999</v>
      </c>
      <c r="BP18" s="77">
        <f t="shared" si="1"/>
        <v>5743.9840000000004</v>
      </c>
      <c r="BQ18" s="77">
        <f t="shared" si="1"/>
        <v>5808.5410000000002</v>
      </c>
      <c r="BR18" s="77">
        <f t="shared" si="1"/>
        <v>5082.41</v>
      </c>
      <c r="BS18" s="77">
        <f t="shared" si="1"/>
        <v>5079.6669999999995</v>
      </c>
      <c r="BT18" s="77">
        <f t="shared" si="1"/>
        <v>4874.2709999999997</v>
      </c>
      <c r="BU18" s="77">
        <f t="shared" si="1"/>
        <v>5003.8999999999996</v>
      </c>
      <c r="BV18" s="77">
        <f t="shared" si="1"/>
        <v>4981.0519999999997</v>
      </c>
      <c r="BW18" s="77">
        <f t="shared" si="1"/>
        <v>5293.1750000000002</v>
      </c>
      <c r="BX18" s="77">
        <f t="shared" si="1"/>
        <v>5336.9769999999999</v>
      </c>
      <c r="BY18" s="77">
        <f t="shared" si="1"/>
        <v>5353.1670000000004</v>
      </c>
      <c r="BZ18" s="77">
        <f t="shared" si="1"/>
        <v>5256.6679999999997</v>
      </c>
      <c r="CA18" s="77">
        <f t="shared" si="1"/>
        <v>5346.0680000000002</v>
      </c>
      <c r="CB18" s="77">
        <f t="shared" si="1"/>
        <v>5349.6849999999995</v>
      </c>
      <c r="CC18" s="77">
        <f t="shared" si="1"/>
        <v>5279.5860000000002</v>
      </c>
      <c r="CD18" s="77">
        <f t="shared" si="1"/>
        <v>5327.1050000000005</v>
      </c>
      <c r="CE18" s="77">
        <f t="shared" si="1"/>
        <v>5240.2849999999999</v>
      </c>
      <c r="CF18" s="77">
        <f t="shared" si="1"/>
        <v>4902.3729999999996</v>
      </c>
      <c r="CG18" s="77">
        <f t="shared" si="1"/>
        <v>4791.5430000000006</v>
      </c>
      <c r="CH18" s="77">
        <f t="shared" si="1"/>
        <v>4877.7550000000001</v>
      </c>
      <c r="CI18" s="77">
        <f t="shared" si="1"/>
        <v>4806.030999999999</v>
      </c>
      <c r="CJ18" s="77">
        <f t="shared" si="1"/>
        <v>4708.8450000000003</v>
      </c>
      <c r="CK18" s="77">
        <f t="shared" si="1"/>
        <v>4628.2449999999999</v>
      </c>
      <c r="CL18" s="77">
        <f t="shared" si="1"/>
        <v>4632.8089999999993</v>
      </c>
      <c r="CM18" s="77">
        <f t="shared" si="1"/>
        <v>4638.9490000000005</v>
      </c>
      <c r="CN18" s="77">
        <f t="shared" si="1"/>
        <v>4550.4840000000004</v>
      </c>
      <c r="CO18" s="77">
        <f t="shared" si="1"/>
        <v>4479.6210000000001</v>
      </c>
      <c r="CP18" s="77">
        <f t="shared" si="1"/>
        <v>4456.4840000000004</v>
      </c>
      <c r="CQ18" s="77">
        <f t="shared" si="1"/>
        <v>4465.5210000000006</v>
      </c>
      <c r="CR18" s="77">
        <f t="shared" si="1"/>
        <v>4475.47</v>
      </c>
      <c r="CS18" s="77">
        <f t="shared" si="1"/>
        <v>4457.4940000000006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130890.62824999997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492.63</v>
      </c>
      <c r="C31" s="88">
        <v>491.63</v>
      </c>
      <c r="D31" s="88">
        <v>489.63</v>
      </c>
      <c r="E31" s="88">
        <v>488.63</v>
      </c>
      <c r="F31" s="88">
        <v>484.63</v>
      </c>
      <c r="G31" s="88">
        <v>482.63</v>
      </c>
      <c r="H31" s="88">
        <v>480.63</v>
      </c>
      <c r="I31" s="88">
        <v>479.63</v>
      </c>
      <c r="J31" s="88">
        <v>493.63</v>
      </c>
      <c r="K31" s="88">
        <v>492.63</v>
      </c>
      <c r="L31" s="88">
        <v>492.63</v>
      </c>
      <c r="M31" s="88">
        <v>491.63</v>
      </c>
      <c r="N31" s="88">
        <v>488.63</v>
      </c>
      <c r="O31" s="88">
        <v>487.63</v>
      </c>
      <c r="P31" s="88">
        <v>485.63</v>
      </c>
      <c r="Q31" s="88">
        <v>483.63</v>
      </c>
      <c r="R31" s="88">
        <v>482.63</v>
      </c>
      <c r="S31" s="88">
        <v>482.63</v>
      </c>
      <c r="T31" s="88">
        <v>483.63</v>
      </c>
      <c r="U31" s="88">
        <v>485.63</v>
      </c>
      <c r="V31" s="88">
        <v>557.63</v>
      </c>
      <c r="W31" s="88">
        <v>583.63</v>
      </c>
      <c r="X31" s="88">
        <v>583.63</v>
      </c>
      <c r="Y31" s="88">
        <v>584.63</v>
      </c>
      <c r="Z31" s="88">
        <v>655.91800000000001</v>
      </c>
      <c r="AA31" s="88">
        <v>656.91800000000001</v>
      </c>
      <c r="AB31" s="88">
        <v>657.91800000000001</v>
      </c>
      <c r="AC31" s="88">
        <v>672.91800000000001</v>
      </c>
      <c r="AD31" s="88">
        <v>683.78700000000003</v>
      </c>
      <c r="AE31" s="88">
        <v>762.38699999999994</v>
      </c>
      <c r="AF31" s="88">
        <v>800.38699999999994</v>
      </c>
      <c r="AG31" s="88">
        <v>930.38699999999994</v>
      </c>
      <c r="AH31" s="88">
        <v>1105.941</v>
      </c>
      <c r="AI31" s="88">
        <v>1255.941</v>
      </c>
      <c r="AJ31" s="88">
        <v>1402.941</v>
      </c>
      <c r="AK31" s="88">
        <v>1550.941</v>
      </c>
      <c r="AL31" s="88">
        <v>1669.825</v>
      </c>
      <c r="AM31" s="88">
        <v>1791.825</v>
      </c>
      <c r="AN31" s="88">
        <v>1905.825</v>
      </c>
      <c r="AO31" s="88">
        <v>2011.825</v>
      </c>
      <c r="AP31" s="88">
        <v>2116.1019999999999</v>
      </c>
      <c r="AQ31" s="88">
        <v>2200.1019999999999</v>
      </c>
      <c r="AR31" s="88">
        <v>2272.1019999999999</v>
      </c>
      <c r="AS31" s="88">
        <v>2336.1019999999999</v>
      </c>
      <c r="AT31" s="88">
        <v>2392.6019999999999</v>
      </c>
      <c r="AU31" s="88">
        <v>2430.6019999999999</v>
      </c>
      <c r="AV31" s="88">
        <v>2457.6019999999999</v>
      </c>
      <c r="AW31" s="88">
        <v>2473.6019999999999</v>
      </c>
      <c r="AX31" s="88">
        <v>2479.375</v>
      </c>
      <c r="AY31" s="88">
        <v>2481.375</v>
      </c>
      <c r="AZ31" s="88">
        <v>2465.375</v>
      </c>
      <c r="BA31" s="88">
        <v>2434.375</v>
      </c>
      <c r="BB31" s="88">
        <v>2386.0329999999999</v>
      </c>
      <c r="BC31" s="88">
        <v>2333.0329999999999</v>
      </c>
      <c r="BD31" s="88">
        <v>2270.0329999999999</v>
      </c>
      <c r="BE31" s="88">
        <v>2199.0329999999999</v>
      </c>
      <c r="BF31" s="88">
        <v>2106.0940000000001</v>
      </c>
      <c r="BG31" s="88">
        <v>2021.0940000000001</v>
      </c>
      <c r="BH31" s="88">
        <v>1930.0940000000001</v>
      </c>
      <c r="BI31" s="88">
        <v>1832.0940000000001</v>
      </c>
      <c r="BJ31" s="88">
        <v>1692.6679999999999</v>
      </c>
      <c r="BK31" s="88">
        <v>1580.6679999999999</v>
      </c>
      <c r="BL31" s="88">
        <v>1461.6679999999999</v>
      </c>
      <c r="BM31" s="88">
        <v>1334.6679999999999</v>
      </c>
      <c r="BN31" s="88">
        <v>1205.453</v>
      </c>
      <c r="BO31" s="88">
        <v>1079.453</v>
      </c>
      <c r="BP31" s="88">
        <v>962.45299999999997</v>
      </c>
      <c r="BQ31" s="88">
        <v>915.45299999999997</v>
      </c>
      <c r="BR31" s="88">
        <v>929.94100000000003</v>
      </c>
      <c r="BS31" s="88">
        <v>1191.941</v>
      </c>
      <c r="BT31" s="88">
        <v>1175.5409999999999</v>
      </c>
      <c r="BU31" s="88">
        <v>1364.5409999999999</v>
      </c>
      <c r="BV31" s="88">
        <v>1314.93</v>
      </c>
      <c r="BW31" s="88">
        <v>1643.93</v>
      </c>
      <c r="BX31" s="88">
        <v>1687.13</v>
      </c>
      <c r="BY31" s="88">
        <v>1693.13</v>
      </c>
      <c r="BZ31" s="88">
        <v>1583.93</v>
      </c>
      <c r="CA31" s="88">
        <v>1681.53</v>
      </c>
      <c r="CB31" s="88">
        <v>1674.53</v>
      </c>
      <c r="CC31" s="88">
        <v>1602.33</v>
      </c>
      <c r="CD31" s="88">
        <v>1650.33</v>
      </c>
      <c r="CE31" s="88">
        <v>1561.33</v>
      </c>
      <c r="CF31" s="88">
        <v>1240.33</v>
      </c>
      <c r="CG31" s="88">
        <v>1214.73</v>
      </c>
      <c r="CH31" s="88">
        <v>1209.1300000000001</v>
      </c>
      <c r="CI31" s="88">
        <v>1069.53</v>
      </c>
      <c r="CJ31" s="88">
        <v>1022.038</v>
      </c>
      <c r="CK31" s="88">
        <v>957.63</v>
      </c>
      <c r="CL31" s="88">
        <v>925.53</v>
      </c>
      <c r="CM31" s="88">
        <v>921.63</v>
      </c>
      <c r="CN31" s="88">
        <v>862.63</v>
      </c>
      <c r="CO31" s="88">
        <v>788.63</v>
      </c>
      <c r="CP31" s="88">
        <v>756.63</v>
      </c>
      <c r="CQ31" s="88">
        <v>758.63</v>
      </c>
      <c r="CR31" s="88">
        <v>762.63</v>
      </c>
      <c r="CS31" s="88">
        <v>768.63</v>
      </c>
      <c r="CT31" s="89"/>
      <c r="CU31" s="89"/>
      <c r="CV31" s="89"/>
      <c r="CW31" s="90"/>
      <c r="CX31" s="91">
        <f t="array" ref="CX31">SUMPRODUCT(B31:CW31*0.25)</f>
        <v>30107.126000000004</v>
      </c>
    </row>
    <row r="32" spans="1:102" ht="24.95" customHeight="1" x14ac:dyDescent="0.2">
      <c r="A32" s="92" t="s">
        <v>27</v>
      </c>
      <c r="B32" s="93">
        <v>2772.848</v>
      </c>
      <c r="C32" s="94">
        <v>2559.6669999999999</v>
      </c>
      <c r="D32" s="94">
        <v>2324.3220000000001</v>
      </c>
      <c r="E32" s="94">
        <v>1848.7429999999999</v>
      </c>
      <c r="F32" s="94">
        <v>1904.412</v>
      </c>
      <c r="G32" s="94">
        <v>1640.31</v>
      </c>
      <c r="H32" s="94">
        <v>1522.8040000000001</v>
      </c>
      <c r="I32" s="94">
        <v>1470.1679999999999</v>
      </c>
      <c r="J32" s="94">
        <v>1477.9880000000001</v>
      </c>
      <c r="K32" s="94">
        <v>1472.748</v>
      </c>
      <c r="L32" s="94">
        <v>1461.452</v>
      </c>
      <c r="M32" s="94">
        <v>1457.8510000000001</v>
      </c>
      <c r="N32" s="94">
        <v>1461.4079999999999</v>
      </c>
      <c r="O32" s="94">
        <v>1487.181</v>
      </c>
      <c r="P32" s="94">
        <v>1483.8910000000001</v>
      </c>
      <c r="Q32" s="94">
        <v>1481.16</v>
      </c>
      <c r="R32" s="94">
        <v>1487.067</v>
      </c>
      <c r="S32" s="94">
        <v>1483.502</v>
      </c>
      <c r="T32" s="94">
        <v>1482.683</v>
      </c>
      <c r="U32" s="94">
        <v>1477.652</v>
      </c>
      <c r="V32" s="94">
        <v>1593.1610000000001</v>
      </c>
      <c r="W32" s="94">
        <v>1590.4390000000001</v>
      </c>
      <c r="X32" s="94">
        <v>1590.836</v>
      </c>
      <c r="Y32" s="94">
        <v>1628.627</v>
      </c>
      <c r="Z32" s="94">
        <v>1909.1289999999999</v>
      </c>
      <c r="AA32" s="94">
        <v>2114.4539999999997</v>
      </c>
      <c r="AB32" s="94">
        <v>2318.4949999999999</v>
      </c>
      <c r="AC32" s="94">
        <v>2323.7040000000002</v>
      </c>
      <c r="AD32" s="94">
        <v>2417.2249999999999</v>
      </c>
      <c r="AE32" s="94">
        <v>2228.1350000000002</v>
      </c>
      <c r="AF32" s="94">
        <v>2585.6129999999998</v>
      </c>
      <c r="AG32" s="94">
        <v>2939.683</v>
      </c>
      <c r="AH32" s="94">
        <v>3266.4929999999999</v>
      </c>
      <c r="AI32" s="94">
        <v>3723.027</v>
      </c>
      <c r="AJ32" s="94">
        <v>3934.6350000000002</v>
      </c>
      <c r="AK32" s="94">
        <v>4077.2190000000001</v>
      </c>
      <c r="AL32" s="94">
        <v>4186.9620000000004</v>
      </c>
      <c r="AM32" s="94">
        <v>4262.8680000000004</v>
      </c>
      <c r="AN32" s="94">
        <v>4565.0940000000001</v>
      </c>
      <c r="AO32" s="94">
        <v>4782.97</v>
      </c>
      <c r="AP32" s="94">
        <v>5055.57</v>
      </c>
      <c r="AQ32" s="94">
        <v>5236.451</v>
      </c>
      <c r="AR32" s="94">
        <v>5381.8890000000001</v>
      </c>
      <c r="AS32" s="94">
        <v>5502.77</v>
      </c>
      <c r="AT32" s="94">
        <v>5544.732</v>
      </c>
      <c r="AU32" s="94">
        <v>5623.0479999999998</v>
      </c>
      <c r="AV32" s="94">
        <v>5632.6469999999999</v>
      </c>
      <c r="AW32" s="94">
        <v>5625.8010000000004</v>
      </c>
      <c r="AX32" s="94">
        <v>5632.1909999999998</v>
      </c>
      <c r="AY32" s="94">
        <v>5605.8580000000002</v>
      </c>
      <c r="AZ32" s="94">
        <v>5535.2579999999998</v>
      </c>
      <c r="BA32" s="94">
        <v>5438.6620000000003</v>
      </c>
      <c r="BB32" s="94">
        <v>5329.3809999999994</v>
      </c>
      <c r="BC32" s="94">
        <v>5178.2109999999993</v>
      </c>
      <c r="BD32" s="94">
        <v>5060.4089999999997</v>
      </c>
      <c r="BE32" s="94">
        <v>4856.9889999999996</v>
      </c>
      <c r="BF32" s="94">
        <v>4649.152</v>
      </c>
      <c r="BG32" s="94">
        <v>4413.0929999999998</v>
      </c>
      <c r="BH32" s="94">
        <v>4221.9719999999998</v>
      </c>
      <c r="BI32" s="94">
        <v>3954.8919999999998</v>
      </c>
      <c r="BJ32" s="94">
        <v>3746.7060000000001</v>
      </c>
      <c r="BK32" s="94">
        <v>3769.36</v>
      </c>
      <c r="BL32" s="94">
        <v>3601.89</v>
      </c>
      <c r="BM32" s="94">
        <v>3551.944</v>
      </c>
      <c r="BN32" s="94">
        <v>2927.2750000000001</v>
      </c>
      <c r="BO32" s="94">
        <v>3066.3409999999999</v>
      </c>
      <c r="BP32" s="94">
        <v>3054.5309999999999</v>
      </c>
      <c r="BQ32" s="94">
        <v>3002.0880000000002</v>
      </c>
      <c r="BR32" s="94">
        <v>2306.4690000000001</v>
      </c>
      <c r="BS32" s="94">
        <v>2041.7260000000001</v>
      </c>
      <c r="BT32" s="94">
        <v>1852.73</v>
      </c>
      <c r="BU32" s="94">
        <v>1793.3589999999999</v>
      </c>
      <c r="BV32" s="94">
        <v>2180.1220000000003</v>
      </c>
      <c r="BW32" s="94">
        <v>2163.2449999999999</v>
      </c>
      <c r="BX32" s="94">
        <v>2163.8469999999998</v>
      </c>
      <c r="BY32" s="94">
        <v>2174.0370000000003</v>
      </c>
      <c r="BZ32" s="94">
        <v>2153.7380000000003</v>
      </c>
      <c r="CA32" s="94">
        <v>2145.538</v>
      </c>
      <c r="CB32" s="94">
        <v>2156.1549999999997</v>
      </c>
      <c r="CC32" s="94">
        <v>2158.2560000000003</v>
      </c>
      <c r="CD32" s="94">
        <v>2145.7750000000001</v>
      </c>
      <c r="CE32" s="94">
        <v>2147.9549999999999</v>
      </c>
      <c r="CF32" s="94">
        <v>2131.0429999999997</v>
      </c>
      <c r="CG32" s="94">
        <v>2045.8130000000001</v>
      </c>
      <c r="CH32" s="94">
        <v>2121.625</v>
      </c>
      <c r="CI32" s="94">
        <v>2189.5010000000002</v>
      </c>
      <c r="CJ32" s="94">
        <v>2139.8069999999998</v>
      </c>
      <c r="CK32" s="94">
        <v>2123.6149999999998</v>
      </c>
      <c r="CL32" s="94">
        <v>2136.279</v>
      </c>
      <c r="CM32" s="94">
        <v>2146.319</v>
      </c>
      <c r="CN32" s="94">
        <v>2116.8540000000003</v>
      </c>
      <c r="CO32" s="94">
        <v>2119.991</v>
      </c>
      <c r="CP32" s="94">
        <v>1766.854</v>
      </c>
      <c r="CQ32" s="94">
        <v>1773.8910000000001</v>
      </c>
      <c r="CR32" s="94">
        <v>1779.84</v>
      </c>
      <c r="CS32" s="94">
        <v>1765.864</v>
      </c>
      <c r="CT32" s="95"/>
      <c r="CU32" s="95"/>
      <c r="CV32" s="95"/>
      <c r="CW32" s="96"/>
      <c r="CX32" s="97">
        <f t="array" ref="CX32">SUMPRODUCT(B32:CW32*0.25)</f>
        <v>69983.996249999982</v>
      </c>
    </row>
    <row r="33" spans="1:102" ht="24.95" customHeight="1" x14ac:dyDescent="0.2">
      <c r="A33" s="101" t="s">
        <v>28</v>
      </c>
      <c r="B33" s="98">
        <v>1575</v>
      </c>
      <c r="C33" s="99">
        <v>1575</v>
      </c>
      <c r="D33" s="99">
        <v>1575</v>
      </c>
      <c r="E33" s="99">
        <v>1750</v>
      </c>
      <c r="F33" s="99">
        <v>1860</v>
      </c>
      <c r="G33" s="99">
        <v>1970</v>
      </c>
      <c r="H33" s="99">
        <v>2080</v>
      </c>
      <c r="I33" s="99">
        <v>2080</v>
      </c>
      <c r="J33" s="99">
        <v>2080</v>
      </c>
      <c r="K33" s="99">
        <v>2080</v>
      </c>
      <c r="L33" s="99">
        <v>2080</v>
      </c>
      <c r="M33" s="99">
        <v>2080</v>
      </c>
      <c r="N33" s="99">
        <v>2080</v>
      </c>
      <c r="O33" s="99">
        <v>2080</v>
      </c>
      <c r="P33" s="99">
        <v>2080</v>
      </c>
      <c r="Q33" s="99">
        <v>2033</v>
      </c>
      <c r="R33" s="99">
        <v>1985</v>
      </c>
      <c r="S33" s="99">
        <v>1985</v>
      </c>
      <c r="T33" s="99">
        <v>1985</v>
      </c>
      <c r="U33" s="99">
        <v>2033</v>
      </c>
      <c r="V33" s="99">
        <v>1933</v>
      </c>
      <c r="W33" s="99">
        <v>1933</v>
      </c>
      <c r="X33" s="99">
        <v>1933</v>
      </c>
      <c r="Y33" s="99">
        <v>1933</v>
      </c>
      <c r="Z33" s="99">
        <v>1933</v>
      </c>
      <c r="AA33" s="99">
        <v>1933</v>
      </c>
      <c r="AB33" s="99">
        <v>1934</v>
      </c>
      <c r="AC33" s="99">
        <v>1934</v>
      </c>
      <c r="AD33" s="99">
        <v>1937</v>
      </c>
      <c r="AE33" s="99">
        <v>1937</v>
      </c>
      <c r="AF33" s="99">
        <v>1934</v>
      </c>
      <c r="AG33" s="99">
        <v>1934</v>
      </c>
      <c r="AH33" s="99">
        <v>1756</v>
      </c>
      <c r="AI33" s="99">
        <v>1600</v>
      </c>
      <c r="AJ33" s="99">
        <v>1450</v>
      </c>
      <c r="AK33" s="99">
        <v>1290</v>
      </c>
      <c r="AL33" s="99">
        <v>1270</v>
      </c>
      <c r="AM33" s="99">
        <v>1128.6669999999999</v>
      </c>
      <c r="AN33" s="99">
        <v>986.33299999999997</v>
      </c>
      <c r="AO33" s="99">
        <v>721</v>
      </c>
      <c r="AP33" s="99">
        <v>145.667</v>
      </c>
      <c r="AQ33" s="99">
        <v>50.332999999999998</v>
      </c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>
        <v>50</v>
      </c>
      <c r="BF33" s="99">
        <v>245</v>
      </c>
      <c r="BG33" s="99">
        <v>595</v>
      </c>
      <c r="BH33" s="99">
        <v>838</v>
      </c>
      <c r="BI33" s="99">
        <v>1055</v>
      </c>
      <c r="BJ33" s="99">
        <v>1192</v>
      </c>
      <c r="BK33" s="99">
        <v>1367</v>
      </c>
      <c r="BL33" s="99">
        <v>1547</v>
      </c>
      <c r="BM33" s="99">
        <v>1692</v>
      </c>
      <c r="BN33" s="99">
        <v>1735</v>
      </c>
      <c r="BO33" s="99">
        <v>1770</v>
      </c>
      <c r="BP33" s="99">
        <v>1837</v>
      </c>
      <c r="BQ33" s="99">
        <v>2001</v>
      </c>
      <c r="BR33" s="99">
        <v>2095</v>
      </c>
      <c r="BS33" s="99">
        <v>2095</v>
      </c>
      <c r="BT33" s="99">
        <v>2095</v>
      </c>
      <c r="BU33" s="99">
        <v>2095</v>
      </c>
      <c r="BV33" s="99">
        <v>2098</v>
      </c>
      <c r="BW33" s="99">
        <v>2098</v>
      </c>
      <c r="BX33" s="99">
        <v>2098</v>
      </c>
      <c r="BY33" s="99">
        <v>2098</v>
      </c>
      <c r="BZ33" s="99">
        <v>2101</v>
      </c>
      <c r="CA33" s="99">
        <v>2101</v>
      </c>
      <c r="CB33" s="99">
        <v>2101</v>
      </c>
      <c r="CC33" s="99">
        <v>2101</v>
      </c>
      <c r="CD33" s="99">
        <v>2100</v>
      </c>
      <c r="CE33" s="99">
        <v>2100</v>
      </c>
      <c r="CF33" s="99">
        <v>2100</v>
      </c>
      <c r="CG33" s="99">
        <v>2100</v>
      </c>
      <c r="CH33" s="99">
        <v>2105</v>
      </c>
      <c r="CI33" s="99">
        <v>2105</v>
      </c>
      <c r="CJ33" s="99">
        <v>2105</v>
      </c>
      <c r="CK33" s="99">
        <v>2105</v>
      </c>
      <c r="CL33" s="99">
        <v>2106</v>
      </c>
      <c r="CM33" s="99">
        <v>2106</v>
      </c>
      <c r="CN33" s="99">
        <v>2106</v>
      </c>
      <c r="CO33" s="99">
        <v>2106</v>
      </c>
      <c r="CP33" s="99">
        <v>2106</v>
      </c>
      <c r="CQ33" s="99">
        <v>2106</v>
      </c>
      <c r="CR33" s="99">
        <v>2106</v>
      </c>
      <c r="CS33" s="99">
        <v>2096</v>
      </c>
      <c r="CT33" s="100"/>
      <c r="CU33" s="100"/>
      <c r="CV33" s="100"/>
      <c r="CW33" s="102"/>
      <c r="CX33" s="103">
        <f t="array" ref="CX33">SUMPRODUCT(B33:CW33*0.25)</f>
        <v>36852.5</v>
      </c>
    </row>
    <row r="34" spans="1:102" ht="30" customHeight="1" thickBot="1" x14ac:dyDescent="0.25">
      <c r="A34" s="75" t="s">
        <v>29</v>
      </c>
      <c r="B34" s="76">
        <f>SUM(B31:B33)</f>
        <v>4840.4780000000001</v>
      </c>
      <c r="C34" s="77">
        <f t="shared" ref="C34:BN34" si="5">SUM(C31:C33)</f>
        <v>4626.2970000000005</v>
      </c>
      <c r="D34" s="77">
        <f t="shared" si="5"/>
        <v>4388.9520000000002</v>
      </c>
      <c r="E34" s="77">
        <f t="shared" si="5"/>
        <v>4087.373</v>
      </c>
      <c r="F34" s="77">
        <f t="shared" si="5"/>
        <v>4249.0419999999995</v>
      </c>
      <c r="G34" s="77">
        <f t="shared" si="5"/>
        <v>4092.94</v>
      </c>
      <c r="H34" s="77">
        <f t="shared" si="5"/>
        <v>4083.4340000000002</v>
      </c>
      <c r="I34" s="77">
        <f t="shared" si="5"/>
        <v>4029.7979999999998</v>
      </c>
      <c r="J34" s="77">
        <f t="shared" si="5"/>
        <v>4051.6179999999999</v>
      </c>
      <c r="K34" s="77">
        <f t="shared" si="5"/>
        <v>4045.3780000000002</v>
      </c>
      <c r="L34" s="77">
        <f t="shared" si="5"/>
        <v>4034.0819999999999</v>
      </c>
      <c r="M34" s="77">
        <f t="shared" si="5"/>
        <v>4029.4810000000002</v>
      </c>
      <c r="N34" s="77">
        <f t="shared" si="5"/>
        <v>4030.038</v>
      </c>
      <c r="O34" s="77">
        <f t="shared" si="5"/>
        <v>4054.8110000000001</v>
      </c>
      <c r="P34" s="77">
        <f t="shared" si="5"/>
        <v>4049.5210000000002</v>
      </c>
      <c r="Q34" s="77">
        <f t="shared" si="5"/>
        <v>3997.79</v>
      </c>
      <c r="R34" s="77">
        <f t="shared" si="5"/>
        <v>3954.6970000000001</v>
      </c>
      <c r="S34" s="77">
        <f t="shared" si="5"/>
        <v>3951.1320000000001</v>
      </c>
      <c r="T34" s="77">
        <f t="shared" si="5"/>
        <v>3951.3130000000001</v>
      </c>
      <c r="U34" s="77">
        <f t="shared" si="5"/>
        <v>3996.2820000000002</v>
      </c>
      <c r="V34" s="77">
        <f t="shared" si="5"/>
        <v>4083.7910000000002</v>
      </c>
      <c r="W34" s="77">
        <f t="shared" si="5"/>
        <v>4107.0689999999995</v>
      </c>
      <c r="X34" s="77">
        <f t="shared" si="5"/>
        <v>4107.4660000000003</v>
      </c>
      <c r="Y34" s="77">
        <f t="shared" si="5"/>
        <v>4146.2569999999996</v>
      </c>
      <c r="Z34" s="77">
        <f t="shared" si="5"/>
        <v>4498.0470000000005</v>
      </c>
      <c r="AA34" s="77">
        <f t="shared" si="5"/>
        <v>4704.3719999999994</v>
      </c>
      <c r="AB34" s="77">
        <f t="shared" si="5"/>
        <v>4910.4130000000005</v>
      </c>
      <c r="AC34" s="77">
        <f t="shared" si="5"/>
        <v>4930.6220000000003</v>
      </c>
      <c r="AD34" s="77">
        <f t="shared" si="5"/>
        <v>5038.0119999999997</v>
      </c>
      <c r="AE34" s="77">
        <f t="shared" si="5"/>
        <v>4927.5219999999999</v>
      </c>
      <c r="AF34" s="77">
        <f t="shared" si="5"/>
        <v>5320</v>
      </c>
      <c r="AG34" s="77">
        <f t="shared" si="5"/>
        <v>5804.07</v>
      </c>
      <c r="AH34" s="77">
        <f t="shared" si="5"/>
        <v>6128.4340000000002</v>
      </c>
      <c r="AI34" s="77">
        <f t="shared" si="5"/>
        <v>6578.9679999999998</v>
      </c>
      <c r="AJ34" s="77">
        <f t="shared" si="5"/>
        <v>6787.576</v>
      </c>
      <c r="AK34" s="77">
        <f t="shared" si="5"/>
        <v>6918.16</v>
      </c>
      <c r="AL34" s="77">
        <f t="shared" si="5"/>
        <v>7126.7870000000003</v>
      </c>
      <c r="AM34" s="77">
        <f t="shared" si="5"/>
        <v>7183.3600000000006</v>
      </c>
      <c r="AN34" s="77">
        <f t="shared" si="5"/>
        <v>7457.2519999999995</v>
      </c>
      <c r="AO34" s="77">
        <f t="shared" si="5"/>
        <v>7515.7950000000001</v>
      </c>
      <c r="AP34" s="77">
        <f t="shared" si="5"/>
        <v>7317.3389999999999</v>
      </c>
      <c r="AQ34" s="77">
        <f t="shared" si="5"/>
        <v>7486.8859999999995</v>
      </c>
      <c r="AR34" s="77">
        <f t="shared" si="5"/>
        <v>7653.991</v>
      </c>
      <c r="AS34" s="77">
        <f t="shared" si="5"/>
        <v>7838.8720000000003</v>
      </c>
      <c r="AT34" s="77">
        <f t="shared" si="5"/>
        <v>7937.3339999999998</v>
      </c>
      <c r="AU34" s="77">
        <f t="shared" si="5"/>
        <v>8053.65</v>
      </c>
      <c r="AV34" s="77">
        <f t="shared" si="5"/>
        <v>8090.2489999999998</v>
      </c>
      <c r="AW34" s="77">
        <f t="shared" si="5"/>
        <v>8099.4030000000002</v>
      </c>
      <c r="AX34" s="77">
        <f t="shared" si="5"/>
        <v>8111.5659999999998</v>
      </c>
      <c r="AY34" s="77">
        <f t="shared" si="5"/>
        <v>8087.2330000000002</v>
      </c>
      <c r="AZ34" s="77">
        <f t="shared" si="5"/>
        <v>8000.6329999999998</v>
      </c>
      <c r="BA34" s="77">
        <f t="shared" si="5"/>
        <v>7873.0370000000003</v>
      </c>
      <c r="BB34" s="77">
        <f t="shared" si="5"/>
        <v>7715.4139999999989</v>
      </c>
      <c r="BC34" s="77">
        <f t="shared" si="5"/>
        <v>7511.2439999999988</v>
      </c>
      <c r="BD34" s="77">
        <f t="shared" si="5"/>
        <v>7330.4419999999991</v>
      </c>
      <c r="BE34" s="77">
        <f t="shared" si="5"/>
        <v>7106.021999999999</v>
      </c>
      <c r="BF34" s="77">
        <f t="shared" si="5"/>
        <v>7000.2460000000001</v>
      </c>
      <c r="BG34" s="77">
        <f t="shared" si="5"/>
        <v>7029.1869999999999</v>
      </c>
      <c r="BH34" s="77">
        <f t="shared" si="5"/>
        <v>6990.0659999999998</v>
      </c>
      <c r="BI34" s="77">
        <f t="shared" si="5"/>
        <v>6841.9859999999999</v>
      </c>
      <c r="BJ34" s="77">
        <f t="shared" si="5"/>
        <v>6631.3739999999998</v>
      </c>
      <c r="BK34" s="77">
        <f t="shared" si="5"/>
        <v>6717.0280000000002</v>
      </c>
      <c r="BL34" s="77">
        <f t="shared" si="5"/>
        <v>6610.558</v>
      </c>
      <c r="BM34" s="77">
        <f t="shared" si="5"/>
        <v>6578.6120000000001</v>
      </c>
      <c r="BN34" s="77">
        <f t="shared" si="5"/>
        <v>5867.7280000000001</v>
      </c>
      <c r="BO34" s="77">
        <f t="shared" ref="BO34:CW34" si="6">SUM(BO31:BO33)</f>
        <v>5915.7939999999999</v>
      </c>
      <c r="BP34" s="77">
        <f t="shared" si="6"/>
        <v>5853.9840000000004</v>
      </c>
      <c r="BQ34" s="77">
        <f t="shared" si="6"/>
        <v>5918.5410000000002</v>
      </c>
      <c r="BR34" s="77">
        <f t="shared" si="6"/>
        <v>5331.41</v>
      </c>
      <c r="BS34" s="77">
        <f t="shared" si="6"/>
        <v>5328.6670000000004</v>
      </c>
      <c r="BT34" s="77">
        <f t="shared" si="6"/>
        <v>5123.2709999999997</v>
      </c>
      <c r="BU34" s="77">
        <f t="shared" si="6"/>
        <v>5252.9</v>
      </c>
      <c r="BV34" s="77">
        <f t="shared" si="6"/>
        <v>5593.0520000000006</v>
      </c>
      <c r="BW34" s="77">
        <f t="shared" si="6"/>
        <v>5905.1750000000002</v>
      </c>
      <c r="BX34" s="77">
        <f t="shared" si="6"/>
        <v>5948.9769999999999</v>
      </c>
      <c r="BY34" s="77">
        <f t="shared" si="6"/>
        <v>5965.1670000000004</v>
      </c>
      <c r="BZ34" s="77">
        <f t="shared" si="6"/>
        <v>5838.6680000000006</v>
      </c>
      <c r="CA34" s="77">
        <f t="shared" si="6"/>
        <v>5928.0680000000002</v>
      </c>
      <c r="CB34" s="77">
        <f t="shared" si="6"/>
        <v>5931.6849999999995</v>
      </c>
      <c r="CC34" s="77">
        <f t="shared" si="6"/>
        <v>5861.5860000000002</v>
      </c>
      <c r="CD34" s="77">
        <f t="shared" si="6"/>
        <v>5896.1049999999996</v>
      </c>
      <c r="CE34" s="77">
        <f t="shared" si="6"/>
        <v>5809.2849999999999</v>
      </c>
      <c r="CF34" s="77">
        <f t="shared" si="6"/>
        <v>5471.3729999999996</v>
      </c>
      <c r="CG34" s="77">
        <f t="shared" si="6"/>
        <v>5360.5429999999997</v>
      </c>
      <c r="CH34" s="77">
        <f t="shared" si="6"/>
        <v>5435.7550000000001</v>
      </c>
      <c r="CI34" s="77">
        <f t="shared" si="6"/>
        <v>5364.0309999999999</v>
      </c>
      <c r="CJ34" s="77">
        <f t="shared" si="6"/>
        <v>5266.8449999999993</v>
      </c>
      <c r="CK34" s="77">
        <f t="shared" si="6"/>
        <v>5186.2449999999999</v>
      </c>
      <c r="CL34" s="77">
        <f t="shared" si="6"/>
        <v>5167.8090000000002</v>
      </c>
      <c r="CM34" s="77">
        <f t="shared" si="6"/>
        <v>5173.9490000000005</v>
      </c>
      <c r="CN34" s="77">
        <f t="shared" si="6"/>
        <v>5085.4840000000004</v>
      </c>
      <c r="CO34" s="77">
        <f t="shared" si="6"/>
        <v>5014.6210000000001</v>
      </c>
      <c r="CP34" s="77">
        <f t="shared" si="6"/>
        <v>4629.4840000000004</v>
      </c>
      <c r="CQ34" s="77">
        <f t="shared" si="6"/>
        <v>4638.5210000000006</v>
      </c>
      <c r="CR34" s="77">
        <f t="shared" si="6"/>
        <v>4648.4699999999993</v>
      </c>
      <c r="CS34" s="77">
        <f t="shared" si="6"/>
        <v>4630.4940000000006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136943.62224999999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88</v>
      </c>
      <c r="C37" s="115">
        <v>88</v>
      </c>
      <c r="D37" s="115">
        <v>88</v>
      </c>
      <c r="E37" s="115">
        <v>88</v>
      </c>
      <c r="F37" s="115">
        <v>106</v>
      </c>
      <c r="G37" s="115">
        <v>106</v>
      </c>
      <c r="H37" s="115">
        <v>106</v>
      </c>
      <c r="I37" s="115">
        <v>106</v>
      </c>
      <c r="J37" s="115">
        <v>129</v>
      </c>
      <c r="K37" s="115">
        <v>129</v>
      </c>
      <c r="L37" s="115">
        <v>129</v>
      </c>
      <c r="M37" s="115">
        <v>129</v>
      </c>
      <c r="N37" s="115">
        <v>129</v>
      </c>
      <c r="O37" s="115">
        <v>129</v>
      </c>
      <c r="P37" s="115">
        <v>129</v>
      </c>
      <c r="Q37" s="115">
        <v>129</v>
      </c>
      <c r="R37" s="115">
        <v>129</v>
      </c>
      <c r="S37" s="115">
        <v>129</v>
      </c>
      <c r="T37" s="115">
        <v>129</v>
      </c>
      <c r="U37" s="115">
        <v>129</v>
      </c>
      <c r="V37" s="115">
        <v>145</v>
      </c>
      <c r="W37" s="115">
        <v>145</v>
      </c>
      <c r="X37" s="115">
        <v>145</v>
      </c>
      <c r="Y37" s="115">
        <v>145</v>
      </c>
      <c r="Z37" s="115">
        <v>172</v>
      </c>
      <c r="AA37" s="115">
        <v>172</v>
      </c>
      <c r="AB37" s="115">
        <v>172</v>
      </c>
      <c r="AC37" s="115">
        <v>172</v>
      </c>
      <c r="AD37" s="115">
        <v>107</v>
      </c>
      <c r="AE37" s="115">
        <v>107</v>
      </c>
      <c r="AF37" s="115">
        <v>107</v>
      </c>
      <c r="AG37" s="115">
        <v>107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19</v>
      </c>
      <c r="BO37" s="115">
        <v>19</v>
      </c>
      <c r="BP37" s="115">
        <v>19</v>
      </c>
      <c r="BQ37" s="115">
        <v>19</v>
      </c>
      <c r="BR37" s="115">
        <v>128</v>
      </c>
      <c r="BS37" s="115">
        <v>128</v>
      </c>
      <c r="BT37" s="115">
        <v>128</v>
      </c>
      <c r="BU37" s="115">
        <v>128</v>
      </c>
      <c r="BV37" s="115">
        <v>138</v>
      </c>
      <c r="BW37" s="115">
        <v>138</v>
      </c>
      <c r="BX37" s="115">
        <v>138</v>
      </c>
      <c r="BY37" s="115">
        <v>138</v>
      </c>
      <c r="BZ37" s="115">
        <v>131</v>
      </c>
      <c r="CA37" s="115">
        <v>131</v>
      </c>
      <c r="CB37" s="115">
        <v>131</v>
      </c>
      <c r="CC37" s="115">
        <v>131</v>
      </c>
      <c r="CD37" s="115">
        <v>149</v>
      </c>
      <c r="CE37" s="115">
        <v>149</v>
      </c>
      <c r="CF37" s="115">
        <v>149</v>
      </c>
      <c r="CG37" s="115">
        <v>149</v>
      </c>
      <c r="CH37" s="115">
        <v>141</v>
      </c>
      <c r="CI37" s="115">
        <v>141</v>
      </c>
      <c r="CJ37" s="115">
        <v>141</v>
      </c>
      <c r="CK37" s="115">
        <v>141</v>
      </c>
      <c r="CL37" s="115">
        <v>124</v>
      </c>
      <c r="CM37" s="115">
        <v>124</v>
      </c>
      <c r="CN37" s="115">
        <v>124</v>
      </c>
      <c r="CO37" s="115">
        <v>124</v>
      </c>
      <c r="CP37" s="115">
        <v>51</v>
      </c>
      <c r="CQ37" s="115">
        <v>51</v>
      </c>
      <c r="CR37" s="115">
        <v>51</v>
      </c>
      <c r="CS37" s="115">
        <v>51</v>
      </c>
      <c r="CT37" s="116"/>
      <c r="CU37" s="116"/>
      <c r="CV37" s="116"/>
      <c r="CW37" s="117"/>
      <c r="CX37" s="91">
        <f t="array" ref="CX37">SUMPRODUCT(B37:CW37*0.25)</f>
        <v>1926</v>
      </c>
    </row>
    <row r="38" spans="1:102" ht="24.95" customHeight="1" x14ac:dyDescent="0.2">
      <c r="A38" s="118" t="s">
        <v>32</v>
      </c>
      <c r="B38" s="119">
        <v>28</v>
      </c>
      <c r="C38" s="120">
        <v>28</v>
      </c>
      <c r="D38" s="120">
        <v>28</v>
      </c>
      <c r="E38" s="120">
        <v>28</v>
      </c>
      <c r="F38" s="120">
        <v>28</v>
      </c>
      <c r="G38" s="120">
        <v>28</v>
      </c>
      <c r="H38" s="120">
        <v>28</v>
      </c>
      <c r="I38" s="120">
        <v>28</v>
      </c>
      <c r="J38" s="120">
        <v>28</v>
      </c>
      <c r="K38" s="120">
        <v>28</v>
      </c>
      <c r="L38" s="120">
        <v>28</v>
      </c>
      <c r="M38" s="120">
        <v>28</v>
      </c>
      <c r="N38" s="120">
        <v>28</v>
      </c>
      <c r="O38" s="120">
        <v>28</v>
      </c>
      <c r="P38" s="120">
        <v>28</v>
      </c>
      <c r="Q38" s="120">
        <v>28</v>
      </c>
      <c r="R38" s="120">
        <v>28</v>
      </c>
      <c r="S38" s="120">
        <v>28</v>
      </c>
      <c r="T38" s="120">
        <v>28</v>
      </c>
      <c r="U38" s="120">
        <v>28</v>
      </c>
      <c r="V38" s="120">
        <v>28</v>
      </c>
      <c r="W38" s="120">
        <v>28</v>
      </c>
      <c r="X38" s="120">
        <v>28</v>
      </c>
      <c r="Y38" s="120">
        <v>28</v>
      </c>
      <c r="Z38" s="120">
        <v>8</v>
      </c>
      <c r="AA38" s="120">
        <v>8</v>
      </c>
      <c r="AB38" s="120">
        <v>8</v>
      </c>
      <c r="AC38" s="120">
        <v>8</v>
      </c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>
        <v>30</v>
      </c>
      <c r="BS38" s="120">
        <v>30</v>
      </c>
      <c r="BT38" s="120">
        <v>30</v>
      </c>
      <c r="BU38" s="120">
        <v>30</v>
      </c>
      <c r="BV38" s="120">
        <v>374</v>
      </c>
      <c r="BW38" s="120">
        <v>374</v>
      </c>
      <c r="BX38" s="120">
        <v>374</v>
      </c>
      <c r="BY38" s="120">
        <v>374</v>
      </c>
      <c r="BZ38" s="120">
        <v>351</v>
      </c>
      <c r="CA38" s="120">
        <v>351</v>
      </c>
      <c r="CB38" s="120">
        <v>351</v>
      </c>
      <c r="CC38" s="120">
        <v>351</v>
      </c>
      <c r="CD38" s="120">
        <v>320</v>
      </c>
      <c r="CE38" s="120">
        <v>320</v>
      </c>
      <c r="CF38" s="120">
        <v>320</v>
      </c>
      <c r="CG38" s="120">
        <v>320</v>
      </c>
      <c r="CH38" s="120">
        <v>317</v>
      </c>
      <c r="CI38" s="120">
        <v>317</v>
      </c>
      <c r="CJ38" s="120">
        <v>317</v>
      </c>
      <c r="CK38" s="120">
        <v>317</v>
      </c>
      <c r="CL38" s="120">
        <v>311</v>
      </c>
      <c r="CM38" s="120">
        <v>311</v>
      </c>
      <c r="CN38" s="120">
        <v>311</v>
      </c>
      <c r="CO38" s="120">
        <v>311</v>
      </c>
      <c r="CP38" s="120">
        <v>31</v>
      </c>
      <c r="CQ38" s="120">
        <v>31</v>
      </c>
      <c r="CR38" s="120">
        <v>31</v>
      </c>
      <c r="CS38" s="120">
        <v>31</v>
      </c>
      <c r="CT38" s="120"/>
      <c r="CU38" s="120"/>
      <c r="CV38" s="120"/>
      <c r="CW38" s="121"/>
      <c r="CX38" s="97">
        <f t="array" ref="CX38">SUMPRODUCT(B38:CW38*0.25)</f>
        <v>1910</v>
      </c>
    </row>
    <row r="39" spans="1:102" ht="24.95" customHeight="1" x14ac:dyDescent="0.2">
      <c r="A39" s="118" t="s">
        <v>33</v>
      </c>
      <c r="B39" s="119"/>
      <c r="C39" s="120"/>
      <c r="D39" s="120"/>
      <c r="E39" s="120">
        <v>207.2</v>
      </c>
      <c r="F39" s="120"/>
      <c r="G39" s="120">
        <v>82.6</v>
      </c>
      <c r="H39" s="120">
        <v>95.7</v>
      </c>
      <c r="I39" s="120">
        <v>130.5</v>
      </c>
      <c r="J39" s="120">
        <v>105.9</v>
      </c>
      <c r="K39" s="120">
        <v>136.69999999999999</v>
      </c>
      <c r="L39" s="120">
        <v>130.9</v>
      </c>
      <c r="M39" s="120">
        <v>127.6</v>
      </c>
      <c r="N39" s="120">
        <v>75</v>
      </c>
      <c r="O39" s="120">
        <v>31.4</v>
      </c>
      <c r="P39" s="120">
        <v>38.299999999999997</v>
      </c>
      <c r="Q39" s="120">
        <v>94.7</v>
      </c>
      <c r="R39" s="120">
        <v>113.1</v>
      </c>
      <c r="S39" s="120">
        <v>131.30000000000001</v>
      </c>
      <c r="T39" s="120">
        <v>159.9</v>
      </c>
      <c r="U39" s="120">
        <v>148.19999999999999</v>
      </c>
      <c r="V39" s="120">
        <v>186.3</v>
      </c>
      <c r="W39" s="120">
        <v>225.6</v>
      </c>
      <c r="X39" s="120">
        <v>241.5</v>
      </c>
      <c r="Y39" s="120">
        <v>243.6</v>
      </c>
      <c r="Z39" s="120">
        <v>188</v>
      </c>
      <c r="AA39" s="120">
        <v>2.2000000000000002</v>
      </c>
      <c r="AB39" s="120"/>
      <c r="AC39" s="120"/>
      <c r="AD39" s="120"/>
      <c r="AE39" s="120">
        <v>223.6</v>
      </c>
      <c r="AF39" s="120"/>
      <c r="AG39" s="120"/>
      <c r="AH39" s="120">
        <v>229.1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81.400000000000006</v>
      </c>
      <c r="BS39" s="120">
        <v>189.9</v>
      </c>
      <c r="BT39" s="120">
        <v>435.1</v>
      </c>
      <c r="BU39" s="120">
        <v>400.9</v>
      </c>
      <c r="BV39" s="120">
        <v>142.9</v>
      </c>
      <c r="BW39" s="120"/>
      <c r="BX39" s="120"/>
      <c r="BY39" s="120"/>
      <c r="BZ39" s="120">
        <v>92</v>
      </c>
      <c r="CA39" s="120"/>
      <c r="CB39" s="120"/>
      <c r="CC39" s="120"/>
      <c r="CD39" s="120"/>
      <c r="CE39" s="120"/>
      <c r="CF39" s="120">
        <v>8.4</v>
      </c>
      <c r="CG39" s="120">
        <v>56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1188.8749999999998</v>
      </c>
    </row>
    <row r="40" spans="1:102" ht="24.95" customHeight="1" x14ac:dyDescent="0.2">
      <c r="A40" s="118" t="s">
        <v>34</v>
      </c>
      <c r="B40" s="119">
        <v>91</v>
      </c>
      <c r="C40" s="120">
        <v>91</v>
      </c>
      <c r="D40" s="120">
        <v>91</v>
      </c>
      <c r="E40" s="120">
        <v>91</v>
      </c>
      <c r="F40" s="120">
        <v>91</v>
      </c>
      <c r="G40" s="120">
        <v>91</v>
      </c>
      <c r="H40" s="120">
        <v>91</v>
      </c>
      <c r="I40" s="120">
        <v>91</v>
      </c>
      <c r="J40" s="120">
        <v>91</v>
      </c>
      <c r="K40" s="120">
        <v>91</v>
      </c>
      <c r="L40" s="120">
        <v>91</v>
      </c>
      <c r="M40" s="120">
        <v>91</v>
      </c>
      <c r="N40" s="120">
        <v>91</v>
      </c>
      <c r="O40" s="120">
        <v>91</v>
      </c>
      <c r="P40" s="120">
        <v>91</v>
      </c>
      <c r="Q40" s="120">
        <v>91</v>
      </c>
      <c r="R40" s="120">
        <v>91</v>
      </c>
      <c r="S40" s="120">
        <v>91</v>
      </c>
      <c r="T40" s="120">
        <v>91</v>
      </c>
      <c r="U40" s="120">
        <v>91</v>
      </c>
      <c r="V40" s="120">
        <v>91</v>
      </c>
      <c r="W40" s="120">
        <v>91</v>
      </c>
      <c r="X40" s="120">
        <v>91</v>
      </c>
      <c r="Y40" s="120">
        <v>91</v>
      </c>
      <c r="Z40" s="120">
        <v>91</v>
      </c>
      <c r="AA40" s="120">
        <v>91</v>
      </c>
      <c r="AB40" s="120">
        <v>91</v>
      </c>
      <c r="AC40" s="120">
        <v>91</v>
      </c>
      <c r="AD40" s="120">
        <v>91</v>
      </c>
      <c r="AE40" s="120">
        <v>91</v>
      </c>
      <c r="AF40" s="120">
        <v>91</v>
      </c>
      <c r="AG40" s="120">
        <v>91</v>
      </c>
      <c r="AH40" s="120">
        <v>91</v>
      </c>
      <c r="AI40" s="120">
        <v>91</v>
      </c>
      <c r="AJ40" s="120">
        <v>91</v>
      </c>
      <c r="AK40" s="120">
        <v>91</v>
      </c>
      <c r="AL40" s="120">
        <v>91</v>
      </c>
      <c r="AM40" s="120">
        <v>91</v>
      </c>
      <c r="AN40" s="120">
        <v>91</v>
      </c>
      <c r="AO40" s="120">
        <v>91</v>
      </c>
      <c r="AP40" s="120">
        <v>100</v>
      </c>
      <c r="AQ40" s="120">
        <v>100</v>
      </c>
      <c r="AR40" s="120">
        <v>100</v>
      </c>
      <c r="AS40" s="120">
        <v>100</v>
      </c>
      <c r="AT40" s="120">
        <v>72</v>
      </c>
      <c r="AU40" s="120">
        <v>72</v>
      </c>
      <c r="AV40" s="120">
        <v>72</v>
      </c>
      <c r="AW40" s="120">
        <v>72</v>
      </c>
      <c r="AX40" s="120">
        <v>72</v>
      </c>
      <c r="AY40" s="120">
        <v>72</v>
      </c>
      <c r="AZ40" s="120">
        <v>72</v>
      </c>
      <c r="BA40" s="120">
        <v>72</v>
      </c>
      <c r="BB40" s="120">
        <v>89.994</v>
      </c>
      <c r="BC40" s="120">
        <v>89.994</v>
      </c>
      <c r="BD40" s="120">
        <v>89.994</v>
      </c>
      <c r="BE40" s="120">
        <v>89.994</v>
      </c>
      <c r="BF40" s="120">
        <v>100</v>
      </c>
      <c r="BG40" s="120">
        <v>100</v>
      </c>
      <c r="BH40" s="120">
        <v>100</v>
      </c>
      <c r="BI40" s="120">
        <v>100</v>
      </c>
      <c r="BJ40" s="120">
        <v>100</v>
      </c>
      <c r="BK40" s="120">
        <v>100</v>
      </c>
      <c r="BL40" s="120">
        <v>100</v>
      </c>
      <c r="BM40" s="120">
        <v>100</v>
      </c>
      <c r="BN40" s="120">
        <v>91</v>
      </c>
      <c r="BO40" s="120">
        <v>91</v>
      </c>
      <c r="BP40" s="120">
        <v>91</v>
      </c>
      <c r="BQ40" s="120">
        <v>91</v>
      </c>
      <c r="BR40" s="120">
        <v>91</v>
      </c>
      <c r="BS40" s="120">
        <v>91</v>
      </c>
      <c r="BT40" s="120">
        <v>91</v>
      </c>
      <c r="BU40" s="120">
        <v>91</v>
      </c>
      <c r="BV40" s="120">
        <v>100</v>
      </c>
      <c r="BW40" s="120">
        <v>100</v>
      </c>
      <c r="BX40" s="120">
        <v>100</v>
      </c>
      <c r="BY40" s="120">
        <v>100</v>
      </c>
      <c r="BZ40" s="120">
        <v>100</v>
      </c>
      <c r="CA40" s="120">
        <v>100</v>
      </c>
      <c r="CB40" s="120">
        <v>100</v>
      </c>
      <c r="CC40" s="120">
        <v>100</v>
      </c>
      <c r="CD40" s="120">
        <v>100</v>
      </c>
      <c r="CE40" s="120">
        <v>100</v>
      </c>
      <c r="CF40" s="120">
        <v>100</v>
      </c>
      <c r="CG40" s="120">
        <v>100</v>
      </c>
      <c r="CH40" s="120">
        <v>100</v>
      </c>
      <c r="CI40" s="120">
        <v>100</v>
      </c>
      <c r="CJ40" s="120">
        <v>100</v>
      </c>
      <c r="CK40" s="120">
        <v>100</v>
      </c>
      <c r="CL40" s="120">
        <v>100</v>
      </c>
      <c r="CM40" s="120">
        <v>100</v>
      </c>
      <c r="CN40" s="120">
        <v>100</v>
      </c>
      <c r="CO40" s="120">
        <v>100</v>
      </c>
      <c r="CP40" s="120">
        <v>91</v>
      </c>
      <c r="CQ40" s="120">
        <v>91</v>
      </c>
      <c r="CR40" s="120">
        <v>91</v>
      </c>
      <c r="CS40" s="120">
        <v>91</v>
      </c>
      <c r="CT40" s="122"/>
      <c r="CU40" s="122"/>
      <c r="CV40" s="122"/>
      <c r="CW40" s="121"/>
      <c r="CX40" s="97">
        <f t="array" ref="CX40">SUMPRODUCT(B40:CW40*0.25)</f>
        <v>2216.9939999999997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8000</v>
      </c>
    </row>
    <row r="42" spans="1:102" ht="30" customHeight="1" thickBot="1" x14ac:dyDescent="0.25">
      <c r="A42" s="105" t="s">
        <v>36</v>
      </c>
      <c r="B42" s="106">
        <f>SUM(B37:B41)</f>
        <v>707</v>
      </c>
      <c r="C42" s="107">
        <f t="shared" ref="C42:BN42" si="7">SUM(C37:C41)</f>
        <v>707</v>
      </c>
      <c r="D42" s="107">
        <f t="shared" si="7"/>
        <v>707</v>
      </c>
      <c r="E42" s="107">
        <f t="shared" si="7"/>
        <v>914.2</v>
      </c>
      <c r="F42" s="107">
        <f t="shared" si="7"/>
        <v>725</v>
      </c>
      <c r="G42" s="107">
        <f t="shared" si="7"/>
        <v>807.6</v>
      </c>
      <c r="H42" s="107">
        <f t="shared" si="7"/>
        <v>820.7</v>
      </c>
      <c r="I42" s="107">
        <f t="shared" si="7"/>
        <v>855.5</v>
      </c>
      <c r="J42" s="107">
        <f t="shared" si="7"/>
        <v>853.9</v>
      </c>
      <c r="K42" s="107">
        <f t="shared" si="7"/>
        <v>884.7</v>
      </c>
      <c r="L42" s="107">
        <f t="shared" si="7"/>
        <v>878.9</v>
      </c>
      <c r="M42" s="107">
        <f t="shared" si="7"/>
        <v>875.6</v>
      </c>
      <c r="N42" s="107">
        <f t="shared" si="7"/>
        <v>823</v>
      </c>
      <c r="O42" s="107">
        <f t="shared" si="7"/>
        <v>779.4</v>
      </c>
      <c r="P42" s="107">
        <f t="shared" si="7"/>
        <v>786.3</v>
      </c>
      <c r="Q42" s="107">
        <f t="shared" si="7"/>
        <v>842.7</v>
      </c>
      <c r="R42" s="107">
        <f t="shared" si="7"/>
        <v>861.1</v>
      </c>
      <c r="S42" s="107">
        <f t="shared" si="7"/>
        <v>879.3</v>
      </c>
      <c r="T42" s="107">
        <f t="shared" si="7"/>
        <v>907.9</v>
      </c>
      <c r="U42" s="107">
        <f t="shared" si="7"/>
        <v>896.2</v>
      </c>
      <c r="V42" s="107">
        <f t="shared" si="7"/>
        <v>950.3</v>
      </c>
      <c r="W42" s="107">
        <f t="shared" si="7"/>
        <v>989.6</v>
      </c>
      <c r="X42" s="107">
        <f t="shared" si="7"/>
        <v>1005.5</v>
      </c>
      <c r="Y42" s="107">
        <f t="shared" si="7"/>
        <v>1007.6</v>
      </c>
      <c r="Z42" s="107">
        <f t="shared" si="7"/>
        <v>959</v>
      </c>
      <c r="AA42" s="107">
        <f t="shared" si="7"/>
        <v>773.2</v>
      </c>
      <c r="AB42" s="107">
        <f t="shared" si="7"/>
        <v>771</v>
      </c>
      <c r="AC42" s="107">
        <f t="shared" si="7"/>
        <v>771</v>
      </c>
      <c r="AD42" s="107">
        <f t="shared" si="7"/>
        <v>698</v>
      </c>
      <c r="AE42" s="107">
        <f t="shared" si="7"/>
        <v>921.6</v>
      </c>
      <c r="AF42" s="107">
        <f t="shared" si="7"/>
        <v>698</v>
      </c>
      <c r="AG42" s="107">
        <f t="shared" si="7"/>
        <v>698</v>
      </c>
      <c r="AH42" s="107">
        <f t="shared" si="7"/>
        <v>325.10000000000002</v>
      </c>
      <c r="AI42" s="107">
        <f t="shared" si="7"/>
        <v>96</v>
      </c>
      <c r="AJ42" s="107">
        <f t="shared" si="7"/>
        <v>96</v>
      </c>
      <c r="AK42" s="107">
        <f t="shared" si="7"/>
        <v>96</v>
      </c>
      <c r="AL42" s="107">
        <f t="shared" si="7"/>
        <v>96</v>
      </c>
      <c r="AM42" s="107">
        <f t="shared" si="7"/>
        <v>96</v>
      </c>
      <c r="AN42" s="107">
        <f t="shared" si="7"/>
        <v>96</v>
      </c>
      <c r="AO42" s="107">
        <f t="shared" si="7"/>
        <v>96</v>
      </c>
      <c r="AP42" s="107">
        <f t="shared" si="7"/>
        <v>105</v>
      </c>
      <c r="AQ42" s="107">
        <f t="shared" si="7"/>
        <v>105</v>
      </c>
      <c r="AR42" s="107">
        <f t="shared" si="7"/>
        <v>105</v>
      </c>
      <c r="AS42" s="107">
        <f t="shared" si="7"/>
        <v>105</v>
      </c>
      <c r="AT42" s="107">
        <f t="shared" si="7"/>
        <v>77</v>
      </c>
      <c r="AU42" s="107">
        <f t="shared" si="7"/>
        <v>77</v>
      </c>
      <c r="AV42" s="107">
        <f t="shared" si="7"/>
        <v>77</v>
      </c>
      <c r="AW42" s="107">
        <f t="shared" si="7"/>
        <v>77</v>
      </c>
      <c r="AX42" s="107">
        <f t="shared" si="7"/>
        <v>77</v>
      </c>
      <c r="AY42" s="107">
        <f t="shared" si="7"/>
        <v>77</v>
      </c>
      <c r="AZ42" s="107">
        <f t="shared" si="7"/>
        <v>77</v>
      </c>
      <c r="BA42" s="107">
        <f t="shared" si="7"/>
        <v>77</v>
      </c>
      <c r="BB42" s="107">
        <f t="shared" si="7"/>
        <v>94.994</v>
      </c>
      <c r="BC42" s="107">
        <f t="shared" si="7"/>
        <v>94.994</v>
      </c>
      <c r="BD42" s="107">
        <f t="shared" si="7"/>
        <v>94.994</v>
      </c>
      <c r="BE42" s="107">
        <f t="shared" si="7"/>
        <v>94.994</v>
      </c>
      <c r="BF42" s="107">
        <f t="shared" si="7"/>
        <v>105</v>
      </c>
      <c r="BG42" s="107">
        <f t="shared" si="7"/>
        <v>105</v>
      </c>
      <c r="BH42" s="107">
        <f t="shared" si="7"/>
        <v>105</v>
      </c>
      <c r="BI42" s="107">
        <f t="shared" si="7"/>
        <v>105</v>
      </c>
      <c r="BJ42" s="107">
        <f t="shared" si="7"/>
        <v>105</v>
      </c>
      <c r="BK42" s="107">
        <f t="shared" si="7"/>
        <v>105</v>
      </c>
      <c r="BL42" s="107">
        <f t="shared" si="7"/>
        <v>105</v>
      </c>
      <c r="BM42" s="107">
        <f t="shared" si="7"/>
        <v>105</v>
      </c>
      <c r="BN42" s="107">
        <f t="shared" si="7"/>
        <v>610</v>
      </c>
      <c r="BO42" s="107">
        <f t="shared" ref="BO42:CW42" si="8">SUM(BO37:BO41)</f>
        <v>610</v>
      </c>
      <c r="BP42" s="107">
        <f t="shared" si="8"/>
        <v>610</v>
      </c>
      <c r="BQ42" s="107">
        <f t="shared" si="8"/>
        <v>610</v>
      </c>
      <c r="BR42" s="107">
        <f t="shared" si="8"/>
        <v>830.4</v>
      </c>
      <c r="BS42" s="107">
        <f t="shared" si="8"/>
        <v>938.9</v>
      </c>
      <c r="BT42" s="107">
        <f t="shared" si="8"/>
        <v>1184.0999999999999</v>
      </c>
      <c r="BU42" s="107">
        <f t="shared" si="8"/>
        <v>1149.9000000000001</v>
      </c>
      <c r="BV42" s="107">
        <f t="shared" si="8"/>
        <v>1254.9000000000001</v>
      </c>
      <c r="BW42" s="107">
        <f t="shared" si="8"/>
        <v>1112</v>
      </c>
      <c r="BX42" s="107">
        <f t="shared" si="8"/>
        <v>1112</v>
      </c>
      <c r="BY42" s="107">
        <f t="shared" si="8"/>
        <v>1112</v>
      </c>
      <c r="BZ42" s="107">
        <f t="shared" si="8"/>
        <v>1174</v>
      </c>
      <c r="CA42" s="107">
        <f t="shared" si="8"/>
        <v>1082</v>
      </c>
      <c r="CB42" s="107">
        <f t="shared" si="8"/>
        <v>1082</v>
      </c>
      <c r="CC42" s="107">
        <f t="shared" si="8"/>
        <v>1082</v>
      </c>
      <c r="CD42" s="107">
        <f t="shared" si="8"/>
        <v>1069</v>
      </c>
      <c r="CE42" s="107">
        <f t="shared" si="8"/>
        <v>1069</v>
      </c>
      <c r="CF42" s="107">
        <f t="shared" si="8"/>
        <v>1077.4000000000001</v>
      </c>
      <c r="CG42" s="107">
        <f t="shared" si="8"/>
        <v>1125</v>
      </c>
      <c r="CH42" s="107">
        <f t="shared" si="8"/>
        <v>1058</v>
      </c>
      <c r="CI42" s="107">
        <f t="shared" si="8"/>
        <v>1058</v>
      </c>
      <c r="CJ42" s="107">
        <f t="shared" si="8"/>
        <v>1058</v>
      </c>
      <c r="CK42" s="107">
        <f t="shared" si="8"/>
        <v>1058</v>
      </c>
      <c r="CL42" s="107">
        <f t="shared" si="8"/>
        <v>1035</v>
      </c>
      <c r="CM42" s="107">
        <f t="shared" si="8"/>
        <v>1035</v>
      </c>
      <c r="CN42" s="107">
        <f t="shared" si="8"/>
        <v>1035</v>
      </c>
      <c r="CO42" s="107">
        <f t="shared" si="8"/>
        <v>1035</v>
      </c>
      <c r="CP42" s="107">
        <f t="shared" si="8"/>
        <v>673</v>
      </c>
      <c r="CQ42" s="107">
        <f t="shared" si="8"/>
        <v>673</v>
      </c>
      <c r="CR42" s="107">
        <f t="shared" si="8"/>
        <v>673</v>
      </c>
      <c r="CS42" s="107">
        <f t="shared" si="8"/>
        <v>673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15241.868999999999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>
        <v>207.2</v>
      </c>
      <c r="F47" s="120"/>
      <c r="G47" s="120">
        <v>82.6</v>
      </c>
      <c r="H47" s="120">
        <v>95.7</v>
      </c>
      <c r="I47" s="120">
        <v>130.5</v>
      </c>
      <c r="J47" s="120">
        <v>105.9</v>
      </c>
      <c r="K47" s="120">
        <v>136.69999999999999</v>
      </c>
      <c r="L47" s="120">
        <v>130.9</v>
      </c>
      <c r="M47" s="120">
        <v>127.6</v>
      </c>
      <c r="N47" s="120">
        <v>75</v>
      </c>
      <c r="O47" s="120">
        <v>31.4</v>
      </c>
      <c r="P47" s="120">
        <v>38.299999999999997</v>
      </c>
      <c r="Q47" s="120">
        <v>94.7</v>
      </c>
      <c r="R47" s="120">
        <v>113.1</v>
      </c>
      <c r="S47" s="120">
        <v>131.30000000000001</v>
      </c>
      <c r="T47" s="120">
        <v>159.9</v>
      </c>
      <c r="U47" s="120">
        <v>148.19999999999999</v>
      </c>
      <c r="V47" s="120">
        <v>186.3</v>
      </c>
      <c r="W47" s="120">
        <v>225.6</v>
      </c>
      <c r="X47" s="120">
        <v>241.5</v>
      </c>
      <c r="Y47" s="120">
        <v>243.6</v>
      </c>
      <c r="Z47" s="120">
        <v>188</v>
      </c>
      <c r="AA47" s="120">
        <v>2.2000000000000002</v>
      </c>
      <c r="AB47" s="120"/>
      <c r="AC47" s="120"/>
      <c r="AD47" s="120"/>
      <c r="AE47" s="120">
        <v>223.6</v>
      </c>
      <c r="AF47" s="120"/>
      <c r="AG47" s="120"/>
      <c r="AH47" s="120">
        <v>229.1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81.400000000000006</v>
      </c>
      <c r="BS47" s="120">
        <v>189.9</v>
      </c>
      <c r="BT47" s="120">
        <v>435.1</v>
      </c>
      <c r="BU47" s="120">
        <v>400.9</v>
      </c>
      <c r="BV47" s="120">
        <v>142.9</v>
      </c>
      <c r="BW47" s="120"/>
      <c r="BX47" s="120"/>
      <c r="BY47" s="120"/>
      <c r="BZ47" s="120">
        <v>92</v>
      </c>
      <c r="CA47" s="120"/>
      <c r="CB47" s="120"/>
      <c r="CC47" s="120"/>
      <c r="CD47" s="120"/>
      <c r="CE47" s="120"/>
      <c r="CF47" s="120">
        <v>8.4</v>
      </c>
      <c r="CG47" s="120">
        <v>56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1188.8749999999998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8000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500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707.2</v>
      </c>
      <c r="F51" s="107">
        <f t="shared" si="9"/>
        <v>500</v>
      </c>
      <c r="G51" s="107">
        <f t="shared" si="9"/>
        <v>582.6</v>
      </c>
      <c r="H51" s="107">
        <f t="shared" si="9"/>
        <v>595.70000000000005</v>
      </c>
      <c r="I51" s="107">
        <f t="shared" si="9"/>
        <v>630.5</v>
      </c>
      <c r="J51" s="107">
        <f t="shared" si="9"/>
        <v>605.9</v>
      </c>
      <c r="K51" s="107">
        <f t="shared" si="9"/>
        <v>636.70000000000005</v>
      </c>
      <c r="L51" s="107">
        <f t="shared" si="9"/>
        <v>630.9</v>
      </c>
      <c r="M51" s="107">
        <f t="shared" si="9"/>
        <v>627.6</v>
      </c>
      <c r="N51" s="107">
        <f t="shared" si="9"/>
        <v>575</v>
      </c>
      <c r="O51" s="107">
        <f t="shared" si="9"/>
        <v>531.4</v>
      </c>
      <c r="P51" s="107">
        <f t="shared" si="9"/>
        <v>538.29999999999995</v>
      </c>
      <c r="Q51" s="107">
        <f t="shared" si="9"/>
        <v>594.70000000000005</v>
      </c>
      <c r="R51" s="107">
        <f t="shared" si="9"/>
        <v>613.1</v>
      </c>
      <c r="S51" s="107">
        <f t="shared" si="9"/>
        <v>631.29999999999995</v>
      </c>
      <c r="T51" s="107">
        <f t="shared" si="9"/>
        <v>659.9</v>
      </c>
      <c r="U51" s="107">
        <f t="shared" si="9"/>
        <v>648.20000000000005</v>
      </c>
      <c r="V51" s="107">
        <f t="shared" si="9"/>
        <v>686.3</v>
      </c>
      <c r="W51" s="107">
        <f t="shared" si="9"/>
        <v>725.6</v>
      </c>
      <c r="X51" s="107">
        <f t="shared" si="9"/>
        <v>741.5</v>
      </c>
      <c r="Y51" s="107">
        <f t="shared" si="9"/>
        <v>743.6</v>
      </c>
      <c r="Z51" s="107">
        <f t="shared" si="9"/>
        <v>688</v>
      </c>
      <c r="AA51" s="107">
        <f t="shared" si="9"/>
        <v>502.2</v>
      </c>
      <c r="AB51" s="107">
        <f t="shared" si="9"/>
        <v>500</v>
      </c>
      <c r="AC51" s="107">
        <f t="shared" si="9"/>
        <v>500</v>
      </c>
      <c r="AD51" s="107">
        <f t="shared" si="9"/>
        <v>500</v>
      </c>
      <c r="AE51" s="107">
        <f t="shared" si="9"/>
        <v>723.6</v>
      </c>
      <c r="AF51" s="107">
        <f t="shared" si="9"/>
        <v>500</v>
      </c>
      <c r="AG51" s="107">
        <f t="shared" si="9"/>
        <v>500</v>
      </c>
      <c r="AH51" s="107">
        <f t="shared" si="9"/>
        <v>229.1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500</v>
      </c>
      <c r="BO51" s="107">
        <f t="shared" ref="BO51:CW51" si="10">SUM(BO45:BO50)</f>
        <v>500</v>
      </c>
      <c r="BP51" s="107">
        <f t="shared" si="10"/>
        <v>500</v>
      </c>
      <c r="BQ51" s="107">
        <f t="shared" si="10"/>
        <v>500</v>
      </c>
      <c r="BR51" s="107">
        <f t="shared" si="10"/>
        <v>581.4</v>
      </c>
      <c r="BS51" s="107">
        <f t="shared" si="10"/>
        <v>689.9</v>
      </c>
      <c r="BT51" s="107">
        <f t="shared" si="10"/>
        <v>935.1</v>
      </c>
      <c r="BU51" s="107">
        <f t="shared" si="10"/>
        <v>900.9</v>
      </c>
      <c r="BV51" s="107">
        <f t="shared" si="10"/>
        <v>642.9</v>
      </c>
      <c r="BW51" s="107">
        <f t="shared" si="10"/>
        <v>500</v>
      </c>
      <c r="BX51" s="107">
        <f t="shared" si="10"/>
        <v>500</v>
      </c>
      <c r="BY51" s="107">
        <f t="shared" si="10"/>
        <v>500</v>
      </c>
      <c r="BZ51" s="107">
        <f t="shared" si="10"/>
        <v>592</v>
      </c>
      <c r="CA51" s="107">
        <f t="shared" si="10"/>
        <v>500</v>
      </c>
      <c r="CB51" s="107">
        <f t="shared" si="10"/>
        <v>500</v>
      </c>
      <c r="CC51" s="107">
        <f t="shared" si="10"/>
        <v>500</v>
      </c>
      <c r="CD51" s="107">
        <f t="shared" si="10"/>
        <v>500</v>
      </c>
      <c r="CE51" s="107">
        <f t="shared" si="10"/>
        <v>500</v>
      </c>
      <c r="CF51" s="107">
        <f t="shared" si="10"/>
        <v>508.4</v>
      </c>
      <c r="CG51" s="107">
        <f t="shared" si="10"/>
        <v>556</v>
      </c>
      <c r="CH51" s="107">
        <f t="shared" si="10"/>
        <v>500</v>
      </c>
      <c r="CI51" s="107">
        <f t="shared" si="10"/>
        <v>500</v>
      </c>
      <c r="CJ51" s="107">
        <f t="shared" si="10"/>
        <v>500</v>
      </c>
      <c r="CK51" s="107">
        <f t="shared" si="10"/>
        <v>500</v>
      </c>
      <c r="CL51" s="107">
        <f t="shared" si="10"/>
        <v>500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9188.875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5340.478000000001</v>
      </c>
      <c r="C54" s="107">
        <f t="shared" ref="C54:BN54" si="13">C18+C28+C42</f>
        <v>5126.2970000000005</v>
      </c>
      <c r="D54" s="107">
        <f t="shared" si="13"/>
        <v>4888.9519999999993</v>
      </c>
      <c r="E54" s="107">
        <f t="shared" si="13"/>
        <v>4794.5730000000003</v>
      </c>
      <c r="F54" s="107">
        <f t="shared" si="13"/>
        <v>4749.0420000000004</v>
      </c>
      <c r="G54" s="107">
        <f t="shared" si="13"/>
        <v>4675.54</v>
      </c>
      <c r="H54" s="107">
        <f t="shared" si="13"/>
        <v>4679.134</v>
      </c>
      <c r="I54" s="107">
        <f t="shared" si="13"/>
        <v>4660.2979999999998</v>
      </c>
      <c r="J54" s="107">
        <f t="shared" si="13"/>
        <v>4657.518</v>
      </c>
      <c r="K54" s="107">
        <f t="shared" si="13"/>
        <v>4682.0780000000004</v>
      </c>
      <c r="L54" s="107">
        <f t="shared" si="13"/>
        <v>4664.982</v>
      </c>
      <c r="M54" s="107">
        <f t="shared" si="13"/>
        <v>4657.0810000000001</v>
      </c>
      <c r="N54" s="107">
        <f t="shared" si="13"/>
        <v>4605.0380000000005</v>
      </c>
      <c r="O54" s="107">
        <f t="shared" si="13"/>
        <v>4586.2110000000002</v>
      </c>
      <c r="P54" s="107">
        <f t="shared" si="13"/>
        <v>4587.8209999999999</v>
      </c>
      <c r="Q54" s="107">
        <f t="shared" si="13"/>
        <v>4592.49</v>
      </c>
      <c r="R54" s="107">
        <f t="shared" si="13"/>
        <v>4567.7970000000005</v>
      </c>
      <c r="S54" s="107">
        <f t="shared" si="13"/>
        <v>4582.4319999999998</v>
      </c>
      <c r="T54" s="107">
        <f t="shared" si="13"/>
        <v>4611.2129999999997</v>
      </c>
      <c r="U54" s="107">
        <f t="shared" si="13"/>
        <v>4644.482</v>
      </c>
      <c r="V54" s="107">
        <f t="shared" si="13"/>
        <v>4770.0910000000003</v>
      </c>
      <c r="W54" s="107">
        <f t="shared" si="13"/>
        <v>4832.6690000000008</v>
      </c>
      <c r="X54" s="107">
        <f t="shared" si="13"/>
        <v>4848.9660000000003</v>
      </c>
      <c r="Y54" s="107">
        <f t="shared" si="13"/>
        <v>4889.8570000000009</v>
      </c>
      <c r="Z54" s="107">
        <f t="shared" si="13"/>
        <v>5186.0469999999996</v>
      </c>
      <c r="AA54" s="107">
        <f t="shared" si="13"/>
        <v>5206.5720000000001</v>
      </c>
      <c r="AB54" s="107">
        <f t="shared" si="13"/>
        <v>5410.4130000000005</v>
      </c>
      <c r="AC54" s="107">
        <f t="shared" si="13"/>
        <v>5430.6220000000003</v>
      </c>
      <c r="AD54" s="107">
        <f t="shared" si="13"/>
        <v>5538.0119999999997</v>
      </c>
      <c r="AE54" s="107">
        <f t="shared" si="13"/>
        <v>5651.1220000000003</v>
      </c>
      <c r="AF54" s="107">
        <f t="shared" si="13"/>
        <v>5820</v>
      </c>
      <c r="AG54" s="107">
        <f t="shared" si="13"/>
        <v>6304.07</v>
      </c>
      <c r="AH54" s="107">
        <f t="shared" si="13"/>
        <v>6357.5339999999997</v>
      </c>
      <c r="AI54" s="107">
        <f t="shared" si="13"/>
        <v>6578.9679999999998</v>
      </c>
      <c r="AJ54" s="107">
        <f t="shared" si="13"/>
        <v>6787.576</v>
      </c>
      <c r="AK54" s="107">
        <f t="shared" si="13"/>
        <v>6918.16</v>
      </c>
      <c r="AL54" s="107">
        <f t="shared" si="13"/>
        <v>7126.7869999999994</v>
      </c>
      <c r="AM54" s="107">
        <f t="shared" si="13"/>
        <v>7183.36</v>
      </c>
      <c r="AN54" s="107">
        <f t="shared" si="13"/>
        <v>7457.2520000000004</v>
      </c>
      <c r="AO54" s="107">
        <f t="shared" si="13"/>
        <v>7515.7950000000001</v>
      </c>
      <c r="AP54" s="107">
        <f t="shared" si="13"/>
        <v>7317.3389999999999</v>
      </c>
      <c r="AQ54" s="107">
        <f t="shared" si="13"/>
        <v>7486.8860000000004</v>
      </c>
      <c r="AR54" s="107">
        <f t="shared" si="13"/>
        <v>7653.991</v>
      </c>
      <c r="AS54" s="107">
        <f t="shared" si="13"/>
        <v>7838.8719999999994</v>
      </c>
      <c r="AT54" s="107">
        <f t="shared" si="13"/>
        <v>7937.3339999999998</v>
      </c>
      <c r="AU54" s="107">
        <f t="shared" si="13"/>
        <v>8053.65</v>
      </c>
      <c r="AV54" s="107">
        <f t="shared" si="13"/>
        <v>8090.2489999999998</v>
      </c>
      <c r="AW54" s="107">
        <f t="shared" si="13"/>
        <v>8099.4029999999993</v>
      </c>
      <c r="AX54" s="107">
        <f t="shared" si="13"/>
        <v>8111.5659999999998</v>
      </c>
      <c r="AY54" s="107">
        <f t="shared" si="13"/>
        <v>8087.2330000000002</v>
      </c>
      <c r="AZ54" s="107">
        <f t="shared" si="13"/>
        <v>8000.6329999999998</v>
      </c>
      <c r="BA54" s="107">
        <f t="shared" si="13"/>
        <v>7873.0369999999994</v>
      </c>
      <c r="BB54" s="107">
        <f t="shared" si="13"/>
        <v>7715.4139999999989</v>
      </c>
      <c r="BC54" s="107">
        <f t="shared" si="13"/>
        <v>7511.2439999999988</v>
      </c>
      <c r="BD54" s="107">
        <f t="shared" si="13"/>
        <v>7330.4419999999991</v>
      </c>
      <c r="BE54" s="107">
        <f t="shared" si="13"/>
        <v>7106.021999999999</v>
      </c>
      <c r="BF54" s="107">
        <f t="shared" si="13"/>
        <v>7000.2459999999992</v>
      </c>
      <c r="BG54" s="107">
        <f t="shared" si="13"/>
        <v>7029.1869999999999</v>
      </c>
      <c r="BH54" s="107">
        <f t="shared" si="13"/>
        <v>6990.0659999999989</v>
      </c>
      <c r="BI54" s="107">
        <f t="shared" si="13"/>
        <v>6841.9860000000008</v>
      </c>
      <c r="BJ54" s="107">
        <f t="shared" si="13"/>
        <v>6631.3739999999998</v>
      </c>
      <c r="BK54" s="107">
        <f t="shared" si="13"/>
        <v>6717.0280000000002</v>
      </c>
      <c r="BL54" s="107">
        <f t="shared" si="13"/>
        <v>6610.5579999999991</v>
      </c>
      <c r="BM54" s="107">
        <f t="shared" si="13"/>
        <v>6578.6120000000001</v>
      </c>
      <c r="BN54" s="107">
        <f t="shared" si="13"/>
        <v>6367.7280000000001</v>
      </c>
      <c r="BO54" s="107">
        <f t="shared" ref="BO54:CX54" si="14">BO18+BO28+BO42</f>
        <v>6415.7939999999999</v>
      </c>
      <c r="BP54" s="107">
        <f t="shared" si="14"/>
        <v>6353.9840000000004</v>
      </c>
      <c r="BQ54" s="107">
        <f t="shared" si="14"/>
        <v>6418.5410000000002</v>
      </c>
      <c r="BR54" s="107">
        <f t="shared" si="14"/>
        <v>5912.8099999999995</v>
      </c>
      <c r="BS54" s="107">
        <f t="shared" si="14"/>
        <v>6018.5669999999991</v>
      </c>
      <c r="BT54" s="107">
        <f t="shared" si="14"/>
        <v>6058.3709999999992</v>
      </c>
      <c r="BU54" s="107">
        <f t="shared" si="14"/>
        <v>6153.7999999999993</v>
      </c>
      <c r="BV54" s="107">
        <f t="shared" si="14"/>
        <v>6235.9519999999993</v>
      </c>
      <c r="BW54" s="107">
        <f t="shared" si="14"/>
        <v>6405.1750000000002</v>
      </c>
      <c r="BX54" s="107">
        <f t="shared" si="14"/>
        <v>6448.9769999999999</v>
      </c>
      <c r="BY54" s="107">
        <f t="shared" si="14"/>
        <v>6465.1670000000004</v>
      </c>
      <c r="BZ54" s="107">
        <f t="shared" si="14"/>
        <v>6430.6679999999997</v>
      </c>
      <c r="CA54" s="107">
        <f t="shared" si="14"/>
        <v>6428.0680000000002</v>
      </c>
      <c r="CB54" s="107">
        <f t="shared" si="14"/>
        <v>6431.6849999999995</v>
      </c>
      <c r="CC54" s="107">
        <f t="shared" si="14"/>
        <v>6361.5860000000002</v>
      </c>
      <c r="CD54" s="107">
        <f t="shared" si="14"/>
        <v>6396.1050000000005</v>
      </c>
      <c r="CE54" s="107">
        <f t="shared" si="14"/>
        <v>6309.2849999999999</v>
      </c>
      <c r="CF54" s="107">
        <f t="shared" si="14"/>
        <v>5979.7729999999992</v>
      </c>
      <c r="CG54" s="107">
        <f t="shared" si="14"/>
        <v>5916.5430000000006</v>
      </c>
      <c r="CH54" s="107">
        <f t="shared" si="14"/>
        <v>5935.7550000000001</v>
      </c>
      <c r="CI54" s="107">
        <f t="shared" si="14"/>
        <v>5864.030999999999</v>
      </c>
      <c r="CJ54" s="107">
        <f t="shared" si="14"/>
        <v>5766.8450000000003</v>
      </c>
      <c r="CK54" s="107">
        <f t="shared" si="14"/>
        <v>5686.2449999999999</v>
      </c>
      <c r="CL54" s="107">
        <f t="shared" si="14"/>
        <v>5667.8089999999993</v>
      </c>
      <c r="CM54" s="107">
        <f t="shared" si="14"/>
        <v>5673.9490000000005</v>
      </c>
      <c r="CN54" s="107">
        <f t="shared" si="14"/>
        <v>5585.4840000000004</v>
      </c>
      <c r="CO54" s="107">
        <f t="shared" si="14"/>
        <v>5514.6210000000001</v>
      </c>
      <c r="CP54" s="107">
        <f t="shared" si="14"/>
        <v>5129.4840000000004</v>
      </c>
      <c r="CQ54" s="107">
        <f t="shared" si="14"/>
        <v>5138.5210000000006</v>
      </c>
      <c r="CR54" s="107">
        <f t="shared" si="14"/>
        <v>5148.47</v>
      </c>
      <c r="CS54" s="107">
        <f t="shared" si="14"/>
        <v>5130.4940000000006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146132.49724999996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5340.473</v>
      </c>
      <c r="C5" s="25">
        <v>5126.32</v>
      </c>
      <c r="D5" s="25">
        <v>4888.9520000000002</v>
      </c>
      <c r="E5" s="25">
        <v>4794.5370000000003</v>
      </c>
      <c r="F5" s="25">
        <v>4749.0469999999996</v>
      </c>
      <c r="G5" s="25">
        <v>4675.5569999999998</v>
      </c>
      <c r="H5" s="25">
        <v>4679.1469999999999</v>
      </c>
      <c r="I5" s="25">
        <v>4660.3450000000003</v>
      </c>
      <c r="J5" s="25">
        <v>4657.4939999999997</v>
      </c>
      <c r="K5" s="25">
        <v>4682.0479999999998</v>
      </c>
      <c r="L5" s="25">
        <v>4664.9830000000002</v>
      </c>
      <c r="M5" s="25">
        <v>4657.0360000000001</v>
      </c>
      <c r="N5" s="25">
        <v>4605.0559999999996</v>
      </c>
      <c r="O5" s="25">
        <v>4586.2579999999998</v>
      </c>
      <c r="P5" s="25">
        <v>4587.8029999999999</v>
      </c>
      <c r="Q5" s="25">
        <v>4592.5039999999999</v>
      </c>
      <c r="R5" s="25">
        <v>4567.7730000000001</v>
      </c>
      <c r="S5" s="25">
        <v>4582.4350000000004</v>
      </c>
      <c r="T5" s="25">
        <v>4611.1819999999998</v>
      </c>
      <c r="U5" s="25">
        <v>4644.5010000000002</v>
      </c>
      <c r="V5" s="25">
        <v>4770.1319999999996</v>
      </c>
      <c r="W5" s="25">
        <v>4832.6859999999997</v>
      </c>
      <c r="X5" s="25">
        <v>4848.9179999999997</v>
      </c>
      <c r="Y5" s="25">
        <v>4889.8310000000001</v>
      </c>
      <c r="Z5" s="25">
        <v>5186.0129999999999</v>
      </c>
      <c r="AA5" s="25">
        <v>5206.567</v>
      </c>
      <c r="AB5" s="25">
        <v>5410.3680000000004</v>
      </c>
      <c r="AC5" s="25">
        <v>5430.652</v>
      </c>
      <c r="AD5" s="25">
        <v>5538.0450000000001</v>
      </c>
      <c r="AE5" s="25">
        <v>5651.0959999999995</v>
      </c>
      <c r="AF5" s="25">
        <v>5820.0219999999999</v>
      </c>
      <c r="AG5" s="25">
        <v>6304.107</v>
      </c>
      <c r="AH5" s="25">
        <v>6357.5020000000004</v>
      </c>
      <c r="AI5" s="25">
        <v>6578.9350000000004</v>
      </c>
      <c r="AJ5" s="25">
        <v>6787.5730000000003</v>
      </c>
      <c r="AK5" s="25">
        <v>6918.14</v>
      </c>
      <c r="AL5" s="25">
        <v>7126.7870000000003</v>
      </c>
      <c r="AM5" s="25">
        <v>7183.36</v>
      </c>
      <c r="AN5" s="25">
        <v>7457.2520000000004</v>
      </c>
      <c r="AO5" s="25">
        <v>7515.7950000000001</v>
      </c>
      <c r="AP5" s="25">
        <v>7317.3209999999999</v>
      </c>
      <c r="AQ5" s="25">
        <v>7486.8860000000004</v>
      </c>
      <c r="AR5" s="25">
        <v>7653.991</v>
      </c>
      <c r="AS5" s="25">
        <v>7838.8719999999994</v>
      </c>
      <c r="AT5" s="25">
        <v>7937.3339999999998</v>
      </c>
      <c r="AU5" s="25">
        <v>8053.65</v>
      </c>
      <c r="AV5" s="25">
        <v>8090.2489999999998</v>
      </c>
      <c r="AW5" s="25">
        <v>8099.4030000000002</v>
      </c>
      <c r="AX5" s="25">
        <v>8111.5660000000007</v>
      </c>
      <c r="AY5" s="25">
        <v>8087.232</v>
      </c>
      <c r="AZ5" s="25">
        <v>8000.6329999999998</v>
      </c>
      <c r="BA5" s="25">
        <v>7873.0370000000003</v>
      </c>
      <c r="BB5" s="25">
        <v>7715.4139999999998</v>
      </c>
      <c r="BC5" s="25">
        <v>7511.2439999999997</v>
      </c>
      <c r="BD5" s="25">
        <v>7330.442</v>
      </c>
      <c r="BE5" s="25">
        <v>7106.0339999999997</v>
      </c>
      <c r="BF5" s="25">
        <v>7000.259</v>
      </c>
      <c r="BG5" s="25">
        <v>7029.14</v>
      </c>
      <c r="BH5" s="25">
        <v>6990.0659999999998</v>
      </c>
      <c r="BI5" s="25">
        <v>6841.9679999999998</v>
      </c>
      <c r="BJ5" s="25">
        <v>6631.3450000000003</v>
      </c>
      <c r="BK5" s="25">
        <v>6717.0450000000001</v>
      </c>
      <c r="BL5" s="25">
        <v>6610.5439999999999</v>
      </c>
      <c r="BM5" s="25">
        <v>6578.6379999999999</v>
      </c>
      <c r="BN5" s="25">
        <v>6367.7280000000001</v>
      </c>
      <c r="BO5" s="25">
        <v>6415.7939999999999</v>
      </c>
      <c r="BP5" s="25">
        <v>6354.0029999999997</v>
      </c>
      <c r="BQ5" s="25">
        <v>6418.5410000000002</v>
      </c>
      <c r="BR5" s="25">
        <v>5912.799</v>
      </c>
      <c r="BS5" s="25">
        <v>6018.6130000000003</v>
      </c>
      <c r="BT5" s="25">
        <v>6058.4120000000003</v>
      </c>
      <c r="BU5" s="25">
        <v>6153.8230000000003</v>
      </c>
      <c r="BV5" s="25">
        <v>6235.9210000000003</v>
      </c>
      <c r="BW5" s="25">
        <v>6405.2079999999996</v>
      </c>
      <c r="BX5" s="25">
        <v>6449.0240000000003</v>
      </c>
      <c r="BY5" s="25">
        <v>6465.1180000000004</v>
      </c>
      <c r="BZ5" s="25">
        <v>6430.6790000000001</v>
      </c>
      <c r="CA5" s="25">
        <v>6428.0559999999996</v>
      </c>
      <c r="CB5" s="25">
        <v>6431.7280000000001</v>
      </c>
      <c r="CC5" s="25">
        <v>6361.585</v>
      </c>
      <c r="CD5" s="25">
        <v>6396.1</v>
      </c>
      <c r="CE5" s="25">
        <v>6309.2449999999999</v>
      </c>
      <c r="CF5" s="25">
        <v>5979.7529999999997</v>
      </c>
      <c r="CG5" s="25">
        <v>5916.5</v>
      </c>
      <c r="CH5" s="25">
        <v>5935.7950000000001</v>
      </c>
      <c r="CI5" s="25">
        <v>5864.0190000000002</v>
      </c>
      <c r="CJ5" s="25">
        <v>5766.8180000000002</v>
      </c>
      <c r="CK5" s="25">
        <v>5686.2030000000004</v>
      </c>
      <c r="CL5" s="25">
        <v>5667.7610000000004</v>
      </c>
      <c r="CM5" s="25">
        <v>5673.98</v>
      </c>
      <c r="CN5" s="25">
        <v>5585.4570000000003</v>
      </c>
      <c r="CO5" s="25">
        <v>5514.6019999999999</v>
      </c>
      <c r="CP5" s="25">
        <v>5129.5249999999996</v>
      </c>
      <c r="CQ5" s="25">
        <v>5138.5439999999999</v>
      </c>
      <c r="CR5" s="25">
        <v>5148.4780000000001</v>
      </c>
      <c r="CS5" s="25">
        <v>5130.5330000000004</v>
      </c>
      <c r="CT5" s="26"/>
      <c r="CU5" s="26"/>
      <c r="CV5" s="26"/>
      <c r="CW5" s="27"/>
      <c r="CX5" s="28">
        <f t="array" ref="CX5">SUMPRODUCT(B5:CW5*0.25)</f>
        <v>146132.4725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291.64999999999998</v>
      </c>
      <c r="C8" s="37">
        <v>285.54000000000002</v>
      </c>
      <c r="D8" s="37">
        <v>280.12</v>
      </c>
      <c r="E8" s="37">
        <v>263</v>
      </c>
      <c r="F8" s="37">
        <v>270.63</v>
      </c>
      <c r="G8" s="37">
        <v>251.99</v>
      </c>
      <c r="H8" s="37">
        <v>231.58</v>
      </c>
      <c r="I8" s="37">
        <v>213.77</v>
      </c>
      <c r="J8" s="37">
        <v>222.5</v>
      </c>
      <c r="K8" s="37">
        <v>222.38</v>
      </c>
      <c r="L8" s="37">
        <v>221.89</v>
      </c>
      <c r="M8" s="37">
        <v>222.09</v>
      </c>
      <c r="N8" s="37">
        <v>221.99</v>
      </c>
      <c r="O8" s="37">
        <v>232.91</v>
      </c>
      <c r="P8" s="37">
        <v>231.93</v>
      </c>
      <c r="Q8" s="37">
        <v>240.45</v>
      </c>
      <c r="R8" s="37">
        <v>231.59</v>
      </c>
      <c r="S8" s="37">
        <v>231.5</v>
      </c>
      <c r="T8" s="37">
        <v>257.58999999999997</v>
      </c>
      <c r="U8" s="37">
        <v>234.52</v>
      </c>
      <c r="V8" s="37">
        <v>250.75</v>
      </c>
      <c r="W8" s="37">
        <v>245.5</v>
      </c>
      <c r="X8" s="37">
        <v>278.14</v>
      </c>
      <c r="Y8" s="37">
        <v>283.57</v>
      </c>
      <c r="Z8" s="37">
        <v>290.29000000000002</v>
      </c>
      <c r="AA8" s="37">
        <v>296</v>
      </c>
      <c r="AB8" s="37">
        <v>298.04000000000002</v>
      </c>
      <c r="AC8" s="37">
        <v>296.83999999999997</v>
      </c>
      <c r="AD8" s="37">
        <v>295.76</v>
      </c>
      <c r="AE8" s="37">
        <v>285.74</v>
      </c>
      <c r="AF8" s="37">
        <v>253.67</v>
      </c>
      <c r="AG8" s="37">
        <v>208.37</v>
      </c>
      <c r="AH8" s="37">
        <v>259.63</v>
      </c>
      <c r="AI8" s="37">
        <v>238.38</v>
      </c>
      <c r="AJ8" s="37">
        <v>186.25</v>
      </c>
      <c r="AK8" s="37">
        <v>174.19</v>
      </c>
      <c r="AL8" s="37">
        <v>164.9</v>
      </c>
      <c r="AM8" s="37">
        <v>140.6</v>
      </c>
      <c r="AN8" s="37">
        <v>100</v>
      </c>
      <c r="AO8" s="37">
        <v>2.0099999999999998</v>
      </c>
      <c r="AP8" s="37">
        <v>153.93</v>
      </c>
      <c r="AQ8" s="37">
        <v>100</v>
      </c>
      <c r="AR8" s="37">
        <v>100</v>
      </c>
      <c r="AS8" s="37">
        <v>94.07</v>
      </c>
      <c r="AT8" s="37">
        <v>30</v>
      </c>
      <c r="AU8" s="37">
        <v>30</v>
      </c>
      <c r="AV8" s="37">
        <v>2.0099999999999998</v>
      </c>
      <c r="AW8" s="37">
        <v>0.02</v>
      </c>
      <c r="AX8" s="37">
        <v>2.0099999999999998</v>
      </c>
      <c r="AY8" s="37">
        <v>21.59</v>
      </c>
      <c r="AZ8" s="37">
        <v>30</v>
      </c>
      <c r="BA8" s="37">
        <v>30</v>
      </c>
      <c r="BB8" s="37">
        <v>30</v>
      </c>
      <c r="BC8" s="37">
        <v>40</v>
      </c>
      <c r="BD8" s="37">
        <v>123.64</v>
      </c>
      <c r="BE8" s="37">
        <v>158.36000000000001</v>
      </c>
      <c r="BF8" s="37">
        <v>155.55000000000001</v>
      </c>
      <c r="BG8" s="37">
        <v>143.46</v>
      </c>
      <c r="BH8" s="37">
        <v>127.8</v>
      </c>
      <c r="BI8" s="37">
        <v>137.54</v>
      </c>
      <c r="BJ8" s="37">
        <v>154.9</v>
      </c>
      <c r="BK8" s="37">
        <v>169.44</v>
      </c>
      <c r="BL8" s="37">
        <v>186.86</v>
      </c>
      <c r="BM8" s="37">
        <v>204.67</v>
      </c>
      <c r="BN8" s="37">
        <v>174.95</v>
      </c>
      <c r="BO8" s="37">
        <v>194.63</v>
      </c>
      <c r="BP8" s="37">
        <v>284.37</v>
      </c>
      <c r="BQ8" s="37">
        <v>297.72000000000003</v>
      </c>
      <c r="BR8" s="37">
        <v>302.97000000000003</v>
      </c>
      <c r="BS8" s="37">
        <v>271.02999999999997</v>
      </c>
      <c r="BT8" s="37">
        <v>336.27</v>
      </c>
      <c r="BU8" s="37">
        <v>326.63</v>
      </c>
      <c r="BV8" s="37">
        <v>291.97000000000003</v>
      </c>
      <c r="BW8" s="37">
        <v>264.14</v>
      </c>
      <c r="BX8" s="37">
        <v>275.77999999999997</v>
      </c>
      <c r="BY8" s="37">
        <v>299.14</v>
      </c>
      <c r="BZ8" s="37">
        <v>295.14</v>
      </c>
      <c r="CA8" s="37">
        <v>285.87</v>
      </c>
      <c r="CB8" s="37">
        <v>295.95</v>
      </c>
      <c r="CC8" s="37">
        <v>312.51</v>
      </c>
      <c r="CD8" s="37">
        <v>256.45</v>
      </c>
      <c r="CE8" s="37">
        <v>246.19</v>
      </c>
      <c r="CF8" s="37">
        <v>235.12</v>
      </c>
      <c r="CG8" s="37">
        <v>224.1</v>
      </c>
      <c r="CH8" s="37">
        <v>274.20999999999998</v>
      </c>
      <c r="CI8" s="37">
        <v>323.17</v>
      </c>
      <c r="CJ8" s="37">
        <v>307.29000000000002</v>
      </c>
      <c r="CK8" s="37">
        <v>303</v>
      </c>
      <c r="CL8" s="37">
        <v>300</v>
      </c>
      <c r="CM8" s="37">
        <v>297.52999999999997</v>
      </c>
      <c r="CN8" s="37">
        <v>276.38</v>
      </c>
      <c r="CO8" s="37">
        <v>270.01</v>
      </c>
      <c r="CP8" s="37">
        <v>252.69</v>
      </c>
      <c r="CQ8" s="37">
        <v>228.75</v>
      </c>
      <c r="CR8" s="37">
        <v>226.24</v>
      </c>
      <c r="CS8" s="37">
        <v>204.88</v>
      </c>
      <c r="CT8" s="38"/>
      <c r="CU8" s="38"/>
      <c r="CV8" s="38"/>
      <c r="CW8" s="39"/>
      <c r="CX8" s="40">
        <f>IF(SUM(B8:CW8)&lt;&gt;0,AVERAGEIF(B8:CW8,"&lt;&gt;"""),"")</f>
        <v>212.17895833333327</v>
      </c>
    </row>
    <row r="9" spans="1:102" ht="24.95" customHeight="1" thickBot="1" x14ac:dyDescent="0.25">
      <c r="A9" s="41" t="s">
        <v>6</v>
      </c>
      <c r="B9" s="42">
        <v>280.07749999999999</v>
      </c>
      <c r="C9" s="43">
        <v>280.07749999999999</v>
      </c>
      <c r="D9" s="43">
        <v>280.07749999999999</v>
      </c>
      <c r="E9" s="43">
        <v>280.07749999999999</v>
      </c>
      <c r="F9" s="43">
        <v>241.99250000000001</v>
      </c>
      <c r="G9" s="43">
        <v>241.99250000000001</v>
      </c>
      <c r="H9" s="43">
        <v>241.99250000000001</v>
      </c>
      <c r="I9" s="43">
        <v>241.99250000000001</v>
      </c>
      <c r="J9" s="43">
        <v>222.215</v>
      </c>
      <c r="K9" s="43">
        <v>222.215</v>
      </c>
      <c r="L9" s="43">
        <v>222.215</v>
      </c>
      <c r="M9" s="43">
        <v>222.215</v>
      </c>
      <c r="N9" s="43">
        <v>231.82</v>
      </c>
      <c r="O9" s="43">
        <v>231.82</v>
      </c>
      <c r="P9" s="43">
        <v>231.82</v>
      </c>
      <c r="Q9" s="43">
        <v>231.82</v>
      </c>
      <c r="R9" s="43">
        <v>238.8</v>
      </c>
      <c r="S9" s="43">
        <v>238.8</v>
      </c>
      <c r="T9" s="43">
        <v>238.8</v>
      </c>
      <c r="U9" s="43">
        <v>238.8</v>
      </c>
      <c r="V9" s="43">
        <v>264.49</v>
      </c>
      <c r="W9" s="43">
        <v>264.49</v>
      </c>
      <c r="X9" s="43">
        <v>264.49</v>
      </c>
      <c r="Y9" s="43">
        <v>264.49</v>
      </c>
      <c r="Z9" s="43">
        <v>295.29250000000002</v>
      </c>
      <c r="AA9" s="43">
        <v>295.29250000000002</v>
      </c>
      <c r="AB9" s="43">
        <v>295.29250000000002</v>
      </c>
      <c r="AC9" s="43">
        <v>295.29250000000002</v>
      </c>
      <c r="AD9" s="43">
        <v>260.88499999999999</v>
      </c>
      <c r="AE9" s="43">
        <v>260.88499999999999</v>
      </c>
      <c r="AF9" s="43">
        <v>260.88499999999999</v>
      </c>
      <c r="AG9" s="43">
        <v>260.88499999999999</v>
      </c>
      <c r="AH9" s="43">
        <v>214.61250000000001</v>
      </c>
      <c r="AI9" s="43">
        <v>214.61250000000001</v>
      </c>
      <c r="AJ9" s="43">
        <v>214.61250000000001</v>
      </c>
      <c r="AK9" s="43">
        <v>214.61250000000001</v>
      </c>
      <c r="AL9" s="43">
        <v>101.8775</v>
      </c>
      <c r="AM9" s="43">
        <v>101.8775</v>
      </c>
      <c r="AN9" s="43">
        <v>101.8775</v>
      </c>
      <c r="AO9" s="43">
        <v>101.8775</v>
      </c>
      <c r="AP9" s="43">
        <v>112</v>
      </c>
      <c r="AQ9" s="43">
        <v>112</v>
      </c>
      <c r="AR9" s="43">
        <v>112</v>
      </c>
      <c r="AS9" s="43">
        <v>112</v>
      </c>
      <c r="AT9" s="43">
        <v>15.5075</v>
      </c>
      <c r="AU9" s="43">
        <v>15.5075</v>
      </c>
      <c r="AV9" s="43">
        <v>15.5075</v>
      </c>
      <c r="AW9" s="43">
        <v>15.5075</v>
      </c>
      <c r="AX9" s="43">
        <v>20.9</v>
      </c>
      <c r="AY9" s="43">
        <v>20.9</v>
      </c>
      <c r="AZ9" s="43">
        <v>20.9</v>
      </c>
      <c r="BA9" s="43">
        <v>20.9</v>
      </c>
      <c r="BB9" s="43">
        <v>88</v>
      </c>
      <c r="BC9" s="43">
        <v>88</v>
      </c>
      <c r="BD9" s="43">
        <v>88</v>
      </c>
      <c r="BE9" s="43">
        <v>88</v>
      </c>
      <c r="BF9" s="43">
        <v>141.08750000000001</v>
      </c>
      <c r="BG9" s="43">
        <v>141.08750000000001</v>
      </c>
      <c r="BH9" s="43">
        <v>141.08750000000001</v>
      </c>
      <c r="BI9" s="43">
        <v>141.08750000000001</v>
      </c>
      <c r="BJ9" s="43">
        <v>178.9675</v>
      </c>
      <c r="BK9" s="43">
        <v>178.9675</v>
      </c>
      <c r="BL9" s="43">
        <v>178.9675</v>
      </c>
      <c r="BM9" s="43">
        <v>178.9675</v>
      </c>
      <c r="BN9" s="43">
        <v>237.91749999999999</v>
      </c>
      <c r="BO9" s="43">
        <v>237.91749999999999</v>
      </c>
      <c r="BP9" s="43">
        <v>237.91749999999999</v>
      </c>
      <c r="BQ9" s="43">
        <v>237.91749999999999</v>
      </c>
      <c r="BR9" s="43">
        <v>309.22500000000002</v>
      </c>
      <c r="BS9" s="43">
        <v>309.22500000000002</v>
      </c>
      <c r="BT9" s="43">
        <v>309.22500000000002</v>
      </c>
      <c r="BU9" s="43">
        <v>309.22500000000002</v>
      </c>
      <c r="BV9" s="43">
        <v>282.75749999999999</v>
      </c>
      <c r="BW9" s="43">
        <v>282.75749999999999</v>
      </c>
      <c r="BX9" s="43">
        <v>282.75749999999999</v>
      </c>
      <c r="BY9" s="43">
        <v>282.75749999999999</v>
      </c>
      <c r="BZ9" s="43">
        <v>297.36750000000001</v>
      </c>
      <c r="CA9" s="43">
        <v>297.36750000000001</v>
      </c>
      <c r="CB9" s="43">
        <v>297.36750000000001</v>
      </c>
      <c r="CC9" s="43">
        <v>297.36750000000001</v>
      </c>
      <c r="CD9" s="43">
        <v>240.465</v>
      </c>
      <c r="CE9" s="43">
        <v>240.465</v>
      </c>
      <c r="CF9" s="43">
        <v>240.465</v>
      </c>
      <c r="CG9" s="43">
        <v>240.465</v>
      </c>
      <c r="CH9" s="43">
        <v>301.91750000000002</v>
      </c>
      <c r="CI9" s="43">
        <v>301.91750000000002</v>
      </c>
      <c r="CJ9" s="43">
        <v>301.91750000000002</v>
      </c>
      <c r="CK9" s="43">
        <v>301.91750000000002</v>
      </c>
      <c r="CL9" s="43">
        <v>285.98</v>
      </c>
      <c r="CM9" s="43">
        <v>285.98</v>
      </c>
      <c r="CN9" s="43">
        <v>285.98</v>
      </c>
      <c r="CO9" s="43">
        <v>285.98</v>
      </c>
      <c r="CP9" s="43">
        <v>228.14</v>
      </c>
      <c r="CQ9" s="43">
        <v>228.14</v>
      </c>
      <c r="CR9" s="43">
        <v>228.14</v>
      </c>
      <c r="CS9" s="43">
        <v>228.14</v>
      </c>
      <c r="CT9" s="44"/>
      <c r="CU9" s="44"/>
      <c r="CV9" s="44"/>
      <c r="CW9" s="45"/>
      <c r="CX9" s="46">
        <f>IF(SUM(B9:CW9)&lt;&gt;0,AVERAGEIF(B9:CW9,"&lt;&gt;"""),"")</f>
        <v>212.17895833333327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22.408000000000001</v>
      </c>
      <c r="AC15" s="71">
        <v>19.34</v>
      </c>
      <c r="AD15" s="71">
        <v>14.772</v>
      </c>
      <c r="AE15" s="71">
        <v>9.2759999999999998</v>
      </c>
      <c r="AF15" s="71">
        <v>2.8759999999999999</v>
      </c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>
        <v>3.7080000000000002</v>
      </c>
      <c r="BP15" s="71">
        <v>8.3000000000000007</v>
      </c>
      <c r="BQ15" s="71">
        <v>12.552</v>
      </c>
      <c r="BR15" s="71">
        <v>16.744</v>
      </c>
      <c r="BS15" s="71">
        <v>20.027999999999999</v>
      </c>
      <c r="BT15" s="71">
        <v>22.148</v>
      </c>
      <c r="BU15" s="71">
        <v>23.303999999999998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343.86400000000003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>
        <v>49</v>
      </c>
      <c r="L17" s="71">
        <v>49</v>
      </c>
      <c r="M17" s="71">
        <v>49</v>
      </c>
      <c r="N17" s="71">
        <v>49</v>
      </c>
      <c r="O17" s="71">
        <v>49</v>
      </c>
      <c r="P17" s="71">
        <v>49</v>
      </c>
      <c r="Q17" s="71">
        <v>49</v>
      </c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125</v>
      </c>
      <c r="AO17" s="71">
        <v>135.19999999999999</v>
      </c>
      <c r="AP17" s="71">
        <v>125</v>
      </c>
      <c r="AQ17" s="71">
        <v>128.6</v>
      </c>
      <c r="AR17" s="71">
        <v>334.4</v>
      </c>
      <c r="AS17" s="71">
        <v>408.9</v>
      </c>
      <c r="AT17" s="71">
        <v>408.9</v>
      </c>
      <c r="AU17" s="71">
        <v>408.9</v>
      </c>
      <c r="AV17" s="71">
        <v>408.9</v>
      </c>
      <c r="AW17" s="71">
        <v>408.9</v>
      </c>
      <c r="AX17" s="71">
        <v>408.9</v>
      </c>
      <c r="AY17" s="71">
        <v>408.9</v>
      </c>
      <c r="AZ17" s="71">
        <v>408.9</v>
      </c>
      <c r="BA17" s="71">
        <v>394.8</v>
      </c>
      <c r="BB17" s="71">
        <v>289.5</v>
      </c>
      <c r="BC17" s="71">
        <v>256.3</v>
      </c>
      <c r="BD17" s="71">
        <v>239.6</v>
      </c>
      <c r="BE17" s="71">
        <v>232.9</v>
      </c>
      <c r="BF17" s="71">
        <v>189.38</v>
      </c>
      <c r="BG17" s="71">
        <v>207.38</v>
      </c>
      <c r="BH17" s="71">
        <v>145</v>
      </c>
      <c r="BI17" s="71">
        <v>145</v>
      </c>
      <c r="BJ17" s="71">
        <v>134.1</v>
      </c>
      <c r="BK17" s="71">
        <v>125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1705.3400000000004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24</v>
      </c>
      <c r="K18" s="77">
        <f t="shared" si="0"/>
        <v>73</v>
      </c>
      <c r="L18" s="77">
        <f t="shared" si="0"/>
        <v>73</v>
      </c>
      <c r="M18" s="77">
        <f t="shared" si="0"/>
        <v>73</v>
      </c>
      <c r="N18" s="77">
        <f t="shared" si="0"/>
        <v>73</v>
      </c>
      <c r="O18" s="77">
        <f t="shared" si="0"/>
        <v>73</v>
      </c>
      <c r="P18" s="77">
        <f t="shared" si="0"/>
        <v>73</v>
      </c>
      <c r="Q18" s="77">
        <f t="shared" si="0"/>
        <v>73</v>
      </c>
      <c r="R18" s="77">
        <f t="shared" si="0"/>
        <v>24</v>
      </c>
      <c r="S18" s="77">
        <f t="shared" si="0"/>
        <v>24</v>
      </c>
      <c r="T18" s="77">
        <f t="shared" si="0"/>
        <v>24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22.408000000000001</v>
      </c>
      <c r="AC18" s="77">
        <f t="shared" si="0"/>
        <v>19.34</v>
      </c>
      <c r="AD18" s="77">
        <f t="shared" si="0"/>
        <v>14.772</v>
      </c>
      <c r="AE18" s="77">
        <f t="shared" si="0"/>
        <v>9.2759999999999998</v>
      </c>
      <c r="AF18" s="77">
        <f t="shared" si="0"/>
        <v>2.8759999999999999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125</v>
      </c>
      <c r="AO18" s="77">
        <f t="shared" si="0"/>
        <v>135.19999999999999</v>
      </c>
      <c r="AP18" s="77">
        <f t="shared" si="0"/>
        <v>125</v>
      </c>
      <c r="AQ18" s="77">
        <f t="shared" si="0"/>
        <v>128.6</v>
      </c>
      <c r="AR18" s="77">
        <f t="shared" si="0"/>
        <v>334.4</v>
      </c>
      <c r="AS18" s="77">
        <f t="shared" si="0"/>
        <v>408.9</v>
      </c>
      <c r="AT18" s="77">
        <f t="shared" si="0"/>
        <v>408.9</v>
      </c>
      <c r="AU18" s="77">
        <f t="shared" si="0"/>
        <v>408.9</v>
      </c>
      <c r="AV18" s="77">
        <f t="shared" si="0"/>
        <v>408.9</v>
      </c>
      <c r="AW18" s="77">
        <f t="shared" si="0"/>
        <v>408.9</v>
      </c>
      <c r="AX18" s="77">
        <f t="shared" si="0"/>
        <v>408.9</v>
      </c>
      <c r="AY18" s="77">
        <f t="shared" si="0"/>
        <v>408.9</v>
      </c>
      <c r="AZ18" s="77">
        <f t="shared" si="0"/>
        <v>408.9</v>
      </c>
      <c r="BA18" s="77">
        <f t="shared" si="0"/>
        <v>394.8</v>
      </c>
      <c r="BB18" s="77">
        <f t="shared" si="0"/>
        <v>289.5</v>
      </c>
      <c r="BC18" s="77">
        <f t="shared" si="0"/>
        <v>256.3</v>
      </c>
      <c r="BD18" s="77">
        <f t="shared" si="0"/>
        <v>239.6</v>
      </c>
      <c r="BE18" s="77">
        <f t="shared" si="0"/>
        <v>232.9</v>
      </c>
      <c r="BF18" s="77">
        <f t="shared" si="0"/>
        <v>189.38</v>
      </c>
      <c r="BG18" s="77">
        <f t="shared" si="0"/>
        <v>207.38</v>
      </c>
      <c r="BH18" s="77">
        <f t="shared" si="0"/>
        <v>145</v>
      </c>
      <c r="BI18" s="77">
        <f t="shared" si="0"/>
        <v>145</v>
      </c>
      <c r="BJ18" s="77">
        <f t="shared" si="0"/>
        <v>134.1</v>
      </c>
      <c r="BK18" s="77">
        <f t="shared" si="0"/>
        <v>125</v>
      </c>
      <c r="BL18" s="77">
        <f t="shared" si="0"/>
        <v>0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3.7080000000000002</v>
      </c>
      <c r="BP18" s="77">
        <f t="shared" si="1"/>
        <v>8.3000000000000007</v>
      </c>
      <c r="BQ18" s="77">
        <f t="shared" si="1"/>
        <v>12.552</v>
      </c>
      <c r="BR18" s="77">
        <f t="shared" si="1"/>
        <v>16.744</v>
      </c>
      <c r="BS18" s="77">
        <f t="shared" si="1"/>
        <v>20.027999999999999</v>
      </c>
      <c r="BT18" s="77">
        <f t="shared" si="1"/>
        <v>22.148</v>
      </c>
      <c r="BU18" s="77">
        <f t="shared" si="1"/>
        <v>23.303999999999998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2049.2040000000006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844.63</v>
      </c>
      <c r="C21" s="88">
        <v>844.7</v>
      </c>
      <c r="D21" s="88">
        <v>844.43799999999999</v>
      </c>
      <c r="E21" s="88">
        <v>843.97799999999995</v>
      </c>
      <c r="F21" s="88">
        <v>850.29499999999996</v>
      </c>
      <c r="G21" s="88">
        <v>850.05100000000004</v>
      </c>
      <c r="H21" s="88">
        <v>849.95600000000002</v>
      </c>
      <c r="I21" s="88">
        <v>849.30399999999997</v>
      </c>
      <c r="J21" s="88">
        <v>872.37300000000005</v>
      </c>
      <c r="K21" s="88">
        <v>872.10599999999999</v>
      </c>
      <c r="L21" s="88">
        <v>871.95600000000002</v>
      </c>
      <c r="M21" s="88">
        <v>871.92</v>
      </c>
      <c r="N21" s="88">
        <v>871.64200000000005</v>
      </c>
      <c r="O21" s="88">
        <v>871.44100000000003</v>
      </c>
      <c r="P21" s="88">
        <v>871.68700000000001</v>
      </c>
      <c r="Q21" s="88">
        <v>871.95100000000002</v>
      </c>
      <c r="R21" s="88">
        <v>873.45100000000002</v>
      </c>
      <c r="S21" s="88">
        <v>873.03800000000001</v>
      </c>
      <c r="T21" s="88">
        <v>872.971</v>
      </c>
      <c r="U21" s="88">
        <v>872.40499999999997</v>
      </c>
      <c r="V21" s="88">
        <v>867.19600000000003</v>
      </c>
      <c r="W21" s="88">
        <v>867.31899999999996</v>
      </c>
      <c r="X21" s="88">
        <v>867.72500000000002</v>
      </c>
      <c r="Y21" s="88">
        <v>867.43600000000004</v>
      </c>
      <c r="Z21" s="88">
        <v>852.78300000000002</v>
      </c>
      <c r="AA21" s="88">
        <v>852.89700000000005</v>
      </c>
      <c r="AB21" s="88">
        <v>851.16899999999998</v>
      </c>
      <c r="AC21" s="88">
        <v>850.58199999999999</v>
      </c>
      <c r="AD21" s="88">
        <v>850.17100000000005</v>
      </c>
      <c r="AE21" s="88">
        <v>849.48900000000003</v>
      </c>
      <c r="AF21" s="88">
        <v>847.75900000000001</v>
      </c>
      <c r="AG21" s="88">
        <v>846.67600000000004</v>
      </c>
      <c r="AH21" s="88">
        <v>849.75900000000001</v>
      </c>
      <c r="AI21" s="88">
        <v>848.99800000000005</v>
      </c>
      <c r="AJ21" s="88">
        <v>847.65499999999997</v>
      </c>
      <c r="AK21" s="88">
        <v>847.49599999999998</v>
      </c>
      <c r="AL21" s="88">
        <v>856.47299999999996</v>
      </c>
      <c r="AM21" s="88">
        <v>856.45699999999999</v>
      </c>
      <c r="AN21" s="88">
        <v>855.63300000000004</v>
      </c>
      <c r="AO21" s="88">
        <v>855.64499999999998</v>
      </c>
      <c r="AP21" s="88">
        <v>838.97199999999998</v>
      </c>
      <c r="AQ21" s="88">
        <v>838.73800000000006</v>
      </c>
      <c r="AR21" s="88">
        <v>838.02700000000004</v>
      </c>
      <c r="AS21" s="88">
        <v>838.56299999999999</v>
      </c>
      <c r="AT21" s="88">
        <v>834.82600000000002</v>
      </c>
      <c r="AU21" s="88">
        <v>835.05</v>
      </c>
      <c r="AV21" s="88">
        <v>834.71</v>
      </c>
      <c r="AW21" s="88">
        <v>834.971</v>
      </c>
      <c r="AX21" s="88">
        <v>833.36900000000003</v>
      </c>
      <c r="AY21" s="88">
        <v>833.55700000000002</v>
      </c>
      <c r="AZ21" s="88">
        <v>833.22799999999995</v>
      </c>
      <c r="BA21" s="88">
        <v>832.91399999999999</v>
      </c>
      <c r="BB21" s="88">
        <v>830.81500000000005</v>
      </c>
      <c r="BC21" s="88">
        <v>830.82299999999998</v>
      </c>
      <c r="BD21" s="88">
        <v>830.70500000000004</v>
      </c>
      <c r="BE21" s="88">
        <v>830.75099999999998</v>
      </c>
      <c r="BF21" s="88">
        <v>842.15599999999995</v>
      </c>
      <c r="BG21" s="88">
        <v>842.13400000000001</v>
      </c>
      <c r="BH21" s="88">
        <v>841.74699999999996</v>
      </c>
      <c r="BI21" s="88">
        <v>841.73500000000001</v>
      </c>
      <c r="BJ21" s="88">
        <v>843.101</v>
      </c>
      <c r="BK21" s="88">
        <v>843.92600000000004</v>
      </c>
      <c r="BL21" s="88">
        <v>846.76599999999996</v>
      </c>
      <c r="BM21" s="88">
        <v>849.34900000000005</v>
      </c>
      <c r="BN21" s="88">
        <v>840.83699999999999</v>
      </c>
      <c r="BO21" s="88">
        <v>841.89200000000005</v>
      </c>
      <c r="BP21" s="88">
        <v>844.10699999999997</v>
      </c>
      <c r="BQ21" s="88">
        <v>845.1</v>
      </c>
      <c r="BR21" s="88">
        <v>856.90700000000004</v>
      </c>
      <c r="BS21" s="88">
        <v>857.03099999999995</v>
      </c>
      <c r="BT21" s="88">
        <v>856.22199999999998</v>
      </c>
      <c r="BU21" s="88">
        <v>857.22699999999998</v>
      </c>
      <c r="BV21" s="88">
        <v>735.07600000000002</v>
      </c>
      <c r="BW21" s="88">
        <v>735.15499999999997</v>
      </c>
      <c r="BX21" s="88">
        <v>735.94100000000003</v>
      </c>
      <c r="BY21" s="88">
        <v>736.18200000000002</v>
      </c>
      <c r="BZ21" s="88">
        <v>748.20899999999995</v>
      </c>
      <c r="CA21" s="88">
        <v>748.45</v>
      </c>
      <c r="CB21" s="88">
        <v>748.625</v>
      </c>
      <c r="CC21" s="88">
        <v>748.28800000000001</v>
      </c>
      <c r="CD21" s="88">
        <v>797.49800000000005</v>
      </c>
      <c r="CE21" s="88">
        <v>797.69799999999998</v>
      </c>
      <c r="CF21" s="88">
        <v>797.51099999999997</v>
      </c>
      <c r="CG21" s="88">
        <v>797.471</v>
      </c>
      <c r="CH21" s="88">
        <v>776.46400000000006</v>
      </c>
      <c r="CI21" s="88">
        <v>776.096</v>
      </c>
      <c r="CJ21" s="88">
        <v>775.89200000000005</v>
      </c>
      <c r="CK21" s="88">
        <v>775.91200000000003</v>
      </c>
      <c r="CL21" s="88">
        <v>803.73</v>
      </c>
      <c r="CM21" s="88">
        <v>803.39700000000005</v>
      </c>
      <c r="CN21" s="88">
        <v>803.39200000000005</v>
      </c>
      <c r="CO21" s="88">
        <v>803.976</v>
      </c>
      <c r="CP21" s="88">
        <v>801.24099999999999</v>
      </c>
      <c r="CQ21" s="88">
        <v>802.09299999999996</v>
      </c>
      <c r="CR21" s="88">
        <v>803.15899999999999</v>
      </c>
      <c r="CS21" s="88">
        <v>803.89200000000005</v>
      </c>
      <c r="CT21" s="89"/>
      <c r="CU21" s="89"/>
      <c r="CV21" s="89"/>
      <c r="CW21" s="90"/>
      <c r="CX21" s="91">
        <f t="array" ref="CX21">SUMPRODUCT(B21:CW21*0.25)</f>
        <v>19972.303750000006</v>
      </c>
    </row>
    <row r="22" spans="1:102" ht="24.95" customHeight="1" x14ac:dyDescent="0.2">
      <c r="A22" s="92" t="s">
        <v>18</v>
      </c>
      <c r="B22" s="93">
        <v>1123.04</v>
      </c>
      <c r="C22" s="94">
        <v>1121.3810000000001</v>
      </c>
      <c r="D22" s="94">
        <v>1114.4469999999999</v>
      </c>
      <c r="E22" s="94">
        <v>1115.7850000000001</v>
      </c>
      <c r="F22" s="94">
        <v>1095.1679999999999</v>
      </c>
      <c r="G22" s="94">
        <v>1093.7090000000001</v>
      </c>
      <c r="H22" s="94">
        <v>1123.7170000000001</v>
      </c>
      <c r="I22" s="94">
        <v>1121.73</v>
      </c>
      <c r="J22" s="94">
        <v>1114.6790000000001</v>
      </c>
      <c r="K22" s="94">
        <v>1112.4690000000001</v>
      </c>
      <c r="L22" s="94">
        <v>1108.8689999999999</v>
      </c>
      <c r="M22" s="94">
        <v>1107.232</v>
      </c>
      <c r="N22" s="94">
        <v>1113.413</v>
      </c>
      <c r="O22" s="94">
        <v>1105.6679999999999</v>
      </c>
      <c r="P22" s="94">
        <v>1103.298</v>
      </c>
      <c r="Q22" s="94">
        <v>1100.4649999999999</v>
      </c>
      <c r="R22" s="94">
        <v>1110.123</v>
      </c>
      <c r="S22" s="94">
        <v>1105.808</v>
      </c>
      <c r="T22" s="94">
        <v>1103.7929999999999</v>
      </c>
      <c r="U22" s="94">
        <v>1104.0419999999999</v>
      </c>
      <c r="V22" s="94">
        <v>1133.1320000000001</v>
      </c>
      <c r="W22" s="94">
        <v>1144.03</v>
      </c>
      <c r="X22" s="94">
        <v>1115.134</v>
      </c>
      <c r="Y22" s="94">
        <v>1118.204</v>
      </c>
      <c r="Z22" s="94">
        <v>1190.5730000000001</v>
      </c>
      <c r="AA22" s="94">
        <v>1199.5119999999999</v>
      </c>
      <c r="AB22" s="94">
        <v>1207.4670000000001</v>
      </c>
      <c r="AC22" s="94">
        <v>1213.502</v>
      </c>
      <c r="AD22" s="94">
        <v>1225.501</v>
      </c>
      <c r="AE22" s="94">
        <v>1227.4179999999999</v>
      </c>
      <c r="AF22" s="94">
        <v>1228.722</v>
      </c>
      <c r="AG22" s="94">
        <v>1240.8720000000001</v>
      </c>
      <c r="AH22" s="94">
        <v>1183.1959999999999</v>
      </c>
      <c r="AI22" s="94">
        <v>1203.9749999999999</v>
      </c>
      <c r="AJ22" s="94">
        <v>1200.425</v>
      </c>
      <c r="AK22" s="94">
        <v>1187.7760000000001</v>
      </c>
      <c r="AL22" s="94">
        <v>1180.1679999999999</v>
      </c>
      <c r="AM22" s="94">
        <v>1174.4870000000001</v>
      </c>
      <c r="AN22" s="94">
        <v>1178.115</v>
      </c>
      <c r="AO22" s="94">
        <v>1179.0150000000001</v>
      </c>
      <c r="AP22" s="94">
        <v>1152.645</v>
      </c>
      <c r="AQ22" s="94">
        <v>1149.47</v>
      </c>
      <c r="AR22" s="94">
        <v>1141.481</v>
      </c>
      <c r="AS22" s="94">
        <v>1139.317</v>
      </c>
      <c r="AT22" s="94">
        <v>1153.7470000000001</v>
      </c>
      <c r="AU22" s="94">
        <v>1148.9010000000001</v>
      </c>
      <c r="AV22" s="94">
        <v>1145.95</v>
      </c>
      <c r="AW22" s="94">
        <v>1148.6659999999999</v>
      </c>
      <c r="AX22" s="94">
        <v>1142.635</v>
      </c>
      <c r="AY22" s="94">
        <v>1138.789</v>
      </c>
      <c r="AZ22" s="94">
        <v>1130.7750000000001</v>
      </c>
      <c r="BA22" s="94">
        <v>1127.5519999999999</v>
      </c>
      <c r="BB22" s="94">
        <v>1115.0930000000001</v>
      </c>
      <c r="BC22" s="94">
        <v>1114.001</v>
      </c>
      <c r="BD22" s="94">
        <v>1098.5709999999999</v>
      </c>
      <c r="BE22" s="94">
        <v>1092.6500000000001</v>
      </c>
      <c r="BF22" s="94">
        <v>1094.8320000000001</v>
      </c>
      <c r="BG22" s="94">
        <v>1096.316</v>
      </c>
      <c r="BH22" s="94">
        <v>1103.684</v>
      </c>
      <c r="BI22" s="94">
        <v>1104.6769999999999</v>
      </c>
      <c r="BJ22" s="94">
        <v>1121.797</v>
      </c>
      <c r="BK22" s="94">
        <v>1115.9870000000001</v>
      </c>
      <c r="BL22" s="94">
        <v>1125.1690000000001</v>
      </c>
      <c r="BM22" s="94">
        <v>1100.402</v>
      </c>
      <c r="BN22" s="94">
        <v>1137.019</v>
      </c>
      <c r="BO22" s="94">
        <v>1151.393</v>
      </c>
      <c r="BP22" s="94">
        <v>1121.472</v>
      </c>
      <c r="BQ22" s="94">
        <v>1125.6510000000001</v>
      </c>
      <c r="BR22" s="94">
        <v>1133.8030000000001</v>
      </c>
      <c r="BS22" s="94">
        <v>1172.8589999999999</v>
      </c>
      <c r="BT22" s="94">
        <v>1142.521</v>
      </c>
      <c r="BU22" s="94">
        <v>1147.682</v>
      </c>
      <c r="BV22" s="94">
        <v>1188.0160000000001</v>
      </c>
      <c r="BW22" s="94">
        <v>1189</v>
      </c>
      <c r="BX22" s="94">
        <v>1189.7149999999999</v>
      </c>
      <c r="BY22" s="94">
        <v>1189.586</v>
      </c>
      <c r="BZ22" s="94">
        <v>1160.317</v>
      </c>
      <c r="CA22" s="94">
        <v>1151.7660000000001</v>
      </c>
      <c r="CB22" s="94">
        <v>1144.9649999999999</v>
      </c>
      <c r="CC22" s="94">
        <v>1135.944</v>
      </c>
      <c r="CD22" s="94">
        <v>1102.6510000000001</v>
      </c>
      <c r="CE22" s="94">
        <v>1091.5170000000001</v>
      </c>
      <c r="CF22" s="94">
        <v>1082.5</v>
      </c>
      <c r="CG22" s="94">
        <v>1081.183</v>
      </c>
      <c r="CH22" s="94">
        <v>1044.3530000000001</v>
      </c>
      <c r="CI22" s="94">
        <v>1004.329</v>
      </c>
      <c r="CJ22" s="94">
        <v>999.75199999999995</v>
      </c>
      <c r="CK22" s="94">
        <v>994.04399999999998</v>
      </c>
      <c r="CL22" s="94">
        <v>1005.014</v>
      </c>
      <c r="CM22" s="94">
        <v>998.62900000000002</v>
      </c>
      <c r="CN22" s="94">
        <v>995.76900000000001</v>
      </c>
      <c r="CO22" s="94">
        <v>991.69799999999998</v>
      </c>
      <c r="CP22" s="94">
        <v>961.91700000000003</v>
      </c>
      <c r="CQ22" s="94">
        <v>959.56600000000003</v>
      </c>
      <c r="CR22" s="94">
        <v>956.79399999999998</v>
      </c>
      <c r="CS22" s="94">
        <v>954.79</v>
      </c>
      <c r="CT22" s="95"/>
      <c r="CU22" s="95"/>
      <c r="CV22" s="95"/>
      <c r="CW22" s="96"/>
      <c r="CX22" s="97">
        <f t="array" ref="CX22">SUMPRODUCT(B22:CW22*0.25)</f>
        <v>26909.845499999992</v>
      </c>
    </row>
    <row r="23" spans="1:102" ht="24.95" customHeight="1" x14ac:dyDescent="0.2">
      <c r="A23" s="92" t="s">
        <v>19</v>
      </c>
      <c r="B23" s="98">
        <v>2196.4029999999998</v>
      </c>
      <c r="C23" s="99">
        <v>2154.6390000000001</v>
      </c>
      <c r="D23" s="99">
        <v>2147.9670000000001</v>
      </c>
      <c r="E23" s="99">
        <v>2117.7739999999999</v>
      </c>
      <c r="F23" s="99">
        <v>2100.384</v>
      </c>
      <c r="G23" s="99">
        <v>2072.797</v>
      </c>
      <c r="H23" s="99">
        <v>2046.4739999999999</v>
      </c>
      <c r="I23" s="99">
        <v>2031.3109999999999</v>
      </c>
      <c r="J23" s="99">
        <v>2017.442</v>
      </c>
      <c r="K23" s="99">
        <v>1995.473</v>
      </c>
      <c r="L23" s="99">
        <v>1983.1579999999999</v>
      </c>
      <c r="M23" s="99">
        <v>1976.884</v>
      </c>
      <c r="N23" s="99">
        <v>1969.001</v>
      </c>
      <c r="O23" s="99">
        <v>1958.1489999999999</v>
      </c>
      <c r="P23" s="99">
        <v>1961.818</v>
      </c>
      <c r="Q23" s="99">
        <v>1969.088</v>
      </c>
      <c r="R23" s="99">
        <v>1969.1990000000001</v>
      </c>
      <c r="S23" s="99">
        <v>1988.5889999999999</v>
      </c>
      <c r="T23" s="99">
        <v>2018.4179999999999</v>
      </c>
      <c r="U23" s="99">
        <v>2051.0540000000001</v>
      </c>
      <c r="V23" s="99">
        <v>2072.8040000000001</v>
      </c>
      <c r="W23" s="99">
        <v>2123.337</v>
      </c>
      <c r="X23" s="99">
        <v>2166.0590000000002</v>
      </c>
      <c r="Y23" s="99">
        <v>2203.1909999999998</v>
      </c>
      <c r="Z23" s="99">
        <v>2221.6570000000002</v>
      </c>
      <c r="AA23" s="99">
        <v>2232.1579999999999</v>
      </c>
      <c r="AB23" s="99">
        <v>2288.7240000000002</v>
      </c>
      <c r="AC23" s="99">
        <v>2350.9279999999999</v>
      </c>
      <c r="AD23" s="99">
        <v>2434.1010000000001</v>
      </c>
      <c r="AE23" s="99">
        <v>2554.913</v>
      </c>
      <c r="AF23" s="99">
        <v>2645.665</v>
      </c>
      <c r="AG23" s="99">
        <v>2767.8589999999999</v>
      </c>
      <c r="AH23" s="99">
        <v>2807.547</v>
      </c>
      <c r="AI23" s="99">
        <v>2891.3620000000001</v>
      </c>
      <c r="AJ23" s="99">
        <v>2988.2930000000001</v>
      </c>
      <c r="AK23" s="99">
        <v>3016.4679999999998</v>
      </c>
      <c r="AL23" s="99">
        <v>3075.1460000000002</v>
      </c>
      <c r="AM23" s="99">
        <v>3139.4160000000002</v>
      </c>
      <c r="AN23" s="99">
        <v>3177.5079999999998</v>
      </c>
      <c r="AO23" s="99">
        <v>3224.9349999999999</v>
      </c>
      <c r="AP23" s="99">
        <v>3208.8809999999999</v>
      </c>
      <c r="AQ23" s="99">
        <v>3257.6880000000001</v>
      </c>
      <c r="AR23" s="99">
        <v>3291.61</v>
      </c>
      <c r="AS23" s="99">
        <v>3326.4690000000001</v>
      </c>
      <c r="AT23" s="99">
        <v>3362.3090000000002</v>
      </c>
      <c r="AU23" s="99">
        <v>3393.268</v>
      </c>
      <c r="AV23" s="99">
        <v>3419.6889999999999</v>
      </c>
      <c r="AW23" s="99">
        <v>3425.866</v>
      </c>
      <c r="AX23" s="99">
        <v>3419.5749999999998</v>
      </c>
      <c r="AY23" s="99">
        <v>3398.8989999999999</v>
      </c>
      <c r="AZ23" s="99">
        <v>3338.2829999999999</v>
      </c>
      <c r="BA23" s="99">
        <v>3293.5610000000001</v>
      </c>
      <c r="BB23" s="99">
        <v>3238.9270000000001</v>
      </c>
      <c r="BC23" s="99">
        <v>3186.192</v>
      </c>
      <c r="BD23" s="99">
        <v>3107.5659999999998</v>
      </c>
      <c r="BE23" s="99">
        <v>3039.3330000000001</v>
      </c>
      <c r="BF23" s="99">
        <v>2998.5909999999999</v>
      </c>
      <c r="BG23" s="99">
        <v>2945.71</v>
      </c>
      <c r="BH23" s="99">
        <v>2917.6350000000002</v>
      </c>
      <c r="BI23" s="99">
        <v>2874.1559999999999</v>
      </c>
      <c r="BJ23" s="99">
        <v>2884.3470000000002</v>
      </c>
      <c r="BK23" s="99">
        <v>2884.1320000000001</v>
      </c>
      <c r="BL23" s="99">
        <v>2897.509</v>
      </c>
      <c r="BM23" s="99">
        <v>2915.6869999999999</v>
      </c>
      <c r="BN23" s="99">
        <v>2931.8719999999998</v>
      </c>
      <c r="BO23" s="99">
        <v>2953.8009999999999</v>
      </c>
      <c r="BP23" s="99">
        <v>2969.6239999999998</v>
      </c>
      <c r="BQ23" s="99">
        <v>2958.2379999999998</v>
      </c>
      <c r="BR23" s="99">
        <v>3039.3449999999998</v>
      </c>
      <c r="BS23" s="99">
        <v>3096.6950000000002</v>
      </c>
      <c r="BT23" s="99">
        <v>3160.5210000000002</v>
      </c>
      <c r="BU23" s="99">
        <v>3243.61</v>
      </c>
      <c r="BV23" s="99">
        <v>3330.8290000000002</v>
      </c>
      <c r="BW23" s="99">
        <v>3431.0529999999999</v>
      </c>
      <c r="BX23" s="99">
        <v>3469.768</v>
      </c>
      <c r="BY23" s="99">
        <v>3509.15</v>
      </c>
      <c r="BZ23" s="99">
        <v>3535.1529999999998</v>
      </c>
      <c r="CA23" s="99">
        <v>3517.64</v>
      </c>
      <c r="CB23" s="99">
        <v>3472.9380000000001</v>
      </c>
      <c r="CC23" s="99">
        <v>3413.8530000000001</v>
      </c>
      <c r="CD23" s="99">
        <v>3359.951</v>
      </c>
      <c r="CE23" s="99">
        <v>3281.33</v>
      </c>
      <c r="CF23" s="99">
        <v>3204.7420000000002</v>
      </c>
      <c r="CG23" s="99">
        <v>3145.846</v>
      </c>
      <c r="CH23" s="99">
        <v>3054.7779999999998</v>
      </c>
      <c r="CI23" s="99">
        <v>2974.694</v>
      </c>
      <c r="CJ23" s="99">
        <v>2896.4740000000002</v>
      </c>
      <c r="CK23" s="99">
        <v>2817.7469999999998</v>
      </c>
      <c r="CL23" s="99">
        <v>2739.317</v>
      </c>
      <c r="CM23" s="99">
        <v>2664.0540000000001</v>
      </c>
      <c r="CN23" s="99">
        <v>2582.9960000000001</v>
      </c>
      <c r="CO23" s="99">
        <v>2517.828</v>
      </c>
      <c r="CP23" s="99">
        <v>2496.4670000000001</v>
      </c>
      <c r="CQ23" s="99">
        <v>2436.4850000000001</v>
      </c>
      <c r="CR23" s="99">
        <v>2374.7249999999999</v>
      </c>
      <c r="CS23" s="99">
        <v>2334.7510000000002</v>
      </c>
      <c r="CT23" s="100"/>
      <c r="CU23" s="100"/>
      <c r="CV23" s="100"/>
      <c r="CW23" s="96"/>
      <c r="CX23" s="97">
        <f t="array" ref="CX23">SUMPRODUCT(B23:CW23*0.25)</f>
        <v>66512.562749999997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>
        <v>108.996</v>
      </c>
      <c r="AO24" s="99">
        <v>110</v>
      </c>
      <c r="AP24" s="99"/>
      <c r="AQ24" s="99">
        <v>96.766999999999996</v>
      </c>
      <c r="AR24" s="99">
        <v>32.85</v>
      </c>
      <c r="AS24" s="99">
        <v>110</v>
      </c>
      <c r="AT24" s="99">
        <v>131.55199999999999</v>
      </c>
      <c r="AU24" s="99">
        <v>221.53100000000001</v>
      </c>
      <c r="AV24" s="99">
        <v>235</v>
      </c>
      <c r="AW24" s="99">
        <v>235</v>
      </c>
      <c r="AX24" s="99">
        <v>235</v>
      </c>
      <c r="AY24" s="99">
        <v>235</v>
      </c>
      <c r="AZ24" s="99">
        <v>217.36</v>
      </c>
      <c r="BA24" s="99">
        <v>152.12299999999999</v>
      </c>
      <c r="BB24" s="99">
        <v>188.07900000000001</v>
      </c>
      <c r="BC24" s="99">
        <v>70.927999999999997</v>
      </c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595.04650000000004</v>
      </c>
    </row>
    <row r="25" spans="1:102" ht="24.95" customHeight="1" x14ac:dyDescent="0.2">
      <c r="A25" s="104" t="s">
        <v>21</v>
      </c>
      <c r="B25" s="94">
        <v>105</v>
      </c>
      <c r="C25" s="94">
        <v>104</v>
      </c>
      <c r="D25" s="94">
        <v>102</v>
      </c>
      <c r="E25" s="94">
        <v>102</v>
      </c>
      <c r="F25" s="94">
        <v>101</v>
      </c>
      <c r="G25" s="94">
        <v>100</v>
      </c>
      <c r="H25" s="94">
        <v>100</v>
      </c>
      <c r="I25" s="94">
        <v>99</v>
      </c>
      <c r="J25" s="94">
        <v>98</v>
      </c>
      <c r="K25" s="94">
        <v>98</v>
      </c>
      <c r="L25" s="94">
        <v>97</v>
      </c>
      <c r="M25" s="94">
        <v>97</v>
      </c>
      <c r="N25" s="94">
        <v>97</v>
      </c>
      <c r="O25" s="94">
        <v>97</v>
      </c>
      <c r="P25" s="94">
        <v>97</v>
      </c>
      <c r="Q25" s="94">
        <v>97</v>
      </c>
      <c r="R25" s="94">
        <v>97</v>
      </c>
      <c r="S25" s="94">
        <v>97</v>
      </c>
      <c r="T25" s="94">
        <v>98</v>
      </c>
      <c r="U25" s="94">
        <v>99</v>
      </c>
      <c r="V25" s="94">
        <v>101</v>
      </c>
      <c r="W25" s="94">
        <v>102</v>
      </c>
      <c r="X25" s="94">
        <v>104</v>
      </c>
      <c r="Y25" s="94">
        <v>105</v>
      </c>
      <c r="Z25" s="94">
        <v>107</v>
      </c>
      <c r="AA25" s="94">
        <v>108</v>
      </c>
      <c r="AB25" s="94">
        <v>108</v>
      </c>
      <c r="AC25" s="94">
        <v>108</v>
      </c>
      <c r="AD25" s="94">
        <v>107</v>
      </c>
      <c r="AE25" s="94">
        <v>105</v>
      </c>
      <c r="AF25" s="94">
        <v>102</v>
      </c>
      <c r="AG25" s="94">
        <v>98</v>
      </c>
      <c r="AH25" s="94">
        <v>93</v>
      </c>
      <c r="AI25" s="94">
        <v>88</v>
      </c>
      <c r="AJ25" s="94">
        <v>84</v>
      </c>
      <c r="AK25" s="94">
        <v>80</v>
      </c>
      <c r="AL25" s="94">
        <v>76</v>
      </c>
      <c r="AM25" s="94">
        <v>74</v>
      </c>
      <c r="AN25" s="94">
        <v>73</v>
      </c>
      <c r="AO25" s="94">
        <v>72</v>
      </c>
      <c r="AP25" s="94">
        <v>71</v>
      </c>
      <c r="AQ25" s="94">
        <v>71</v>
      </c>
      <c r="AR25" s="94">
        <v>71</v>
      </c>
      <c r="AS25" s="94">
        <v>71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71</v>
      </c>
      <c r="BE25" s="94">
        <v>71</v>
      </c>
      <c r="BF25" s="94">
        <v>71</v>
      </c>
      <c r="BG25" s="94">
        <v>71</v>
      </c>
      <c r="BH25" s="94">
        <v>72</v>
      </c>
      <c r="BI25" s="94">
        <v>72</v>
      </c>
      <c r="BJ25" s="94">
        <v>74</v>
      </c>
      <c r="BK25" s="94">
        <v>76</v>
      </c>
      <c r="BL25" s="94">
        <v>79</v>
      </c>
      <c r="BM25" s="94">
        <v>84</v>
      </c>
      <c r="BN25" s="94">
        <v>89</v>
      </c>
      <c r="BO25" s="94">
        <v>96</v>
      </c>
      <c r="BP25" s="94">
        <v>102</v>
      </c>
      <c r="BQ25" s="94">
        <v>108</v>
      </c>
      <c r="BR25" s="94">
        <v>114</v>
      </c>
      <c r="BS25" s="94">
        <v>120</v>
      </c>
      <c r="BT25" s="94">
        <v>125</v>
      </c>
      <c r="BU25" s="94">
        <v>130</v>
      </c>
      <c r="BV25" s="94">
        <v>134</v>
      </c>
      <c r="BW25" s="94">
        <v>137</v>
      </c>
      <c r="BX25" s="94">
        <v>139</v>
      </c>
      <c r="BY25" s="94">
        <v>140</v>
      </c>
      <c r="BZ25" s="94">
        <v>140</v>
      </c>
      <c r="CA25" s="94">
        <v>140</v>
      </c>
      <c r="CB25" s="94">
        <v>138</v>
      </c>
      <c r="CC25" s="94">
        <v>136</v>
      </c>
      <c r="CD25" s="94">
        <v>133</v>
      </c>
      <c r="CE25" s="94">
        <v>131</v>
      </c>
      <c r="CF25" s="94">
        <v>129</v>
      </c>
      <c r="CG25" s="94">
        <v>126</v>
      </c>
      <c r="CH25" s="94">
        <v>124</v>
      </c>
      <c r="CI25" s="94">
        <v>122</v>
      </c>
      <c r="CJ25" s="94">
        <v>119</v>
      </c>
      <c r="CK25" s="94">
        <v>117</v>
      </c>
      <c r="CL25" s="94">
        <v>113</v>
      </c>
      <c r="CM25" s="94">
        <v>111</v>
      </c>
      <c r="CN25" s="94">
        <v>109</v>
      </c>
      <c r="CO25" s="94">
        <v>107</v>
      </c>
      <c r="CP25" s="94">
        <v>106</v>
      </c>
      <c r="CQ25" s="94">
        <v>104</v>
      </c>
      <c r="CR25" s="94">
        <v>103</v>
      </c>
      <c r="CS25" s="94">
        <v>101</v>
      </c>
      <c r="CT25" s="94"/>
      <c r="CU25" s="94"/>
      <c r="CV25" s="94"/>
      <c r="CW25" s="94"/>
      <c r="CX25" s="97">
        <f t="array" ref="CX25">SUMPRODUCT(B25:CW25*0.25)</f>
        <v>2361.25</v>
      </c>
    </row>
    <row r="26" spans="1:102" ht="24.95" customHeight="1" x14ac:dyDescent="0.2">
      <c r="A26" s="104" t="s">
        <v>22</v>
      </c>
      <c r="B26" s="94">
        <v>267</v>
      </c>
      <c r="C26" s="94">
        <v>267</v>
      </c>
      <c r="D26" s="94">
        <v>267</v>
      </c>
      <c r="E26" s="94">
        <v>267</v>
      </c>
      <c r="F26" s="94">
        <v>256</v>
      </c>
      <c r="G26" s="94">
        <v>256</v>
      </c>
      <c r="H26" s="94">
        <v>256</v>
      </c>
      <c r="I26" s="94">
        <v>256</v>
      </c>
      <c r="J26" s="94">
        <v>252</v>
      </c>
      <c r="K26" s="94">
        <v>252</v>
      </c>
      <c r="L26" s="94">
        <v>252</v>
      </c>
      <c r="M26" s="94">
        <v>252</v>
      </c>
      <c r="N26" s="94">
        <v>250</v>
      </c>
      <c r="O26" s="94">
        <v>250</v>
      </c>
      <c r="P26" s="94">
        <v>250</v>
      </c>
      <c r="Q26" s="94">
        <v>250</v>
      </c>
      <c r="R26" s="94">
        <v>260</v>
      </c>
      <c r="S26" s="94">
        <v>260</v>
      </c>
      <c r="T26" s="94">
        <v>260</v>
      </c>
      <c r="U26" s="94">
        <v>260</v>
      </c>
      <c r="V26" s="94">
        <v>293</v>
      </c>
      <c r="W26" s="94">
        <v>293</v>
      </c>
      <c r="X26" s="94">
        <v>293</v>
      </c>
      <c r="Y26" s="94">
        <v>293</v>
      </c>
      <c r="Z26" s="94">
        <v>339</v>
      </c>
      <c r="AA26" s="94">
        <v>339</v>
      </c>
      <c r="AB26" s="94">
        <v>339</v>
      </c>
      <c r="AC26" s="94">
        <v>339</v>
      </c>
      <c r="AD26" s="94">
        <v>362</v>
      </c>
      <c r="AE26" s="94">
        <v>362</v>
      </c>
      <c r="AF26" s="94">
        <v>362</v>
      </c>
      <c r="AG26" s="94">
        <v>362</v>
      </c>
      <c r="AH26" s="94">
        <v>359</v>
      </c>
      <c r="AI26" s="94">
        <v>359</v>
      </c>
      <c r="AJ26" s="94">
        <v>359</v>
      </c>
      <c r="AK26" s="94">
        <v>359</v>
      </c>
      <c r="AL26" s="94">
        <v>343</v>
      </c>
      <c r="AM26" s="94">
        <v>343</v>
      </c>
      <c r="AN26" s="94">
        <v>343</v>
      </c>
      <c r="AO26" s="94">
        <v>343</v>
      </c>
      <c r="AP26" s="94">
        <v>326</v>
      </c>
      <c r="AQ26" s="94">
        <v>326</v>
      </c>
      <c r="AR26" s="94">
        <v>326</v>
      </c>
      <c r="AS26" s="94">
        <v>326</v>
      </c>
      <c r="AT26" s="94">
        <v>327</v>
      </c>
      <c r="AU26" s="94">
        <v>327</v>
      </c>
      <c r="AV26" s="94">
        <v>327</v>
      </c>
      <c r="AW26" s="94">
        <v>327</v>
      </c>
      <c r="AX26" s="94">
        <v>330</v>
      </c>
      <c r="AY26" s="94">
        <v>330</v>
      </c>
      <c r="AZ26" s="94">
        <v>330</v>
      </c>
      <c r="BA26" s="94">
        <v>330</v>
      </c>
      <c r="BB26" s="94">
        <v>314</v>
      </c>
      <c r="BC26" s="94">
        <v>314</v>
      </c>
      <c r="BD26" s="94">
        <v>314</v>
      </c>
      <c r="BE26" s="94">
        <v>314</v>
      </c>
      <c r="BF26" s="94">
        <v>305</v>
      </c>
      <c r="BG26" s="94">
        <v>305</v>
      </c>
      <c r="BH26" s="94">
        <v>305</v>
      </c>
      <c r="BI26" s="94">
        <v>305</v>
      </c>
      <c r="BJ26" s="94">
        <v>320</v>
      </c>
      <c r="BK26" s="94">
        <v>320</v>
      </c>
      <c r="BL26" s="94">
        <v>320</v>
      </c>
      <c r="BM26" s="94">
        <v>320</v>
      </c>
      <c r="BN26" s="94">
        <v>352</v>
      </c>
      <c r="BO26" s="94">
        <v>352</v>
      </c>
      <c r="BP26" s="94">
        <v>352</v>
      </c>
      <c r="BQ26" s="94">
        <v>352</v>
      </c>
      <c r="BR26" s="94">
        <v>393</v>
      </c>
      <c r="BS26" s="94">
        <v>393</v>
      </c>
      <c r="BT26" s="94">
        <v>393</v>
      </c>
      <c r="BU26" s="94">
        <v>393</v>
      </c>
      <c r="BV26" s="94">
        <v>435</v>
      </c>
      <c r="BW26" s="94">
        <v>435</v>
      </c>
      <c r="BX26" s="94">
        <v>435</v>
      </c>
      <c r="BY26" s="94">
        <v>435</v>
      </c>
      <c r="BZ26" s="94">
        <v>435</v>
      </c>
      <c r="CA26" s="94">
        <v>435</v>
      </c>
      <c r="CB26" s="94">
        <v>435</v>
      </c>
      <c r="CC26" s="94">
        <v>435</v>
      </c>
      <c r="CD26" s="94">
        <v>402</v>
      </c>
      <c r="CE26" s="94">
        <v>402</v>
      </c>
      <c r="CF26" s="94">
        <v>402</v>
      </c>
      <c r="CG26" s="94">
        <v>402</v>
      </c>
      <c r="CH26" s="94">
        <v>356</v>
      </c>
      <c r="CI26" s="94">
        <v>356</v>
      </c>
      <c r="CJ26" s="94">
        <v>356</v>
      </c>
      <c r="CK26" s="94">
        <v>356</v>
      </c>
      <c r="CL26" s="94">
        <v>315</v>
      </c>
      <c r="CM26" s="94">
        <v>315</v>
      </c>
      <c r="CN26" s="94">
        <v>315</v>
      </c>
      <c r="CO26" s="94">
        <v>315</v>
      </c>
      <c r="CP26" s="94">
        <v>280</v>
      </c>
      <c r="CQ26" s="94">
        <v>280</v>
      </c>
      <c r="CR26" s="94">
        <v>280</v>
      </c>
      <c r="CS26" s="94">
        <v>280</v>
      </c>
      <c r="CT26" s="94"/>
      <c r="CU26" s="94"/>
      <c r="CV26" s="94"/>
      <c r="CW26" s="94"/>
      <c r="CX26" s="97">
        <f t="array" ref="CX26">SUMPRODUCT(B26:CW26*0.25)</f>
        <v>7871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4536.0730000000003</v>
      </c>
      <c r="C28" s="107">
        <f t="shared" ref="C28:BN28" si="2">SUM(C21:C27)</f>
        <v>4491.72</v>
      </c>
      <c r="D28" s="107">
        <f t="shared" si="2"/>
        <v>4475.8519999999999</v>
      </c>
      <c r="E28" s="107">
        <f t="shared" si="2"/>
        <v>4446.5370000000003</v>
      </c>
      <c r="F28" s="107">
        <f t="shared" si="2"/>
        <v>4402.8469999999998</v>
      </c>
      <c r="G28" s="107">
        <f t="shared" si="2"/>
        <v>4372.5570000000007</v>
      </c>
      <c r="H28" s="107">
        <f t="shared" si="2"/>
        <v>4376.1469999999999</v>
      </c>
      <c r="I28" s="107">
        <f t="shared" si="2"/>
        <v>4357.3450000000003</v>
      </c>
      <c r="J28" s="107">
        <f t="shared" si="2"/>
        <v>4354.4940000000006</v>
      </c>
      <c r="K28" s="107">
        <f t="shared" si="2"/>
        <v>4330.0479999999998</v>
      </c>
      <c r="L28" s="107">
        <f t="shared" si="2"/>
        <v>4312.9830000000002</v>
      </c>
      <c r="M28" s="107">
        <f t="shared" si="2"/>
        <v>4305.0360000000001</v>
      </c>
      <c r="N28" s="107">
        <f t="shared" si="2"/>
        <v>4301.0560000000005</v>
      </c>
      <c r="O28" s="107">
        <f t="shared" si="2"/>
        <v>4282.2579999999998</v>
      </c>
      <c r="P28" s="107">
        <f t="shared" si="2"/>
        <v>4283.8029999999999</v>
      </c>
      <c r="Q28" s="107">
        <f t="shared" si="2"/>
        <v>4288.5039999999999</v>
      </c>
      <c r="R28" s="107">
        <f t="shared" si="2"/>
        <v>4309.7730000000001</v>
      </c>
      <c r="S28" s="107">
        <f t="shared" si="2"/>
        <v>4324.4349999999995</v>
      </c>
      <c r="T28" s="107">
        <f t="shared" si="2"/>
        <v>4353.1819999999998</v>
      </c>
      <c r="U28" s="107">
        <f t="shared" si="2"/>
        <v>4386.5010000000002</v>
      </c>
      <c r="V28" s="107">
        <f t="shared" si="2"/>
        <v>4467.1319999999996</v>
      </c>
      <c r="W28" s="107">
        <f t="shared" si="2"/>
        <v>4529.6859999999997</v>
      </c>
      <c r="X28" s="107">
        <f t="shared" si="2"/>
        <v>4545.9179999999997</v>
      </c>
      <c r="Y28" s="107">
        <f t="shared" si="2"/>
        <v>4586.8310000000001</v>
      </c>
      <c r="Z28" s="107">
        <f t="shared" si="2"/>
        <v>4711.0130000000008</v>
      </c>
      <c r="AA28" s="107">
        <f t="shared" si="2"/>
        <v>4731.567</v>
      </c>
      <c r="AB28" s="107">
        <f t="shared" si="2"/>
        <v>4794.3600000000006</v>
      </c>
      <c r="AC28" s="107">
        <f t="shared" si="2"/>
        <v>4862.0119999999997</v>
      </c>
      <c r="AD28" s="107">
        <f t="shared" si="2"/>
        <v>4978.7730000000001</v>
      </c>
      <c r="AE28" s="107">
        <f t="shared" si="2"/>
        <v>5098.82</v>
      </c>
      <c r="AF28" s="107">
        <f t="shared" si="2"/>
        <v>5186.1459999999997</v>
      </c>
      <c r="AG28" s="107">
        <f t="shared" si="2"/>
        <v>5315.4070000000002</v>
      </c>
      <c r="AH28" s="107">
        <f t="shared" si="2"/>
        <v>5292.5020000000004</v>
      </c>
      <c r="AI28" s="107">
        <f t="shared" si="2"/>
        <v>5391.335</v>
      </c>
      <c r="AJ28" s="107">
        <f t="shared" si="2"/>
        <v>5479.3729999999996</v>
      </c>
      <c r="AK28" s="107">
        <f t="shared" si="2"/>
        <v>5490.74</v>
      </c>
      <c r="AL28" s="107">
        <f t="shared" si="2"/>
        <v>5530.7870000000003</v>
      </c>
      <c r="AM28" s="107">
        <f t="shared" si="2"/>
        <v>5587.3600000000006</v>
      </c>
      <c r="AN28" s="107">
        <f t="shared" si="2"/>
        <v>5736.2519999999995</v>
      </c>
      <c r="AO28" s="107">
        <f t="shared" si="2"/>
        <v>5784.5950000000003</v>
      </c>
      <c r="AP28" s="107">
        <f t="shared" si="2"/>
        <v>5597.4979999999996</v>
      </c>
      <c r="AQ28" s="107">
        <f t="shared" si="2"/>
        <v>5739.6630000000005</v>
      </c>
      <c r="AR28" s="107">
        <f t="shared" si="2"/>
        <v>5700.9680000000008</v>
      </c>
      <c r="AS28" s="107">
        <f t="shared" si="2"/>
        <v>5811.3490000000002</v>
      </c>
      <c r="AT28" s="107">
        <f t="shared" si="2"/>
        <v>5879.4340000000002</v>
      </c>
      <c r="AU28" s="107">
        <f t="shared" si="2"/>
        <v>5995.75</v>
      </c>
      <c r="AV28" s="107">
        <f t="shared" si="2"/>
        <v>6032.3490000000002</v>
      </c>
      <c r="AW28" s="107">
        <f t="shared" si="2"/>
        <v>6041.5029999999997</v>
      </c>
      <c r="AX28" s="107">
        <f t="shared" si="2"/>
        <v>6030.5789999999997</v>
      </c>
      <c r="AY28" s="107">
        <f t="shared" si="2"/>
        <v>6006.2449999999999</v>
      </c>
      <c r="AZ28" s="107">
        <f t="shared" si="2"/>
        <v>5919.6459999999997</v>
      </c>
      <c r="BA28" s="107">
        <f t="shared" si="2"/>
        <v>5806.15</v>
      </c>
      <c r="BB28" s="107">
        <f t="shared" si="2"/>
        <v>5756.9139999999998</v>
      </c>
      <c r="BC28" s="107">
        <f t="shared" si="2"/>
        <v>5585.9439999999995</v>
      </c>
      <c r="BD28" s="107">
        <f t="shared" si="2"/>
        <v>5421.8419999999996</v>
      </c>
      <c r="BE28" s="107">
        <f t="shared" si="2"/>
        <v>5347.7340000000004</v>
      </c>
      <c r="BF28" s="107">
        <f t="shared" si="2"/>
        <v>5311.5789999999997</v>
      </c>
      <c r="BG28" s="107">
        <f t="shared" si="2"/>
        <v>5260.16</v>
      </c>
      <c r="BH28" s="107">
        <f t="shared" si="2"/>
        <v>5240.0660000000007</v>
      </c>
      <c r="BI28" s="107">
        <f t="shared" si="2"/>
        <v>5197.5679999999993</v>
      </c>
      <c r="BJ28" s="107">
        <f t="shared" si="2"/>
        <v>5243.2450000000008</v>
      </c>
      <c r="BK28" s="107">
        <f t="shared" si="2"/>
        <v>5240.0450000000001</v>
      </c>
      <c r="BL28" s="107">
        <f t="shared" si="2"/>
        <v>5268.4439999999995</v>
      </c>
      <c r="BM28" s="107">
        <f t="shared" si="2"/>
        <v>5269.4380000000001</v>
      </c>
      <c r="BN28" s="107">
        <f t="shared" si="2"/>
        <v>5350.7280000000001</v>
      </c>
      <c r="BO28" s="107">
        <f t="shared" ref="BO28:CW28" si="3">SUM(BO21:BO27)</f>
        <v>5395.0860000000002</v>
      </c>
      <c r="BP28" s="107">
        <f t="shared" si="3"/>
        <v>5389.2029999999995</v>
      </c>
      <c r="BQ28" s="107">
        <f t="shared" si="3"/>
        <v>5388.9889999999996</v>
      </c>
      <c r="BR28" s="107">
        <f t="shared" si="3"/>
        <v>5537.0550000000003</v>
      </c>
      <c r="BS28" s="107">
        <f t="shared" si="3"/>
        <v>5639.585</v>
      </c>
      <c r="BT28" s="107">
        <f t="shared" si="3"/>
        <v>5677.2640000000001</v>
      </c>
      <c r="BU28" s="107">
        <f t="shared" si="3"/>
        <v>5771.5190000000002</v>
      </c>
      <c r="BV28" s="107">
        <f t="shared" si="3"/>
        <v>5822.9210000000003</v>
      </c>
      <c r="BW28" s="107">
        <f t="shared" si="3"/>
        <v>5927.2079999999996</v>
      </c>
      <c r="BX28" s="107">
        <f t="shared" si="3"/>
        <v>5969.424</v>
      </c>
      <c r="BY28" s="107">
        <f t="shared" si="3"/>
        <v>6009.9179999999997</v>
      </c>
      <c r="BZ28" s="107">
        <f t="shared" si="3"/>
        <v>6018.6790000000001</v>
      </c>
      <c r="CA28" s="107">
        <f t="shared" si="3"/>
        <v>5992.8559999999998</v>
      </c>
      <c r="CB28" s="107">
        <f t="shared" si="3"/>
        <v>5939.5280000000002</v>
      </c>
      <c r="CC28" s="107">
        <f t="shared" si="3"/>
        <v>5869.085</v>
      </c>
      <c r="CD28" s="107">
        <f t="shared" si="3"/>
        <v>5795.1</v>
      </c>
      <c r="CE28" s="107">
        <f t="shared" si="3"/>
        <v>5703.5450000000001</v>
      </c>
      <c r="CF28" s="107">
        <f t="shared" si="3"/>
        <v>5615.7530000000006</v>
      </c>
      <c r="CG28" s="107">
        <f t="shared" si="3"/>
        <v>5552.5</v>
      </c>
      <c r="CH28" s="107">
        <f t="shared" si="3"/>
        <v>5355.5949999999993</v>
      </c>
      <c r="CI28" s="107">
        <f t="shared" si="3"/>
        <v>5233.1189999999997</v>
      </c>
      <c r="CJ28" s="107">
        <f t="shared" si="3"/>
        <v>5147.1180000000004</v>
      </c>
      <c r="CK28" s="107">
        <f t="shared" si="3"/>
        <v>5060.7029999999995</v>
      </c>
      <c r="CL28" s="107">
        <f t="shared" si="3"/>
        <v>4976.0609999999997</v>
      </c>
      <c r="CM28" s="107">
        <f t="shared" si="3"/>
        <v>4892.08</v>
      </c>
      <c r="CN28" s="107">
        <f t="shared" si="3"/>
        <v>4806.1570000000002</v>
      </c>
      <c r="CO28" s="107">
        <f t="shared" si="3"/>
        <v>4735.5020000000004</v>
      </c>
      <c r="CP28" s="107">
        <f t="shared" si="3"/>
        <v>4645.625</v>
      </c>
      <c r="CQ28" s="107">
        <f t="shared" si="3"/>
        <v>4582.1440000000002</v>
      </c>
      <c r="CR28" s="107">
        <f t="shared" si="3"/>
        <v>4517.6779999999999</v>
      </c>
      <c r="CS28" s="107">
        <f t="shared" si="3"/>
        <v>4474.433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124222.0085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516.73</v>
      </c>
      <c r="C31" s="88">
        <v>515.73</v>
      </c>
      <c r="D31" s="88">
        <v>513.73</v>
      </c>
      <c r="E31" s="88">
        <v>513.73</v>
      </c>
      <c r="F31" s="88">
        <v>501.73</v>
      </c>
      <c r="G31" s="88">
        <v>500.73</v>
      </c>
      <c r="H31" s="88">
        <v>500.73</v>
      </c>
      <c r="I31" s="88">
        <v>499.73</v>
      </c>
      <c r="J31" s="88">
        <v>494.73</v>
      </c>
      <c r="K31" s="88">
        <v>543.73</v>
      </c>
      <c r="L31" s="88">
        <v>542.73</v>
      </c>
      <c r="M31" s="88">
        <v>542.73</v>
      </c>
      <c r="N31" s="88">
        <v>540.73</v>
      </c>
      <c r="O31" s="88">
        <v>540.73</v>
      </c>
      <c r="P31" s="88">
        <v>540.73</v>
      </c>
      <c r="Q31" s="88">
        <v>540.73</v>
      </c>
      <c r="R31" s="88">
        <v>501.73</v>
      </c>
      <c r="S31" s="88">
        <v>501.73</v>
      </c>
      <c r="T31" s="88">
        <v>502.73</v>
      </c>
      <c r="U31" s="88">
        <v>503.73</v>
      </c>
      <c r="V31" s="88">
        <v>538.73</v>
      </c>
      <c r="W31" s="88">
        <v>539.73</v>
      </c>
      <c r="X31" s="88">
        <v>541.73</v>
      </c>
      <c r="Y31" s="88">
        <v>542.73</v>
      </c>
      <c r="Z31" s="88">
        <v>591.01800000000003</v>
      </c>
      <c r="AA31" s="88">
        <v>592.01800000000003</v>
      </c>
      <c r="AB31" s="88">
        <v>592.01800000000003</v>
      </c>
      <c r="AC31" s="88">
        <v>592.01800000000003</v>
      </c>
      <c r="AD31" s="88">
        <v>623.48699999999997</v>
      </c>
      <c r="AE31" s="88">
        <v>621.48699999999997</v>
      </c>
      <c r="AF31" s="88">
        <v>618.48699999999997</v>
      </c>
      <c r="AG31" s="88">
        <v>614.48699999999997</v>
      </c>
      <c r="AH31" s="88">
        <v>721.04100000000005</v>
      </c>
      <c r="AI31" s="88">
        <v>716.04100000000005</v>
      </c>
      <c r="AJ31" s="88">
        <v>712.04100000000005</v>
      </c>
      <c r="AK31" s="88">
        <v>708.04100000000005</v>
      </c>
      <c r="AL31" s="88">
        <v>728.92499999999995</v>
      </c>
      <c r="AM31" s="88">
        <v>726.92499999999995</v>
      </c>
      <c r="AN31" s="88">
        <v>850.92499999999995</v>
      </c>
      <c r="AO31" s="88">
        <v>860.125</v>
      </c>
      <c r="AP31" s="88">
        <v>834.202</v>
      </c>
      <c r="AQ31" s="88">
        <v>837.80200000000002</v>
      </c>
      <c r="AR31" s="88">
        <v>1043.6019999999999</v>
      </c>
      <c r="AS31" s="88">
        <v>1118.1019999999999</v>
      </c>
      <c r="AT31" s="88">
        <v>1121.6019999999999</v>
      </c>
      <c r="AU31" s="88">
        <v>1121.6019999999999</v>
      </c>
      <c r="AV31" s="88">
        <v>1121.6019999999999</v>
      </c>
      <c r="AW31" s="88">
        <v>1121.6019999999999</v>
      </c>
      <c r="AX31" s="88">
        <v>1124.375</v>
      </c>
      <c r="AY31" s="88">
        <v>1124.375</v>
      </c>
      <c r="AZ31" s="88">
        <v>1124.375</v>
      </c>
      <c r="BA31" s="88">
        <v>1110.2750000000001</v>
      </c>
      <c r="BB31" s="88">
        <v>984.63300000000004</v>
      </c>
      <c r="BC31" s="88">
        <v>951.43299999999999</v>
      </c>
      <c r="BD31" s="88">
        <v>935.73299999999995</v>
      </c>
      <c r="BE31" s="88">
        <v>929.03300000000002</v>
      </c>
      <c r="BF31" s="88">
        <v>872.57399999999996</v>
      </c>
      <c r="BG31" s="88">
        <v>890.57399999999996</v>
      </c>
      <c r="BH31" s="88">
        <v>829.19399999999996</v>
      </c>
      <c r="BI31" s="88">
        <v>829.19399999999996</v>
      </c>
      <c r="BJ31" s="88">
        <v>804.86800000000005</v>
      </c>
      <c r="BK31" s="88">
        <v>797.76800000000003</v>
      </c>
      <c r="BL31" s="88">
        <v>675.76800000000003</v>
      </c>
      <c r="BM31" s="88">
        <v>680.76800000000003</v>
      </c>
      <c r="BN31" s="88">
        <v>592.553</v>
      </c>
      <c r="BO31" s="88">
        <v>599.553</v>
      </c>
      <c r="BP31" s="88">
        <v>605.553</v>
      </c>
      <c r="BQ31" s="88">
        <v>611.553</v>
      </c>
      <c r="BR31" s="88">
        <v>647.14099999999996</v>
      </c>
      <c r="BS31" s="88">
        <v>653.14099999999996</v>
      </c>
      <c r="BT31" s="88">
        <v>658.14099999999996</v>
      </c>
      <c r="BU31" s="88">
        <v>663.14099999999996</v>
      </c>
      <c r="BV31" s="88">
        <v>713.73</v>
      </c>
      <c r="BW31" s="88">
        <v>716.73</v>
      </c>
      <c r="BX31" s="88">
        <v>718.73</v>
      </c>
      <c r="BY31" s="88">
        <v>719.73</v>
      </c>
      <c r="BZ31" s="88">
        <v>719.73</v>
      </c>
      <c r="CA31" s="88">
        <v>719.73</v>
      </c>
      <c r="CB31" s="88">
        <v>717.73</v>
      </c>
      <c r="CC31" s="88">
        <v>715.73</v>
      </c>
      <c r="CD31" s="88">
        <v>679.73</v>
      </c>
      <c r="CE31" s="88">
        <v>677.73</v>
      </c>
      <c r="CF31" s="88">
        <v>675.73</v>
      </c>
      <c r="CG31" s="88">
        <v>672.73</v>
      </c>
      <c r="CH31" s="88">
        <v>624.73</v>
      </c>
      <c r="CI31" s="88">
        <v>622.73</v>
      </c>
      <c r="CJ31" s="88">
        <v>619.73</v>
      </c>
      <c r="CK31" s="88">
        <v>617.73</v>
      </c>
      <c r="CL31" s="88">
        <v>572.73</v>
      </c>
      <c r="CM31" s="88">
        <v>570.73</v>
      </c>
      <c r="CN31" s="88">
        <v>568.73</v>
      </c>
      <c r="CO31" s="88">
        <v>566.73</v>
      </c>
      <c r="CP31" s="88">
        <v>530.73</v>
      </c>
      <c r="CQ31" s="88">
        <v>528.73</v>
      </c>
      <c r="CR31" s="88">
        <v>527.73</v>
      </c>
      <c r="CS31" s="88">
        <v>525.73</v>
      </c>
      <c r="CT31" s="89"/>
      <c r="CU31" s="89"/>
      <c r="CV31" s="89"/>
      <c r="CW31" s="90"/>
      <c r="CX31" s="91">
        <f t="array" ref="CX31">SUMPRODUCT(B31:CW31*0.25)</f>
        <v>16682.989000000016</v>
      </c>
    </row>
    <row r="32" spans="1:102" ht="24.95" customHeight="1" x14ac:dyDescent="0.2">
      <c r="A32" s="92" t="s">
        <v>27</v>
      </c>
      <c r="B32" s="93">
        <v>4367.3429999999998</v>
      </c>
      <c r="C32" s="94">
        <v>4323.99</v>
      </c>
      <c r="D32" s="94">
        <v>4310.1219999999994</v>
      </c>
      <c r="E32" s="94">
        <v>4280.8069999999998</v>
      </c>
      <c r="F32" s="94">
        <v>4204.1170000000002</v>
      </c>
      <c r="G32" s="94">
        <v>4174.8270000000002</v>
      </c>
      <c r="H32" s="94">
        <v>4178.4169999999995</v>
      </c>
      <c r="I32" s="94">
        <v>4160.6149999999998</v>
      </c>
      <c r="J32" s="94">
        <v>4162.7640000000001</v>
      </c>
      <c r="K32" s="94">
        <v>4138.3180000000002</v>
      </c>
      <c r="L32" s="94">
        <v>4122.2530000000006</v>
      </c>
      <c r="M32" s="94">
        <v>4114.3060000000005</v>
      </c>
      <c r="N32" s="94">
        <v>4064.326</v>
      </c>
      <c r="O32" s="94">
        <v>4045.5279999999998</v>
      </c>
      <c r="P32" s="94">
        <v>4047.0729999999999</v>
      </c>
      <c r="Q32" s="94">
        <v>4051.7739999999999</v>
      </c>
      <c r="R32" s="94">
        <v>4066.0430000000001</v>
      </c>
      <c r="S32" s="94">
        <v>4080.7049999999999</v>
      </c>
      <c r="T32" s="94">
        <v>4108.4520000000002</v>
      </c>
      <c r="U32" s="94">
        <v>4140.7710000000006</v>
      </c>
      <c r="V32" s="94">
        <v>4231.402</v>
      </c>
      <c r="W32" s="94">
        <v>4292.9560000000001</v>
      </c>
      <c r="X32" s="94">
        <v>4307.1880000000001</v>
      </c>
      <c r="Y32" s="94">
        <v>4347.1009999999997</v>
      </c>
      <c r="Z32" s="94">
        <v>4594.9949999999999</v>
      </c>
      <c r="AA32" s="94">
        <v>4614.549</v>
      </c>
      <c r="AB32" s="94">
        <v>4675.75</v>
      </c>
      <c r="AC32" s="94">
        <v>4740.3339999999998</v>
      </c>
      <c r="AD32" s="94">
        <v>4913.058</v>
      </c>
      <c r="AE32" s="94">
        <v>5029.6090000000004</v>
      </c>
      <c r="AF32" s="94">
        <v>5113.5349999999999</v>
      </c>
      <c r="AG32" s="94">
        <v>5243.92</v>
      </c>
      <c r="AH32" s="94">
        <v>5136.4610000000002</v>
      </c>
      <c r="AI32" s="94">
        <v>5240.2939999999999</v>
      </c>
      <c r="AJ32" s="94">
        <v>5332.3320000000003</v>
      </c>
      <c r="AK32" s="94">
        <v>5347.6989999999996</v>
      </c>
      <c r="AL32" s="94">
        <v>5413.8620000000001</v>
      </c>
      <c r="AM32" s="94">
        <v>5472.4350000000004</v>
      </c>
      <c r="AN32" s="94">
        <v>5622.3270000000002</v>
      </c>
      <c r="AO32" s="94">
        <v>5671.67</v>
      </c>
      <c r="AP32" s="94">
        <v>5522.9189999999999</v>
      </c>
      <c r="AQ32" s="94">
        <v>5665.0839999999998</v>
      </c>
      <c r="AR32" s="94">
        <v>5626.3889999999992</v>
      </c>
      <c r="AS32" s="94">
        <v>5736.7699999999995</v>
      </c>
      <c r="AT32" s="94">
        <v>5831.732</v>
      </c>
      <c r="AU32" s="94">
        <v>5948.0479999999998</v>
      </c>
      <c r="AV32" s="94">
        <v>5984.6469999999999</v>
      </c>
      <c r="AW32" s="94">
        <v>5993.8010000000004</v>
      </c>
      <c r="AX32" s="94">
        <v>6003.1910000000007</v>
      </c>
      <c r="AY32" s="94">
        <v>5978.857</v>
      </c>
      <c r="AZ32" s="94">
        <v>5892.2579999999998</v>
      </c>
      <c r="BA32" s="94">
        <v>5778.7620000000006</v>
      </c>
      <c r="BB32" s="94">
        <v>5746.7809999999999</v>
      </c>
      <c r="BC32" s="94">
        <v>5575.8109999999997</v>
      </c>
      <c r="BD32" s="94">
        <v>5410.7089999999998</v>
      </c>
      <c r="BE32" s="94">
        <v>5336.6009999999997</v>
      </c>
      <c r="BF32" s="94">
        <v>5249.3850000000002</v>
      </c>
      <c r="BG32" s="94">
        <v>5197.9660000000003</v>
      </c>
      <c r="BH32" s="94">
        <v>5176.8720000000003</v>
      </c>
      <c r="BI32" s="94">
        <v>5134.3739999999998</v>
      </c>
      <c r="BJ32" s="94">
        <v>5184.4769999999999</v>
      </c>
      <c r="BK32" s="94">
        <v>5179.277</v>
      </c>
      <c r="BL32" s="94">
        <v>5204.6760000000004</v>
      </c>
      <c r="BM32" s="94">
        <v>5200.67</v>
      </c>
      <c r="BN32" s="94">
        <v>5291.1750000000002</v>
      </c>
      <c r="BO32" s="94">
        <v>5332.241</v>
      </c>
      <c r="BP32" s="94">
        <v>5324.95</v>
      </c>
      <c r="BQ32" s="94">
        <v>5322.9880000000003</v>
      </c>
      <c r="BR32" s="94">
        <v>5265.6580000000004</v>
      </c>
      <c r="BS32" s="94">
        <v>5365.4719999999998</v>
      </c>
      <c r="BT32" s="94">
        <v>5400.2709999999997</v>
      </c>
      <c r="BU32" s="94">
        <v>5490.6819999999998</v>
      </c>
      <c r="BV32" s="94">
        <v>5522.1909999999998</v>
      </c>
      <c r="BW32" s="94">
        <v>5623.4780000000001</v>
      </c>
      <c r="BX32" s="94">
        <v>5663.6940000000004</v>
      </c>
      <c r="BY32" s="94">
        <v>5703.1880000000001</v>
      </c>
      <c r="BZ32" s="94">
        <v>5710.9489999999996</v>
      </c>
      <c r="CA32" s="94">
        <v>5685.1260000000002</v>
      </c>
      <c r="CB32" s="94">
        <v>5633.7979999999998</v>
      </c>
      <c r="CC32" s="94">
        <v>5565.3549999999996</v>
      </c>
      <c r="CD32" s="94">
        <v>5479.37</v>
      </c>
      <c r="CE32" s="94">
        <v>5389.8149999999996</v>
      </c>
      <c r="CF32" s="94">
        <v>5304.0230000000001</v>
      </c>
      <c r="CG32" s="94">
        <v>5243.77</v>
      </c>
      <c r="CH32" s="94">
        <v>5093.8649999999998</v>
      </c>
      <c r="CI32" s="94">
        <v>4973.3890000000001</v>
      </c>
      <c r="CJ32" s="94">
        <v>4890.3879999999999</v>
      </c>
      <c r="CK32" s="94">
        <v>4805.973</v>
      </c>
      <c r="CL32" s="94">
        <v>4724.3310000000001</v>
      </c>
      <c r="CM32" s="94">
        <v>4642.3500000000004</v>
      </c>
      <c r="CN32" s="94">
        <v>4558.4269999999997</v>
      </c>
      <c r="CO32" s="94">
        <v>4489.7719999999999</v>
      </c>
      <c r="CP32" s="94">
        <v>4431.8950000000004</v>
      </c>
      <c r="CQ32" s="94">
        <v>4370.4139999999998</v>
      </c>
      <c r="CR32" s="94">
        <v>4306.9480000000003</v>
      </c>
      <c r="CS32" s="94">
        <v>4265.7029999999995</v>
      </c>
      <c r="CT32" s="95"/>
      <c r="CU32" s="95"/>
      <c r="CV32" s="95"/>
      <c r="CW32" s="96"/>
      <c r="CX32" s="97">
        <f t="array" ref="CX32">SUMPRODUCT(B32:CW32*0.25)</f>
        <v>120228.93349999997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4884.0730000000003</v>
      </c>
      <c r="C34" s="77">
        <f t="shared" ref="C34:BN34" si="4">SUM(C31:C33)</f>
        <v>4839.7199999999993</v>
      </c>
      <c r="D34" s="77">
        <f t="shared" si="4"/>
        <v>4823.851999999999</v>
      </c>
      <c r="E34" s="77">
        <f t="shared" si="4"/>
        <v>4794.5370000000003</v>
      </c>
      <c r="F34" s="77">
        <f t="shared" si="4"/>
        <v>4705.8469999999998</v>
      </c>
      <c r="G34" s="77">
        <f t="shared" si="4"/>
        <v>4675.5570000000007</v>
      </c>
      <c r="H34" s="77">
        <f t="shared" si="4"/>
        <v>4679.146999999999</v>
      </c>
      <c r="I34" s="77">
        <f t="shared" si="4"/>
        <v>4660.3449999999993</v>
      </c>
      <c r="J34" s="77">
        <f t="shared" si="4"/>
        <v>4657.4940000000006</v>
      </c>
      <c r="K34" s="77">
        <f t="shared" si="4"/>
        <v>4682.0480000000007</v>
      </c>
      <c r="L34" s="77">
        <f t="shared" si="4"/>
        <v>4664.9830000000002</v>
      </c>
      <c r="M34" s="77">
        <f t="shared" si="4"/>
        <v>4657.0360000000001</v>
      </c>
      <c r="N34" s="77">
        <f t="shared" si="4"/>
        <v>4605.0560000000005</v>
      </c>
      <c r="O34" s="77">
        <f t="shared" si="4"/>
        <v>4586.2579999999998</v>
      </c>
      <c r="P34" s="77">
        <f t="shared" si="4"/>
        <v>4587.8029999999999</v>
      </c>
      <c r="Q34" s="77">
        <f t="shared" si="4"/>
        <v>4592.5039999999999</v>
      </c>
      <c r="R34" s="77">
        <f t="shared" si="4"/>
        <v>4567.7730000000001</v>
      </c>
      <c r="S34" s="77">
        <f t="shared" si="4"/>
        <v>4582.4349999999995</v>
      </c>
      <c r="T34" s="77">
        <f t="shared" si="4"/>
        <v>4611.1820000000007</v>
      </c>
      <c r="U34" s="77">
        <f t="shared" si="4"/>
        <v>4644.5010000000002</v>
      </c>
      <c r="V34" s="77">
        <f t="shared" si="4"/>
        <v>4770.1319999999996</v>
      </c>
      <c r="W34" s="77">
        <f t="shared" si="4"/>
        <v>4832.6859999999997</v>
      </c>
      <c r="X34" s="77">
        <f t="shared" si="4"/>
        <v>4848.9179999999997</v>
      </c>
      <c r="Y34" s="77">
        <f t="shared" si="4"/>
        <v>4889.8310000000001</v>
      </c>
      <c r="Z34" s="77">
        <f t="shared" si="4"/>
        <v>5186.0129999999999</v>
      </c>
      <c r="AA34" s="77">
        <f t="shared" si="4"/>
        <v>5206.567</v>
      </c>
      <c r="AB34" s="77">
        <f t="shared" si="4"/>
        <v>5267.768</v>
      </c>
      <c r="AC34" s="77">
        <f t="shared" si="4"/>
        <v>5332.3519999999999</v>
      </c>
      <c r="AD34" s="77">
        <f t="shared" si="4"/>
        <v>5536.5450000000001</v>
      </c>
      <c r="AE34" s="77">
        <f t="shared" si="4"/>
        <v>5651.0960000000005</v>
      </c>
      <c r="AF34" s="77">
        <f t="shared" si="4"/>
        <v>5732.0219999999999</v>
      </c>
      <c r="AG34" s="77">
        <f t="shared" si="4"/>
        <v>5858.4070000000002</v>
      </c>
      <c r="AH34" s="77">
        <f t="shared" si="4"/>
        <v>5857.5020000000004</v>
      </c>
      <c r="AI34" s="77">
        <f t="shared" si="4"/>
        <v>5956.335</v>
      </c>
      <c r="AJ34" s="77">
        <f t="shared" si="4"/>
        <v>6044.3730000000005</v>
      </c>
      <c r="AK34" s="77">
        <f t="shared" si="4"/>
        <v>6055.74</v>
      </c>
      <c r="AL34" s="77">
        <f t="shared" si="4"/>
        <v>6142.7870000000003</v>
      </c>
      <c r="AM34" s="77">
        <f t="shared" si="4"/>
        <v>6199.3600000000006</v>
      </c>
      <c r="AN34" s="77">
        <f t="shared" si="4"/>
        <v>6473.2520000000004</v>
      </c>
      <c r="AO34" s="77">
        <f t="shared" si="4"/>
        <v>6531.7950000000001</v>
      </c>
      <c r="AP34" s="77">
        <f t="shared" si="4"/>
        <v>6357.1210000000001</v>
      </c>
      <c r="AQ34" s="77">
        <f t="shared" si="4"/>
        <v>6502.8859999999995</v>
      </c>
      <c r="AR34" s="77">
        <f t="shared" si="4"/>
        <v>6669.9909999999991</v>
      </c>
      <c r="AS34" s="77">
        <f t="shared" si="4"/>
        <v>6854.8719999999994</v>
      </c>
      <c r="AT34" s="77">
        <f t="shared" si="4"/>
        <v>6953.3339999999998</v>
      </c>
      <c r="AU34" s="77">
        <f t="shared" si="4"/>
        <v>7069.65</v>
      </c>
      <c r="AV34" s="77">
        <f t="shared" si="4"/>
        <v>7106.2489999999998</v>
      </c>
      <c r="AW34" s="77">
        <f t="shared" si="4"/>
        <v>7115.4030000000002</v>
      </c>
      <c r="AX34" s="77">
        <f t="shared" si="4"/>
        <v>7127.5660000000007</v>
      </c>
      <c r="AY34" s="77">
        <f t="shared" si="4"/>
        <v>7103.232</v>
      </c>
      <c r="AZ34" s="77">
        <f t="shared" si="4"/>
        <v>7016.6329999999998</v>
      </c>
      <c r="BA34" s="77">
        <f t="shared" si="4"/>
        <v>6889.0370000000003</v>
      </c>
      <c r="BB34" s="77">
        <f t="shared" si="4"/>
        <v>6731.4139999999998</v>
      </c>
      <c r="BC34" s="77">
        <f t="shared" si="4"/>
        <v>6527.2439999999997</v>
      </c>
      <c r="BD34" s="77">
        <f t="shared" si="4"/>
        <v>6346.442</v>
      </c>
      <c r="BE34" s="77">
        <f t="shared" si="4"/>
        <v>6265.634</v>
      </c>
      <c r="BF34" s="77">
        <f t="shared" si="4"/>
        <v>6121.9589999999998</v>
      </c>
      <c r="BG34" s="77">
        <f t="shared" si="4"/>
        <v>6088.54</v>
      </c>
      <c r="BH34" s="77">
        <f t="shared" si="4"/>
        <v>6006.0660000000007</v>
      </c>
      <c r="BI34" s="77">
        <f t="shared" si="4"/>
        <v>5963.5679999999993</v>
      </c>
      <c r="BJ34" s="77">
        <f t="shared" si="4"/>
        <v>5989.3450000000003</v>
      </c>
      <c r="BK34" s="77">
        <f t="shared" si="4"/>
        <v>5977.0450000000001</v>
      </c>
      <c r="BL34" s="77">
        <f t="shared" si="4"/>
        <v>5880.4440000000004</v>
      </c>
      <c r="BM34" s="77">
        <f t="shared" si="4"/>
        <v>5881.4380000000001</v>
      </c>
      <c r="BN34" s="77">
        <f t="shared" si="4"/>
        <v>5883.7280000000001</v>
      </c>
      <c r="BO34" s="77">
        <f t="shared" ref="BO34:CW34" si="5">SUM(BO31:BO33)</f>
        <v>5931.7939999999999</v>
      </c>
      <c r="BP34" s="77">
        <f t="shared" si="5"/>
        <v>5930.5029999999997</v>
      </c>
      <c r="BQ34" s="77">
        <f t="shared" si="5"/>
        <v>5934.5410000000002</v>
      </c>
      <c r="BR34" s="77">
        <f t="shared" si="5"/>
        <v>5912.799</v>
      </c>
      <c r="BS34" s="77">
        <f t="shared" si="5"/>
        <v>6018.6129999999994</v>
      </c>
      <c r="BT34" s="77">
        <f t="shared" si="5"/>
        <v>6058.4119999999994</v>
      </c>
      <c r="BU34" s="77">
        <f t="shared" si="5"/>
        <v>6153.8229999999994</v>
      </c>
      <c r="BV34" s="77">
        <f t="shared" si="5"/>
        <v>6235.9210000000003</v>
      </c>
      <c r="BW34" s="77">
        <f t="shared" si="5"/>
        <v>6340.2080000000005</v>
      </c>
      <c r="BX34" s="77">
        <f t="shared" si="5"/>
        <v>6382.4240000000009</v>
      </c>
      <c r="BY34" s="77">
        <f t="shared" si="5"/>
        <v>6422.9179999999997</v>
      </c>
      <c r="BZ34" s="77">
        <f t="shared" si="5"/>
        <v>6430.6790000000001</v>
      </c>
      <c r="CA34" s="77">
        <f t="shared" si="5"/>
        <v>6404.8559999999998</v>
      </c>
      <c r="CB34" s="77">
        <f t="shared" si="5"/>
        <v>6351.5280000000002</v>
      </c>
      <c r="CC34" s="77">
        <f t="shared" si="5"/>
        <v>6281.0849999999991</v>
      </c>
      <c r="CD34" s="77">
        <f t="shared" si="5"/>
        <v>6159.1</v>
      </c>
      <c r="CE34" s="77">
        <f t="shared" si="5"/>
        <v>6067.5450000000001</v>
      </c>
      <c r="CF34" s="77">
        <f t="shared" si="5"/>
        <v>5979.7530000000006</v>
      </c>
      <c r="CG34" s="77">
        <f t="shared" si="5"/>
        <v>5916.5</v>
      </c>
      <c r="CH34" s="77">
        <f t="shared" si="5"/>
        <v>5718.5949999999993</v>
      </c>
      <c r="CI34" s="77">
        <f t="shared" si="5"/>
        <v>5596.1190000000006</v>
      </c>
      <c r="CJ34" s="77">
        <f t="shared" si="5"/>
        <v>5510.1180000000004</v>
      </c>
      <c r="CK34" s="77">
        <f t="shared" si="5"/>
        <v>5423.7029999999995</v>
      </c>
      <c r="CL34" s="77">
        <f t="shared" si="5"/>
        <v>5297.0609999999997</v>
      </c>
      <c r="CM34" s="77">
        <f t="shared" si="5"/>
        <v>5213.08</v>
      </c>
      <c r="CN34" s="77">
        <f t="shared" si="5"/>
        <v>5127.1569999999992</v>
      </c>
      <c r="CO34" s="77">
        <f t="shared" si="5"/>
        <v>5056.5020000000004</v>
      </c>
      <c r="CP34" s="77">
        <f t="shared" si="5"/>
        <v>4962.625</v>
      </c>
      <c r="CQ34" s="77">
        <f t="shared" si="5"/>
        <v>4899.1440000000002</v>
      </c>
      <c r="CR34" s="77">
        <f t="shared" si="5"/>
        <v>4834.6779999999999</v>
      </c>
      <c r="CS34" s="77">
        <f t="shared" si="5"/>
        <v>4791.4329999999991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136911.92249999999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88</v>
      </c>
      <c r="C37" s="115">
        <v>88</v>
      </c>
      <c r="D37" s="115">
        <v>88</v>
      </c>
      <c r="E37" s="115">
        <v>88</v>
      </c>
      <c r="F37" s="115">
        <v>80</v>
      </c>
      <c r="G37" s="115">
        <v>80</v>
      </c>
      <c r="H37" s="115">
        <v>80</v>
      </c>
      <c r="I37" s="115">
        <v>80</v>
      </c>
      <c r="J37" s="115">
        <v>80</v>
      </c>
      <c r="K37" s="115">
        <v>80</v>
      </c>
      <c r="L37" s="115">
        <v>80</v>
      </c>
      <c r="M37" s="115">
        <v>80</v>
      </c>
      <c r="N37" s="115">
        <v>76</v>
      </c>
      <c r="O37" s="115">
        <v>76</v>
      </c>
      <c r="P37" s="115">
        <v>76</v>
      </c>
      <c r="Q37" s="115">
        <v>76</v>
      </c>
      <c r="R37" s="115">
        <v>75</v>
      </c>
      <c r="S37" s="115">
        <v>75</v>
      </c>
      <c r="T37" s="115">
        <v>75</v>
      </c>
      <c r="U37" s="115">
        <v>75</v>
      </c>
      <c r="V37" s="115">
        <v>80</v>
      </c>
      <c r="W37" s="115">
        <v>80</v>
      </c>
      <c r="X37" s="115">
        <v>80</v>
      </c>
      <c r="Y37" s="115">
        <v>80</v>
      </c>
      <c r="Z37" s="115">
        <v>129</v>
      </c>
      <c r="AA37" s="115">
        <v>129</v>
      </c>
      <c r="AB37" s="115">
        <v>129</v>
      </c>
      <c r="AC37" s="115">
        <v>129</v>
      </c>
      <c r="AD37" s="115">
        <v>173</v>
      </c>
      <c r="AE37" s="115">
        <v>173</v>
      </c>
      <c r="AF37" s="115">
        <v>173</v>
      </c>
      <c r="AG37" s="115">
        <v>173</v>
      </c>
      <c r="AH37" s="115">
        <v>100</v>
      </c>
      <c r="AI37" s="115">
        <v>100</v>
      </c>
      <c r="AJ37" s="115">
        <v>100</v>
      </c>
      <c r="AK37" s="115">
        <v>100</v>
      </c>
      <c r="AL37" s="115">
        <v>105</v>
      </c>
      <c r="AM37" s="115">
        <v>105</v>
      </c>
      <c r="AN37" s="115">
        <v>105</v>
      </c>
      <c r="AO37" s="115">
        <v>105</v>
      </c>
      <c r="AP37" s="115">
        <v>105</v>
      </c>
      <c r="AQ37" s="115">
        <v>105</v>
      </c>
      <c r="AR37" s="115">
        <v>105</v>
      </c>
      <c r="AS37" s="115">
        <v>105</v>
      </c>
      <c r="AT37" s="115">
        <v>105</v>
      </c>
      <c r="AU37" s="115">
        <v>105</v>
      </c>
      <c r="AV37" s="115">
        <v>105</v>
      </c>
      <c r="AW37" s="115">
        <v>105</v>
      </c>
      <c r="AX37" s="115">
        <v>105</v>
      </c>
      <c r="AY37" s="115">
        <v>105</v>
      </c>
      <c r="AZ37" s="115">
        <v>105</v>
      </c>
      <c r="BA37" s="115">
        <v>105</v>
      </c>
      <c r="BB37" s="115">
        <v>105</v>
      </c>
      <c r="BC37" s="115">
        <v>105</v>
      </c>
      <c r="BD37" s="115">
        <v>105</v>
      </c>
      <c r="BE37" s="115">
        <v>105</v>
      </c>
      <c r="BF37" s="115">
        <v>105</v>
      </c>
      <c r="BG37" s="115">
        <v>105</v>
      </c>
      <c r="BH37" s="115">
        <v>105</v>
      </c>
      <c r="BI37" s="115">
        <v>105</v>
      </c>
      <c r="BJ37" s="115">
        <v>99</v>
      </c>
      <c r="BK37" s="115">
        <v>99</v>
      </c>
      <c r="BL37" s="115">
        <v>99</v>
      </c>
      <c r="BM37" s="115">
        <v>99</v>
      </c>
      <c r="BN37" s="115">
        <v>94</v>
      </c>
      <c r="BO37" s="115">
        <v>94</v>
      </c>
      <c r="BP37" s="115">
        <v>94</v>
      </c>
      <c r="BQ37" s="115">
        <v>94</v>
      </c>
      <c r="BR37" s="115">
        <v>108</v>
      </c>
      <c r="BS37" s="115">
        <v>108</v>
      </c>
      <c r="BT37" s="115">
        <v>108</v>
      </c>
      <c r="BU37" s="115">
        <v>108</v>
      </c>
      <c r="BV37" s="115">
        <v>134</v>
      </c>
      <c r="BW37" s="115">
        <v>134</v>
      </c>
      <c r="BX37" s="115">
        <v>134</v>
      </c>
      <c r="BY37" s="115">
        <v>134</v>
      </c>
      <c r="BZ37" s="115">
        <v>112</v>
      </c>
      <c r="CA37" s="115">
        <v>112</v>
      </c>
      <c r="CB37" s="115">
        <v>112</v>
      </c>
      <c r="CC37" s="115">
        <v>112</v>
      </c>
      <c r="CD37" s="115">
        <v>136</v>
      </c>
      <c r="CE37" s="115">
        <v>136</v>
      </c>
      <c r="CF37" s="115">
        <v>136</v>
      </c>
      <c r="CG37" s="115">
        <v>136</v>
      </c>
      <c r="CH37" s="115">
        <v>99</v>
      </c>
      <c r="CI37" s="115">
        <v>99</v>
      </c>
      <c r="CJ37" s="115">
        <v>99</v>
      </c>
      <c r="CK37" s="115">
        <v>99</v>
      </c>
      <c r="CL37" s="115">
        <v>102</v>
      </c>
      <c r="CM37" s="115">
        <v>102</v>
      </c>
      <c r="CN37" s="115">
        <v>102</v>
      </c>
      <c r="CO37" s="115">
        <v>102</v>
      </c>
      <c r="CP37" s="115">
        <v>122</v>
      </c>
      <c r="CQ37" s="115">
        <v>122</v>
      </c>
      <c r="CR37" s="115">
        <v>122</v>
      </c>
      <c r="CS37" s="115">
        <v>122</v>
      </c>
      <c r="CT37" s="116"/>
      <c r="CU37" s="116"/>
      <c r="CV37" s="116"/>
      <c r="CW37" s="117"/>
      <c r="CX37" s="91">
        <f t="array" ref="CX37">SUMPRODUCT(B37:CW37*0.25)</f>
        <v>2517</v>
      </c>
    </row>
    <row r="38" spans="1:102" ht="24.95" customHeight="1" x14ac:dyDescent="0.2">
      <c r="A38" s="118" t="s">
        <v>45</v>
      </c>
      <c r="B38" s="119">
        <v>220</v>
      </c>
      <c r="C38" s="120">
        <v>220</v>
      </c>
      <c r="D38" s="120">
        <v>220</v>
      </c>
      <c r="E38" s="120">
        <v>220</v>
      </c>
      <c r="F38" s="120">
        <v>183</v>
      </c>
      <c r="G38" s="120">
        <v>183</v>
      </c>
      <c r="H38" s="120">
        <v>183</v>
      </c>
      <c r="I38" s="120">
        <v>183</v>
      </c>
      <c r="J38" s="120">
        <v>183</v>
      </c>
      <c r="K38" s="120">
        <v>183</v>
      </c>
      <c r="L38" s="120">
        <v>183</v>
      </c>
      <c r="M38" s="120">
        <v>183</v>
      </c>
      <c r="N38" s="120">
        <v>139</v>
      </c>
      <c r="O38" s="120">
        <v>139</v>
      </c>
      <c r="P38" s="120">
        <v>139</v>
      </c>
      <c r="Q38" s="120">
        <v>139</v>
      </c>
      <c r="R38" s="120">
        <v>143</v>
      </c>
      <c r="S38" s="120">
        <v>143</v>
      </c>
      <c r="T38" s="120">
        <v>143</v>
      </c>
      <c r="U38" s="120">
        <v>143</v>
      </c>
      <c r="V38" s="120">
        <v>183</v>
      </c>
      <c r="W38" s="120">
        <v>183</v>
      </c>
      <c r="X38" s="120">
        <v>183</v>
      </c>
      <c r="Y38" s="120">
        <v>183</v>
      </c>
      <c r="Z38" s="120">
        <v>306</v>
      </c>
      <c r="AA38" s="120">
        <v>306</v>
      </c>
      <c r="AB38" s="120">
        <v>306</v>
      </c>
      <c r="AC38" s="120">
        <v>306</v>
      </c>
      <c r="AD38" s="120">
        <v>354</v>
      </c>
      <c r="AE38" s="120">
        <v>354</v>
      </c>
      <c r="AF38" s="120">
        <v>354</v>
      </c>
      <c r="AG38" s="120">
        <v>354</v>
      </c>
      <c r="AH38" s="120">
        <v>449</v>
      </c>
      <c r="AI38" s="120">
        <v>449</v>
      </c>
      <c r="AJ38" s="120">
        <v>449</v>
      </c>
      <c r="AK38" s="120">
        <v>449</v>
      </c>
      <c r="AL38" s="120">
        <v>491</v>
      </c>
      <c r="AM38" s="120">
        <v>491</v>
      </c>
      <c r="AN38" s="120">
        <v>491</v>
      </c>
      <c r="AO38" s="120">
        <v>491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497</v>
      </c>
      <c r="BK38" s="120">
        <v>497</v>
      </c>
      <c r="BL38" s="120">
        <v>497</v>
      </c>
      <c r="BM38" s="120">
        <v>497</v>
      </c>
      <c r="BN38" s="120">
        <v>423</v>
      </c>
      <c r="BO38" s="120">
        <v>423</v>
      </c>
      <c r="BP38" s="120">
        <v>423</v>
      </c>
      <c r="BQ38" s="120">
        <v>423</v>
      </c>
      <c r="BR38" s="120">
        <v>235</v>
      </c>
      <c r="BS38" s="120">
        <v>235</v>
      </c>
      <c r="BT38" s="120">
        <v>235</v>
      </c>
      <c r="BU38" s="120">
        <v>235</v>
      </c>
      <c r="BV38" s="120">
        <v>239</v>
      </c>
      <c r="BW38" s="120">
        <v>239</v>
      </c>
      <c r="BX38" s="120">
        <v>239</v>
      </c>
      <c r="BY38" s="120">
        <v>239</v>
      </c>
      <c r="BZ38" s="120">
        <v>260</v>
      </c>
      <c r="CA38" s="120">
        <v>260</v>
      </c>
      <c r="CB38" s="120">
        <v>260</v>
      </c>
      <c r="CC38" s="120">
        <v>260</v>
      </c>
      <c r="CD38" s="120">
        <v>188</v>
      </c>
      <c r="CE38" s="120">
        <v>188</v>
      </c>
      <c r="CF38" s="120">
        <v>188</v>
      </c>
      <c r="CG38" s="120">
        <v>188</v>
      </c>
      <c r="CH38" s="120">
        <v>224</v>
      </c>
      <c r="CI38" s="120">
        <v>224</v>
      </c>
      <c r="CJ38" s="120">
        <v>224</v>
      </c>
      <c r="CK38" s="120">
        <v>224</v>
      </c>
      <c r="CL38" s="120">
        <v>179</v>
      </c>
      <c r="CM38" s="120">
        <v>179</v>
      </c>
      <c r="CN38" s="120">
        <v>179</v>
      </c>
      <c r="CO38" s="120">
        <v>179</v>
      </c>
      <c r="CP38" s="120">
        <v>155</v>
      </c>
      <c r="CQ38" s="120">
        <v>155</v>
      </c>
      <c r="CR38" s="120">
        <v>155</v>
      </c>
      <c r="CS38" s="120">
        <v>155</v>
      </c>
      <c r="CT38" s="120"/>
      <c r="CU38" s="120"/>
      <c r="CV38" s="120"/>
      <c r="CW38" s="121"/>
      <c r="CX38" s="97">
        <f t="array" ref="CX38">SUMPRODUCT(B38:CW38*0.25)</f>
        <v>7551</v>
      </c>
    </row>
    <row r="39" spans="1:102" ht="24.95" customHeight="1" x14ac:dyDescent="0.2">
      <c r="A39" s="118" t="s">
        <v>46</v>
      </c>
      <c r="B39" s="119">
        <v>472.4</v>
      </c>
      <c r="C39" s="120">
        <v>302.60000000000002</v>
      </c>
      <c r="D39" s="120">
        <v>81.099999999999994</v>
      </c>
      <c r="E39" s="120">
        <v>16</v>
      </c>
      <c r="F39" s="120">
        <v>59.2</v>
      </c>
      <c r="G39" s="120">
        <v>16</v>
      </c>
      <c r="H39" s="120">
        <v>16</v>
      </c>
      <c r="I39" s="120">
        <v>16</v>
      </c>
      <c r="J39" s="120">
        <v>16</v>
      </c>
      <c r="K39" s="120">
        <v>16</v>
      </c>
      <c r="L39" s="120">
        <v>16</v>
      </c>
      <c r="M39" s="120">
        <v>16</v>
      </c>
      <c r="N39" s="120">
        <v>16</v>
      </c>
      <c r="O39" s="120">
        <v>16</v>
      </c>
      <c r="P39" s="120">
        <v>16</v>
      </c>
      <c r="Q39" s="120">
        <v>16</v>
      </c>
      <c r="R39" s="120">
        <v>16</v>
      </c>
      <c r="S39" s="120">
        <v>16</v>
      </c>
      <c r="T39" s="120">
        <v>16</v>
      </c>
      <c r="U39" s="120">
        <v>16</v>
      </c>
      <c r="V39" s="120">
        <v>16</v>
      </c>
      <c r="W39" s="120">
        <v>16</v>
      </c>
      <c r="X39" s="120">
        <v>16</v>
      </c>
      <c r="Y39" s="120">
        <v>16</v>
      </c>
      <c r="Z39" s="120">
        <v>16</v>
      </c>
      <c r="AA39" s="120">
        <v>16</v>
      </c>
      <c r="AB39" s="120">
        <v>158.6</v>
      </c>
      <c r="AC39" s="120">
        <v>114.3</v>
      </c>
      <c r="AD39" s="120">
        <v>17.5</v>
      </c>
      <c r="AE39" s="120">
        <v>16</v>
      </c>
      <c r="AF39" s="120">
        <v>104</v>
      </c>
      <c r="AG39" s="120">
        <v>461.7</v>
      </c>
      <c r="AH39" s="120">
        <v>16</v>
      </c>
      <c r="AI39" s="120">
        <v>138.6</v>
      </c>
      <c r="AJ39" s="120">
        <v>259.2</v>
      </c>
      <c r="AK39" s="120">
        <v>378.4</v>
      </c>
      <c r="AL39" s="120">
        <v>500</v>
      </c>
      <c r="AM39" s="120">
        <v>500</v>
      </c>
      <c r="AN39" s="120">
        <v>500</v>
      </c>
      <c r="AO39" s="120">
        <v>500</v>
      </c>
      <c r="AP39" s="120">
        <v>476.2</v>
      </c>
      <c r="AQ39" s="120">
        <v>500</v>
      </c>
      <c r="AR39" s="120">
        <v>500</v>
      </c>
      <c r="AS39" s="120">
        <v>500</v>
      </c>
      <c r="AT39" s="120">
        <v>500</v>
      </c>
      <c r="AU39" s="120">
        <v>500</v>
      </c>
      <c r="AV39" s="120">
        <v>500</v>
      </c>
      <c r="AW39" s="120">
        <v>500</v>
      </c>
      <c r="AX39" s="120">
        <v>500</v>
      </c>
      <c r="AY39" s="120">
        <v>500</v>
      </c>
      <c r="AZ39" s="120">
        <v>500</v>
      </c>
      <c r="BA39" s="120">
        <v>500</v>
      </c>
      <c r="BB39" s="120">
        <v>500</v>
      </c>
      <c r="BC39" s="120">
        <v>500</v>
      </c>
      <c r="BD39" s="120">
        <v>500</v>
      </c>
      <c r="BE39" s="120">
        <v>356.4</v>
      </c>
      <c r="BF39" s="120">
        <v>394.3</v>
      </c>
      <c r="BG39" s="120">
        <v>456.6</v>
      </c>
      <c r="BH39" s="120">
        <v>500</v>
      </c>
      <c r="BI39" s="120">
        <v>394.4</v>
      </c>
      <c r="BJ39" s="120">
        <v>158</v>
      </c>
      <c r="BK39" s="120">
        <v>256</v>
      </c>
      <c r="BL39" s="120">
        <v>246.1</v>
      </c>
      <c r="BM39" s="120">
        <v>213.2</v>
      </c>
      <c r="BN39" s="120">
        <v>500</v>
      </c>
      <c r="BO39" s="120">
        <v>500</v>
      </c>
      <c r="BP39" s="120">
        <v>439.5</v>
      </c>
      <c r="BQ39" s="120">
        <v>500</v>
      </c>
      <c r="BR39" s="120">
        <v>16</v>
      </c>
      <c r="BS39" s="120">
        <v>16</v>
      </c>
      <c r="BT39" s="120">
        <v>16</v>
      </c>
      <c r="BU39" s="120">
        <v>16</v>
      </c>
      <c r="BV39" s="120">
        <v>16</v>
      </c>
      <c r="BW39" s="120">
        <v>81</v>
      </c>
      <c r="BX39" s="120">
        <v>82.6</v>
      </c>
      <c r="BY39" s="120">
        <v>58.2</v>
      </c>
      <c r="BZ39" s="120">
        <v>16</v>
      </c>
      <c r="CA39" s="120">
        <v>39.200000000000003</v>
      </c>
      <c r="CB39" s="120">
        <v>96.2</v>
      </c>
      <c r="CC39" s="120">
        <v>96.5</v>
      </c>
      <c r="CD39" s="120">
        <v>253</v>
      </c>
      <c r="CE39" s="120">
        <v>257.7</v>
      </c>
      <c r="CF39" s="120">
        <v>16</v>
      </c>
      <c r="CG39" s="120">
        <v>16</v>
      </c>
      <c r="CH39" s="120">
        <v>233.2</v>
      </c>
      <c r="CI39" s="120">
        <v>283.89999999999998</v>
      </c>
      <c r="CJ39" s="120">
        <v>272.7</v>
      </c>
      <c r="CK39" s="120">
        <v>278.5</v>
      </c>
      <c r="CL39" s="120">
        <v>386.7</v>
      </c>
      <c r="CM39" s="120">
        <v>476.9</v>
      </c>
      <c r="CN39" s="120">
        <v>474.3</v>
      </c>
      <c r="CO39" s="120">
        <v>474.1</v>
      </c>
      <c r="CP39" s="120">
        <v>182.9</v>
      </c>
      <c r="CQ39" s="120">
        <v>255.4</v>
      </c>
      <c r="CR39" s="120">
        <v>329.8</v>
      </c>
      <c r="CS39" s="120">
        <v>355.1</v>
      </c>
      <c r="CT39" s="122"/>
      <c r="CU39" s="122"/>
      <c r="CV39" s="122"/>
      <c r="CW39" s="121"/>
      <c r="CX39" s="97">
        <f t="array" ref="CX39">SUMPRODUCT(B39:CW39*0.25)</f>
        <v>5604.5500000000011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>
        <v>13.622999999999999</v>
      </c>
      <c r="AQ40" s="120">
        <v>13.622999999999999</v>
      </c>
      <c r="AR40" s="120">
        <v>13.622999999999999</v>
      </c>
      <c r="AS40" s="120">
        <v>13.622999999999999</v>
      </c>
      <c r="AT40" s="120">
        <v>44</v>
      </c>
      <c r="AU40" s="120">
        <v>44</v>
      </c>
      <c r="AV40" s="120">
        <v>44</v>
      </c>
      <c r="AW40" s="120">
        <v>44</v>
      </c>
      <c r="AX40" s="120">
        <v>67.087000000000003</v>
      </c>
      <c r="AY40" s="120">
        <v>67.087000000000003</v>
      </c>
      <c r="AZ40" s="120">
        <v>67.087000000000003</v>
      </c>
      <c r="BA40" s="120">
        <v>67.087000000000003</v>
      </c>
      <c r="BB40" s="120">
        <v>64</v>
      </c>
      <c r="BC40" s="120">
        <v>64</v>
      </c>
      <c r="BD40" s="120">
        <v>64</v>
      </c>
      <c r="BE40" s="120">
        <v>64</v>
      </c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188.70999999999998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4000</v>
      </c>
    </row>
    <row r="42" spans="1:102" ht="30" customHeight="1" thickBot="1" x14ac:dyDescent="0.25">
      <c r="A42" s="105" t="s">
        <v>49</v>
      </c>
      <c r="B42" s="106">
        <f>SUM(B37:B41)</f>
        <v>780.4</v>
      </c>
      <c r="C42" s="107">
        <f t="shared" ref="C42:BN42" si="6">SUM(C37:C41)</f>
        <v>610.6</v>
      </c>
      <c r="D42" s="107">
        <f t="shared" si="6"/>
        <v>389.1</v>
      </c>
      <c r="E42" s="107">
        <f t="shared" si="6"/>
        <v>324</v>
      </c>
      <c r="F42" s="107">
        <f t="shared" si="6"/>
        <v>322.2</v>
      </c>
      <c r="G42" s="107">
        <f t="shared" si="6"/>
        <v>279</v>
      </c>
      <c r="H42" s="107">
        <f t="shared" si="6"/>
        <v>279</v>
      </c>
      <c r="I42" s="107">
        <f t="shared" si="6"/>
        <v>279</v>
      </c>
      <c r="J42" s="107">
        <f t="shared" si="6"/>
        <v>279</v>
      </c>
      <c r="K42" s="107">
        <f t="shared" si="6"/>
        <v>279</v>
      </c>
      <c r="L42" s="107">
        <f t="shared" si="6"/>
        <v>279</v>
      </c>
      <c r="M42" s="107">
        <f t="shared" si="6"/>
        <v>279</v>
      </c>
      <c r="N42" s="107">
        <f t="shared" si="6"/>
        <v>231</v>
      </c>
      <c r="O42" s="107">
        <f t="shared" si="6"/>
        <v>231</v>
      </c>
      <c r="P42" s="107">
        <f t="shared" si="6"/>
        <v>231</v>
      </c>
      <c r="Q42" s="107">
        <f t="shared" si="6"/>
        <v>231</v>
      </c>
      <c r="R42" s="107">
        <f t="shared" si="6"/>
        <v>234</v>
      </c>
      <c r="S42" s="107">
        <f t="shared" si="6"/>
        <v>234</v>
      </c>
      <c r="T42" s="107">
        <f t="shared" si="6"/>
        <v>234</v>
      </c>
      <c r="U42" s="107">
        <f t="shared" si="6"/>
        <v>234</v>
      </c>
      <c r="V42" s="107">
        <f t="shared" si="6"/>
        <v>279</v>
      </c>
      <c r="W42" s="107">
        <f t="shared" si="6"/>
        <v>279</v>
      </c>
      <c r="X42" s="107">
        <f t="shared" si="6"/>
        <v>279</v>
      </c>
      <c r="Y42" s="107">
        <f t="shared" si="6"/>
        <v>279</v>
      </c>
      <c r="Z42" s="107">
        <f t="shared" si="6"/>
        <v>451</v>
      </c>
      <c r="AA42" s="107">
        <f t="shared" si="6"/>
        <v>451</v>
      </c>
      <c r="AB42" s="107">
        <f t="shared" si="6"/>
        <v>593.6</v>
      </c>
      <c r="AC42" s="107">
        <f t="shared" si="6"/>
        <v>549.29999999999995</v>
      </c>
      <c r="AD42" s="107">
        <f t="shared" si="6"/>
        <v>544.5</v>
      </c>
      <c r="AE42" s="107">
        <f t="shared" si="6"/>
        <v>543</v>
      </c>
      <c r="AF42" s="107">
        <f t="shared" si="6"/>
        <v>631</v>
      </c>
      <c r="AG42" s="107">
        <f t="shared" si="6"/>
        <v>988.7</v>
      </c>
      <c r="AH42" s="107">
        <f t="shared" si="6"/>
        <v>1065</v>
      </c>
      <c r="AI42" s="107">
        <f t="shared" si="6"/>
        <v>1187.5999999999999</v>
      </c>
      <c r="AJ42" s="107">
        <f t="shared" si="6"/>
        <v>1308.2</v>
      </c>
      <c r="AK42" s="107">
        <f t="shared" si="6"/>
        <v>1427.4</v>
      </c>
      <c r="AL42" s="107">
        <f t="shared" si="6"/>
        <v>1596</v>
      </c>
      <c r="AM42" s="107">
        <f t="shared" si="6"/>
        <v>1596</v>
      </c>
      <c r="AN42" s="107">
        <f t="shared" si="6"/>
        <v>1596</v>
      </c>
      <c r="AO42" s="107">
        <f t="shared" si="6"/>
        <v>1596</v>
      </c>
      <c r="AP42" s="107">
        <f t="shared" si="6"/>
        <v>1594.8230000000001</v>
      </c>
      <c r="AQ42" s="107">
        <f t="shared" si="6"/>
        <v>1618.623</v>
      </c>
      <c r="AR42" s="107">
        <f t="shared" si="6"/>
        <v>1618.623</v>
      </c>
      <c r="AS42" s="107">
        <f t="shared" si="6"/>
        <v>1618.623</v>
      </c>
      <c r="AT42" s="107">
        <f t="shared" si="6"/>
        <v>1649</v>
      </c>
      <c r="AU42" s="107">
        <f t="shared" si="6"/>
        <v>1649</v>
      </c>
      <c r="AV42" s="107">
        <f t="shared" si="6"/>
        <v>1649</v>
      </c>
      <c r="AW42" s="107">
        <f t="shared" si="6"/>
        <v>1649</v>
      </c>
      <c r="AX42" s="107">
        <f t="shared" si="6"/>
        <v>1672.087</v>
      </c>
      <c r="AY42" s="107">
        <f t="shared" si="6"/>
        <v>1672.087</v>
      </c>
      <c r="AZ42" s="107">
        <f t="shared" si="6"/>
        <v>1672.087</v>
      </c>
      <c r="BA42" s="107">
        <f t="shared" si="6"/>
        <v>1672.087</v>
      </c>
      <c r="BB42" s="107">
        <f t="shared" si="6"/>
        <v>1669</v>
      </c>
      <c r="BC42" s="107">
        <f t="shared" si="6"/>
        <v>1669</v>
      </c>
      <c r="BD42" s="107">
        <f t="shared" si="6"/>
        <v>1669</v>
      </c>
      <c r="BE42" s="107">
        <f t="shared" si="6"/>
        <v>1525.4</v>
      </c>
      <c r="BF42" s="107">
        <f t="shared" si="6"/>
        <v>1499.3</v>
      </c>
      <c r="BG42" s="107">
        <f t="shared" si="6"/>
        <v>1561.6</v>
      </c>
      <c r="BH42" s="107">
        <f t="shared" si="6"/>
        <v>1605</v>
      </c>
      <c r="BI42" s="107">
        <f t="shared" si="6"/>
        <v>1499.4</v>
      </c>
      <c r="BJ42" s="107">
        <f t="shared" si="6"/>
        <v>1254</v>
      </c>
      <c r="BK42" s="107">
        <f t="shared" si="6"/>
        <v>1352</v>
      </c>
      <c r="BL42" s="107">
        <f t="shared" si="6"/>
        <v>1342.1</v>
      </c>
      <c r="BM42" s="107">
        <f t="shared" si="6"/>
        <v>1309.2</v>
      </c>
      <c r="BN42" s="107">
        <f t="shared" si="6"/>
        <v>1017</v>
      </c>
      <c r="BO42" s="107">
        <f t="shared" ref="BO42:CW42" si="7">SUM(BO37:BO41)</f>
        <v>1017</v>
      </c>
      <c r="BP42" s="107">
        <f t="shared" si="7"/>
        <v>956.5</v>
      </c>
      <c r="BQ42" s="107">
        <f t="shared" si="7"/>
        <v>1017</v>
      </c>
      <c r="BR42" s="107">
        <f t="shared" si="7"/>
        <v>359</v>
      </c>
      <c r="BS42" s="107">
        <f t="shared" si="7"/>
        <v>359</v>
      </c>
      <c r="BT42" s="107">
        <f t="shared" si="7"/>
        <v>359</v>
      </c>
      <c r="BU42" s="107">
        <f t="shared" si="7"/>
        <v>359</v>
      </c>
      <c r="BV42" s="107">
        <f t="shared" si="7"/>
        <v>389</v>
      </c>
      <c r="BW42" s="107">
        <f t="shared" si="7"/>
        <v>454</v>
      </c>
      <c r="BX42" s="107">
        <f t="shared" si="7"/>
        <v>455.6</v>
      </c>
      <c r="BY42" s="107">
        <f t="shared" si="7"/>
        <v>431.2</v>
      </c>
      <c r="BZ42" s="107">
        <f t="shared" si="7"/>
        <v>388</v>
      </c>
      <c r="CA42" s="107">
        <f t="shared" si="7"/>
        <v>411.2</v>
      </c>
      <c r="CB42" s="107">
        <f t="shared" si="7"/>
        <v>468.2</v>
      </c>
      <c r="CC42" s="107">
        <f t="shared" si="7"/>
        <v>468.5</v>
      </c>
      <c r="CD42" s="107">
        <f t="shared" si="7"/>
        <v>577</v>
      </c>
      <c r="CE42" s="107">
        <f t="shared" si="7"/>
        <v>581.70000000000005</v>
      </c>
      <c r="CF42" s="107">
        <f t="shared" si="7"/>
        <v>340</v>
      </c>
      <c r="CG42" s="107">
        <f t="shared" si="7"/>
        <v>340</v>
      </c>
      <c r="CH42" s="107">
        <f t="shared" si="7"/>
        <v>556.20000000000005</v>
      </c>
      <c r="CI42" s="107">
        <f t="shared" si="7"/>
        <v>606.9</v>
      </c>
      <c r="CJ42" s="107">
        <f t="shared" si="7"/>
        <v>595.70000000000005</v>
      </c>
      <c r="CK42" s="107">
        <f t="shared" si="7"/>
        <v>601.5</v>
      </c>
      <c r="CL42" s="107">
        <f t="shared" si="7"/>
        <v>667.7</v>
      </c>
      <c r="CM42" s="107">
        <f t="shared" si="7"/>
        <v>757.9</v>
      </c>
      <c r="CN42" s="107">
        <f t="shared" si="7"/>
        <v>755.3</v>
      </c>
      <c r="CO42" s="107">
        <f t="shared" si="7"/>
        <v>755.1</v>
      </c>
      <c r="CP42" s="107">
        <f t="shared" si="7"/>
        <v>459.9</v>
      </c>
      <c r="CQ42" s="107">
        <f t="shared" si="7"/>
        <v>532.4</v>
      </c>
      <c r="CR42" s="107">
        <f t="shared" si="7"/>
        <v>606.79999999999995</v>
      </c>
      <c r="CS42" s="107">
        <f t="shared" si="7"/>
        <v>632.1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19861.260000000002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456.4</v>
      </c>
      <c r="C47" s="120">
        <v>286.60000000000002</v>
      </c>
      <c r="D47" s="120">
        <v>65.099999999999994</v>
      </c>
      <c r="E47" s="120"/>
      <c r="F47" s="120">
        <v>43.2</v>
      </c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>
        <v>142.6</v>
      </c>
      <c r="AC47" s="120">
        <v>98.3</v>
      </c>
      <c r="AD47" s="120">
        <v>1.5</v>
      </c>
      <c r="AE47" s="120"/>
      <c r="AF47" s="120">
        <v>88</v>
      </c>
      <c r="AG47" s="120">
        <v>445.7</v>
      </c>
      <c r="AH47" s="120"/>
      <c r="AI47" s="120">
        <v>122.6</v>
      </c>
      <c r="AJ47" s="120">
        <v>243.2</v>
      </c>
      <c r="AK47" s="120">
        <v>362.4</v>
      </c>
      <c r="AL47" s="120">
        <v>484</v>
      </c>
      <c r="AM47" s="120">
        <v>484</v>
      </c>
      <c r="AN47" s="120">
        <v>484</v>
      </c>
      <c r="AO47" s="120">
        <v>484</v>
      </c>
      <c r="AP47" s="120">
        <v>460.2</v>
      </c>
      <c r="AQ47" s="120">
        <v>484</v>
      </c>
      <c r="AR47" s="120">
        <v>484</v>
      </c>
      <c r="AS47" s="120">
        <v>484</v>
      </c>
      <c r="AT47" s="120">
        <v>484</v>
      </c>
      <c r="AU47" s="120">
        <v>484</v>
      </c>
      <c r="AV47" s="120">
        <v>484</v>
      </c>
      <c r="AW47" s="120">
        <v>484</v>
      </c>
      <c r="AX47" s="120">
        <v>484</v>
      </c>
      <c r="AY47" s="120">
        <v>484</v>
      </c>
      <c r="AZ47" s="120">
        <v>484</v>
      </c>
      <c r="BA47" s="120">
        <v>484</v>
      </c>
      <c r="BB47" s="120">
        <v>484</v>
      </c>
      <c r="BC47" s="120">
        <v>484</v>
      </c>
      <c r="BD47" s="120">
        <v>484</v>
      </c>
      <c r="BE47" s="120">
        <v>340.4</v>
      </c>
      <c r="BF47" s="120">
        <v>378.3</v>
      </c>
      <c r="BG47" s="120">
        <v>440.6</v>
      </c>
      <c r="BH47" s="120">
        <v>484</v>
      </c>
      <c r="BI47" s="120">
        <v>378.4</v>
      </c>
      <c r="BJ47" s="120">
        <v>142</v>
      </c>
      <c r="BK47" s="120">
        <v>240</v>
      </c>
      <c r="BL47" s="120">
        <v>230.1</v>
      </c>
      <c r="BM47" s="120">
        <v>197.2</v>
      </c>
      <c r="BN47" s="120">
        <v>484</v>
      </c>
      <c r="BO47" s="120">
        <v>484</v>
      </c>
      <c r="BP47" s="120">
        <v>423.5</v>
      </c>
      <c r="BQ47" s="120">
        <v>484</v>
      </c>
      <c r="BR47" s="120"/>
      <c r="BS47" s="120"/>
      <c r="BT47" s="120"/>
      <c r="BU47" s="120"/>
      <c r="BV47" s="120"/>
      <c r="BW47" s="120">
        <v>65</v>
      </c>
      <c r="BX47" s="120">
        <v>66.599999999999994</v>
      </c>
      <c r="BY47" s="120">
        <v>42.2</v>
      </c>
      <c r="BZ47" s="120"/>
      <c r="CA47" s="120">
        <v>23.2</v>
      </c>
      <c r="CB47" s="120">
        <v>80.2</v>
      </c>
      <c r="CC47" s="120">
        <v>80.5</v>
      </c>
      <c r="CD47" s="120">
        <v>237</v>
      </c>
      <c r="CE47" s="120">
        <v>241.7</v>
      </c>
      <c r="CF47" s="120"/>
      <c r="CG47" s="120"/>
      <c r="CH47" s="120">
        <v>217.2</v>
      </c>
      <c r="CI47" s="120">
        <v>267.89999999999998</v>
      </c>
      <c r="CJ47" s="120">
        <v>256.7</v>
      </c>
      <c r="CK47" s="120">
        <v>262.5</v>
      </c>
      <c r="CL47" s="120">
        <v>370.7</v>
      </c>
      <c r="CM47" s="120">
        <v>460.9</v>
      </c>
      <c r="CN47" s="120">
        <v>458.3</v>
      </c>
      <c r="CO47" s="120">
        <v>458.1</v>
      </c>
      <c r="CP47" s="120">
        <v>166.9</v>
      </c>
      <c r="CQ47" s="120">
        <v>239.4</v>
      </c>
      <c r="CR47" s="120">
        <v>313.8</v>
      </c>
      <c r="CS47" s="120">
        <v>339.1</v>
      </c>
      <c r="CT47" s="122"/>
      <c r="CU47" s="122"/>
      <c r="CV47" s="122"/>
      <c r="CW47" s="121"/>
      <c r="CX47" s="97">
        <f t="array" ref="CX47">SUMPRODUCT(B47:CW47*0.25)</f>
        <v>5220.5500000000011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4000</v>
      </c>
    </row>
    <row r="50" spans="1:102" ht="24.95" customHeight="1" x14ac:dyDescent="0.2">
      <c r="A50" s="104" t="s">
        <v>51</v>
      </c>
      <c r="B50" s="119">
        <v>260</v>
      </c>
      <c r="C50" s="120">
        <v>260</v>
      </c>
      <c r="D50" s="120">
        <v>260</v>
      </c>
      <c r="E50" s="120">
        <v>260</v>
      </c>
      <c r="F50" s="120">
        <v>250</v>
      </c>
      <c r="G50" s="120">
        <v>250</v>
      </c>
      <c r="H50" s="120">
        <v>250</v>
      </c>
      <c r="I50" s="120">
        <v>250</v>
      </c>
      <c r="J50" s="120">
        <v>246</v>
      </c>
      <c r="K50" s="120">
        <v>246</v>
      </c>
      <c r="L50" s="120">
        <v>246</v>
      </c>
      <c r="M50" s="120">
        <v>246</v>
      </c>
      <c r="N50" s="120">
        <v>245</v>
      </c>
      <c r="O50" s="120">
        <v>245</v>
      </c>
      <c r="P50" s="120">
        <v>245</v>
      </c>
      <c r="Q50" s="120">
        <v>245</v>
      </c>
      <c r="R50" s="120">
        <v>255</v>
      </c>
      <c r="S50" s="120">
        <v>255</v>
      </c>
      <c r="T50" s="120">
        <v>255</v>
      </c>
      <c r="U50" s="120">
        <v>255</v>
      </c>
      <c r="V50" s="120">
        <v>289</v>
      </c>
      <c r="W50" s="120">
        <v>289</v>
      </c>
      <c r="X50" s="120">
        <v>289</v>
      </c>
      <c r="Y50" s="120">
        <v>289</v>
      </c>
      <c r="Z50" s="120">
        <v>336</v>
      </c>
      <c r="AA50" s="120">
        <v>336</v>
      </c>
      <c r="AB50" s="120">
        <v>336</v>
      </c>
      <c r="AC50" s="120">
        <v>336</v>
      </c>
      <c r="AD50" s="120">
        <v>349</v>
      </c>
      <c r="AE50" s="120">
        <v>349</v>
      </c>
      <c r="AF50" s="120">
        <v>349</v>
      </c>
      <c r="AG50" s="120">
        <v>349</v>
      </c>
      <c r="AH50" s="120">
        <v>328</v>
      </c>
      <c r="AI50" s="120">
        <v>328</v>
      </c>
      <c r="AJ50" s="120">
        <v>328</v>
      </c>
      <c r="AK50" s="120">
        <v>328</v>
      </c>
      <c r="AL50" s="120">
        <v>297</v>
      </c>
      <c r="AM50" s="120">
        <v>297</v>
      </c>
      <c r="AN50" s="120">
        <v>297</v>
      </c>
      <c r="AO50" s="120">
        <v>297</v>
      </c>
      <c r="AP50" s="120">
        <v>271</v>
      </c>
      <c r="AQ50" s="120">
        <v>271</v>
      </c>
      <c r="AR50" s="120">
        <v>271</v>
      </c>
      <c r="AS50" s="120">
        <v>271</v>
      </c>
      <c r="AT50" s="120">
        <v>267</v>
      </c>
      <c r="AU50" s="120">
        <v>267</v>
      </c>
      <c r="AV50" s="120">
        <v>267</v>
      </c>
      <c r="AW50" s="120">
        <v>267</v>
      </c>
      <c r="AX50" s="120">
        <v>270</v>
      </c>
      <c r="AY50" s="120">
        <v>270</v>
      </c>
      <c r="AZ50" s="120">
        <v>270</v>
      </c>
      <c r="BA50" s="120">
        <v>270</v>
      </c>
      <c r="BB50" s="120">
        <v>258</v>
      </c>
      <c r="BC50" s="120">
        <v>258</v>
      </c>
      <c r="BD50" s="120">
        <v>258</v>
      </c>
      <c r="BE50" s="120">
        <v>258</v>
      </c>
      <c r="BF50" s="120">
        <v>259</v>
      </c>
      <c r="BG50" s="120">
        <v>259</v>
      </c>
      <c r="BH50" s="120">
        <v>259</v>
      </c>
      <c r="BI50" s="120">
        <v>259</v>
      </c>
      <c r="BJ50" s="120">
        <v>288</v>
      </c>
      <c r="BK50" s="120">
        <v>288</v>
      </c>
      <c r="BL50" s="120">
        <v>288</v>
      </c>
      <c r="BM50" s="120">
        <v>288</v>
      </c>
      <c r="BN50" s="120">
        <v>336</v>
      </c>
      <c r="BO50" s="120">
        <v>336</v>
      </c>
      <c r="BP50" s="120">
        <v>336</v>
      </c>
      <c r="BQ50" s="120">
        <v>336</v>
      </c>
      <c r="BR50" s="120">
        <v>388</v>
      </c>
      <c r="BS50" s="120">
        <v>388</v>
      </c>
      <c r="BT50" s="120">
        <v>388</v>
      </c>
      <c r="BU50" s="120">
        <v>388</v>
      </c>
      <c r="BV50" s="120">
        <v>433</v>
      </c>
      <c r="BW50" s="120">
        <v>433</v>
      </c>
      <c r="BX50" s="120">
        <v>433</v>
      </c>
      <c r="BY50" s="120">
        <v>433</v>
      </c>
      <c r="BZ50" s="120">
        <v>432</v>
      </c>
      <c r="CA50" s="120">
        <v>432</v>
      </c>
      <c r="CB50" s="120">
        <v>432</v>
      </c>
      <c r="CC50" s="120">
        <v>432</v>
      </c>
      <c r="CD50" s="120">
        <v>399</v>
      </c>
      <c r="CE50" s="120">
        <v>399</v>
      </c>
      <c r="CF50" s="120">
        <v>399</v>
      </c>
      <c r="CG50" s="120">
        <v>399</v>
      </c>
      <c r="CH50" s="120">
        <v>353</v>
      </c>
      <c r="CI50" s="120">
        <v>353</v>
      </c>
      <c r="CJ50" s="120">
        <v>353</v>
      </c>
      <c r="CK50" s="120">
        <v>353</v>
      </c>
      <c r="CL50" s="120">
        <v>312</v>
      </c>
      <c r="CM50" s="120">
        <v>312</v>
      </c>
      <c r="CN50" s="120">
        <v>312</v>
      </c>
      <c r="CO50" s="120">
        <v>312</v>
      </c>
      <c r="CP50" s="120">
        <v>276</v>
      </c>
      <c r="CQ50" s="120">
        <v>276</v>
      </c>
      <c r="CR50" s="120">
        <v>276</v>
      </c>
      <c r="CS50" s="120">
        <v>276</v>
      </c>
      <c r="CT50" s="122"/>
      <c r="CU50" s="122"/>
      <c r="CV50" s="122"/>
      <c r="CW50" s="121"/>
      <c r="CX50" s="97">
        <f t="array" ref="CX50">SUMPRODUCT(B50:CW50*0.25)</f>
        <v>7397</v>
      </c>
    </row>
    <row r="51" spans="1:102" ht="30" customHeight="1" thickBot="1" x14ac:dyDescent="0.25">
      <c r="A51" s="105" t="s">
        <v>52</v>
      </c>
      <c r="B51" s="106">
        <f>SUM(B45:B50)</f>
        <v>716.4</v>
      </c>
      <c r="C51" s="107">
        <f t="shared" ref="C51:BN51" si="8">SUM(C45:C50)</f>
        <v>546.6</v>
      </c>
      <c r="D51" s="107">
        <f t="shared" si="8"/>
        <v>325.10000000000002</v>
      </c>
      <c r="E51" s="107">
        <f t="shared" si="8"/>
        <v>260</v>
      </c>
      <c r="F51" s="107">
        <f t="shared" si="8"/>
        <v>293.2</v>
      </c>
      <c r="G51" s="107">
        <f t="shared" si="8"/>
        <v>250</v>
      </c>
      <c r="H51" s="107">
        <f t="shared" si="8"/>
        <v>250</v>
      </c>
      <c r="I51" s="107">
        <f t="shared" si="8"/>
        <v>250</v>
      </c>
      <c r="J51" s="107">
        <f t="shared" si="8"/>
        <v>246</v>
      </c>
      <c r="K51" s="107">
        <f t="shared" si="8"/>
        <v>246</v>
      </c>
      <c r="L51" s="107">
        <f t="shared" si="8"/>
        <v>246</v>
      </c>
      <c r="M51" s="107">
        <f t="shared" si="8"/>
        <v>246</v>
      </c>
      <c r="N51" s="107">
        <f t="shared" si="8"/>
        <v>245</v>
      </c>
      <c r="O51" s="107">
        <f t="shared" si="8"/>
        <v>245</v>
      </c>
      <c r="P51" s="107">
        <f t="shared" si="8"/>
        <v>245</v>
      </c>
      <c r="Q51" s="107">
        <f t="shared" si="8"/>
        <v>245</v>
      </c>
      <c r="R51" s="107">
        <f t="shared" si="8"/>
        <v>255</v>
      </c>
      <c r="S51" s="107">
        <f t="shared" si="8"/>
        <v>255</v>
      </c>
      <c r="T51" s="107">
        <f t="shared" si="8"/>
        <v>255</v>
      </c>
      <c r="U51" s="107">
        <f t="shared" si="8"/>
        <v>255</v>
      </c>
      <c r="V51" s="107">
        <f t="shared" si="8"/>
        <v>289</v>
      </c>
      <c r="W51" s="107">
        <f t="shared" si="8"/>
        <v>289</v>
      </c>
      <c r="X51" s="107">
        <f t="shared" si="8"/>
        <v>289</v>
      </c>
      <c r="Y51" s="107">
        <f t="shared" si="8"/>
        <v>289</v>
      </c>
      <c r="Z51" s="107">
        <f t="shared" si="8"/>
        <v>336</v>
      </c>
      <c r="AA51" s="107">
        <f t="shared" si="8"/>
        <v>336</v>
      </c>
      <c r="AB51" s="107">
        <f t="shared" si="8"/>
        <v>478.6</v>
      </c>
      <c r="AC51" s="107">
        <f t="shared" si="8"/>
        <v>434.3</v>
      </c>
      <c r="AD51" s="107">
        <f t="shared" si="8"/>
        <v>350.5</v>
      </c>
      <c r="AE51" s="107">
        <f t="shared" si="8"/>
        <v>349</v>
      </c>
      <c r="AF51" s="107">
        <f t="shared" si="8"/>
        <v>437</v>
      </c>
      <c r="AG51" s="107">
        <f t="shared" si="8"/>
        <v>794.7</v>
      </c>
      <c r="AH51" s="107">
        <f t="shared" si="8"/>
        <v>828</v>
      </c>
      <c r="AI51" s="107">
        <f t="shared" si="8"/>
        <v>950.6</v>
      </c>
      <c r="AJ51" s="107">
        <f t="shared" si="8"/>
        <v>1071.2</v>
      </c>
      <c r="AK51" s="107">
        <f t="shared" si="8"/>
        <v>1190.4000000000001</v>
      </c>
      <c r="AL51" s="107">
        <f t="shared" si="8"/>
        <v>1281</v>
      </c>
      <c r="AM51" s="107">
        <f t="shared" si="8"/>
        <v>1281</v>
      </c>
      <c r="AN51" s="107">
        <f t="shared" si="8"/>
        <v>1281</v>
      </c>
      <c r="AO51" s="107">
        <f t="shared" si="8"/>
        <v>1281</v>
      </c>
      <c r="AP51" s="107">
        <f t="shared" si="8"/>
        <v>1231.2</v>
      </c>
      <c r="AQ51" s="107">
        <f t="shared" si="8"/>
        <v>1255</v>
      </c>
      <c r="AR51" s="107">
        <f t="shared" si="8"/>
        <v>1255</v>
      </c>
      <c r="AS51" s="107">
        <f t="shared" si="8"/>
        <v>1255</v>
      </c>
      <c r="AT51" s="107">
        <f t="shared" si="8"/>
        <v>1251</v>
      </c>
      <c r="AU51" s="107">
        <f t="shared" si="8"/>
        <v>1251</v>
      </c>
      <c r="AV51" s="107">
        <f t="shared" si="8"/>
        <v>1251</v>
      </c>
      <c r="AW51" s="107">
        <f t="shared" si="8"/>
        <v>1251</v>
      </c>
      <c r="AX51" s="107">
        <f t="shared" si="8"/>
        <v>1254</v>
      </c>
      <c r="AY51" s="107">
        <f t="shared" si="8"/>
        <v>1254</v>
      </c>
      <c r="AZ51" s="107">
        <f t="shared" si="8"/>
        <v>1254</v>
      </c>
      <c r="BA51" s="107">
        <f t="shared" si="8"/>
        <v>1254</v>
      </c>
      <c r="BB51" s="107">
        <f t="shared" si="8"/>
        <v>1242</v>
      </c>
      <c r="BC51" s="107">
        <f t="shared" si="8"/>
        <v>1242</v>
      </c>
      <c r="BD51" s="107">
        <f t="shared" si="8"/>
        <v>1242</v>
      </c>
      <c r="BE51" s="107">
        <f t="shared" si="8"/>
        <v>1098.4000000000001</v>
      </c>
      <c r="BF51" s="107">
        <f t="shared" si="8"/>
        <v>1137.3</v>
      </c>
      <c r="BG51" s="107">
        <f t="shared" si="8"/>
        <v>1199.5999999999999</v>
      </c>
      <c r="BH51" s="107">
        <f t="shared" si="8"/>
        <v>1243</v>
      </c>
      <c r="BI51" s="107">
        <f t="shared" si="8"/>
        <v>1137.4000000000001</v>
      </c>
      <c r="BJ51" s="107">
        <f t="shared" si="8"/>
        <v>930</v>
      </c>
      <c r="BK51" s="107">
        <f t="shared" si="8"/>
        <v>1028</v>
      </c>
      <c r="BL51" s="107">
        <f t="shared" si="8"/>
        <v>1018.1</v>
      </c>
      <c r="BM51" s="107">
        <f t="shared" si="8"/>
        <v>985.2</v>
      </c>
      <c r="BN51" s="107">
        <f t="shared" si="8"/>
        <v>820</v>
      </c>
      <c r="BO51" s="107">
        <f t="shared" ref="BO51:CW51" si="9">SUM(BO45:BO50)</f>
        <v>820</v>
      </c>
      <c r="BP51" s="107">
        <f t="shared" si="9"/>
        <v>759.5</v>
      </c>
      <c r="BQ51" s="107">
        <f t="shared" si="9"/>
        <v>820</v>
      </c>
      <c r="BR51" s="107">
        <f t="shared" si="9"/>
        <v>388</v>
      </c>
      <c r="BS51" s="107">
        <f t="shared" si="9"/>
        <v>388</v>
      </c>
      <c r="BT51" s="107">
        <f t="shared" si="9"/>
        <v>388</v>
      </c>
      <c r="BU51" s="107">
        <f t="shared" si="9"/>
        <v>388</v>
      </c>
      <c r="BV51" s="107">
        <f t="shared" si="9"/>
        <v>433</v>
      </c>
      <c r="BW51" s="107">
        <f t="shared" si="9"/>
        <v>498</v>
      </c>
      <c r="BX51" s="107">
        <f t="shared" si="9"/>
        <v>499.6</v>
      </c>
      <c r="BY51" s="107">
        <f t="shared" si="9"/>
        <v>475.2</v>
      </c>
      <c r="BZ51" s="107">
        <f t="shared" si="9"/>
        <v>432</v>
      </c>
      <c r="CA51" s="107">
        <f t="shared" si="9"/>
        <v>455.2</v>
      </c>
      <c r="CB51" s="107">
        <f t="shared" si="9"/>
        <v>512.20000000000005</v>
      </c>
      <c r="CC51" s="107">
        <f t="shared" si="9"/>
        <v>512.5</v>
      </c>
      <c r="CD51" s="107">
        <f t="shared" si="9"/>
        <v>636</v>
      </c>
      <c r="CE51" s="107">
        <f t="shared" si="9"/>
        <v>640.70000000000005</v>
      </c>
      <c r="CF51" s="107">
        <f t="shared" si="9"/>
        <v>399</v>
      </c>
      <c r="CG51" s="107">
        <f t="shared" si="9"/>
        <v>399</v>
      </c>
      <c r="CH51" s="107">
        <f t="shared" si="9"/>
        <v>570.20000000000005</v>
      </c>
      <c r="CI51" s="107">
        <f t="shared" si="9"/>
        <v>620.9</v>
      </c>
      <c r="CJ51" s="107">
        <f t="shared" si="9"/>
        <v>609.70000000000005</v>
      </c>
      <c r="CK51" s="107">
        <f t="shared" si="9"/>
        <v>615.5</v>
      </c>
      <c r="CL51" s="107">
        <f t="shared" si="9"/>
        <v>682.7</v>
      </c>
      <c r="CM51" s="107">
        <f t="shared" si="9"/>
        <v>772.9</v>
      </c>
      <c r="CN51" s="107">
        <f t="shared" si="9"/>
        <v>770.3</v>
      </c>
      <c r="CO51" s="107">
        <f t="shared" si="9"/>
        <v>770.1</v>
      </c>
      <c r="CP51" s="107">
        <f t="shared" si="9"/>
        <v>442.9</v>
      </c>
      <c r="CQ51" s="107">
        <f t="shared" si="9"/>
        <v>515.4</v>
      </c>
      <c r="CR51" s="107">
        <f t="shared" si="9"/>
        <v>589.79999999999995</v>
      </c>
      <c r="CS51" s="107">
        <f t="shared" si="9"/>
        <v>615.1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16617.550000000003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5340.473</v>
      </c>
      <c r="C54" s="107">
        <f t="shared" ref="C54:BN54" si="12">C18+C28+C42</f>
        <v>5126.3200000000006</v>
      </c>
      <c r="D54" s="107">
        <f t="shared" si="12"/>
        <v>4888.9520000000002</v>
      </c>
      <c r="E54" s="107">
        <f t="shared" si="12"/>
        <v>4794.5370000000003</v>
      </c>
      <c r="F54" s="107">
        <f t="shared" si="12"/>
        <v>4749.0469999999996</v>
      </c>
      <c r="G54" s="107">
        <f t="shared" si="12"/>
        <v>4675.5570000000007</v>
      </c>
      <c r="H54" s="107">
        <f t="shared" si="12"/>
        <v>4679.1469999999999</v>
      </c>
      <c r="I54" s="107">
        <f t="shared" si="12"/>
        <v>4660.3450000000003</v>
      </c>
      <c r="J54" s="107">
        <f t="shared" si="12"/>
        <v>4657.4940000000006</v>
      </c>
      <c r="K54" s="107">
        <f t="shared" si="12"/>
        <v>4682.0479999999998</v>
      </c>
      <c r="L54" s="107">
        <f t="shared" si="12"/>
        <v>4664.9830000000002</v>
      </c>
      <c r="M54" s="107">
        <f t="shared" si="12"/>
        <v>4657.0360000000001</v>
      </c>
      <c r="N54" s="107">
        <f t="shared" si="12"/>
        <v>4605.0560000000005</v>
      </c>
      <c r="O54" s="107">
        <f t="shared" si="12"/>
        <v>4586.2579999999998</v>
      </c>
      <c r="P54" s="107">
        <f t="shared" si="12"/>
        <v>4587.8029999999999</v>
      </c>
      <c r="Q54" s="107">
        <f t="shared" si="12"/>
        <v>4592.5039999999999</v>
      </c>
      <c r="R54" s="107">
        <f t="shared" si="12"/>
        <v>4567.7730000000001</v>
      </c>
      <c r="S54" s="107">
        <f t="shared" si="12"/>
        <v>4582.4349999999995</v>
      </c>
      <c r="T54" s="107">
        <f t="shared" si="12"/>
        <v>4611.1819999999998</v>
      </c>
      <c r="U54" s="107">
        <f t="shared" si="12"/>
        <v>4644.5010000000002</v>
      </c>
      <c r="V54" s="107">
        <f t="shared" si="12"/>
        <v>4770.1319999999996</v>
      </c>
      <c r="W54" s="107">
        <f t="shared" si="12"/>
        <v>4832.6859999999997</v>
      </c>
      <c r="X54" s="107">
        <f t="shared" si="12"/>
        <v>4848.9179999999997</v>
      </c>
      <c r="Y54" s="107">
        <f t="shared" si="12"/>
        <v>4889.8310000000001</v>
      </c>
      <c r="Z54" s="107">
        <f t="shared" si="12"/>
        <v>5186.0130000000008</v>
      </c>
      <c r="AA54" s="107">
        <f t="shared" si="12"/>
        <v>5206.567</v>
      </c>
      <c r="AB54" s="107">
        <f t="shared" si="12"/>
        <v>5410.3680000000013</v>
      </c>
      <c r="AC54" s="107">
        <f t="shared" si="12"/>
        <v>5430.652</v>
      </c>
      <c r="AD54" s="107">
        <f t="shared" si="12"/>
        <v>5538.0450000000001</v>
      </c>
      <c r="AE54" s="107">
        <f t="shared" si="12"/>
        <v>5651.0959999999995</v>
      </c>
      <c r="AF54" s="107">
        <f t="shared" si="12"/>
        <v>5820.0219999999999</v>
      </c>
      <c r="AG54" s="107">
        <f t="shared" si="12"/>
        <v>6304.107</v>
      </c>
      <c r="AH54" s="107">
        <f t="shared" si="12"/>
        <v>6357.5020000000004</v>
      </c>
      <c r="AI54" s="107">
        <f t="shared" si="12"/>
        <v>6578.9349999999995</v>
      </c>
      <c r="AJ54" s="107">
        <f t="shared" si="12"/>
        <v>6787.5729999999994</v>
      </c>
      <c r="AK54" s="107">
        <f t="shared" si="12"/>
        <v>6918.1399999999994</v>
      </c>
      <c r="AL54" s="107">
        <f t="shared" si="12"/>
        <v>7126.7870000000003</v>
      </c>
      <c r="AM54" s="107">
        <f t="shared" si="12"/>
        <v>7183.3600000000006</v>
      </c>
      <c r="AN54" s="107">
        <f t="shared" si="12"/>
        <v>7457.2519999999995</v>
      </c>
      <c r="AO54" s="107">
        <f t="shared" si="12"/>
        <v>7515.7950000000001</v>
      </c>
      <c r="AP54" s="107">
        <f t="shared" si="12"/>
        <v>7317.3209999999999</v>
      </c>
      <c r="AQ54" s="107">
        <f t="shared" si="12"/>
        <v>7486.8860000000004</v>
      </c>
      <c r="AR54" s="107">
        <f t="shared" si="12"/>
        <v>7653.991</v>
      </c>
      <c r="AS54" s="107">
        <f t="shared" si="12"/>
        <v>7838.8719999999994</v>
      </c>
      <c r="AT54" s="107">
        <f t="shared" si="12"/>
        <v>7937.3339999999998</v>
      </c>
      <c r="AU54" s="107">
        <f t="shared" si="12"/>
        <v>8053.65</v>
      </c>
      <c r="AV54" s="107">
        <f t="shared" si="12"/>
        <v>8090.2489999999998</v>
      </c>
      <c r="AW54" s="107">
        <f t="shared" si="12"/>
        <v>8099.4029999999993</v>
      </c>
      <c r="AX54" s="107">
        <f t="shared" si="12"/>
        <v>8111.5659999999989</v>
      </c>
      <c r="AY54" s="107">
        <f t="shared" si="12"/>
        <v>8087.232</v>
      </c>
      <c r="AZ54" s="107">
        <f t="shared" si="12"/>
        <v>8000.6329999999998</v>
      </c>
      <c r="BA54" s="107">
        <f t="shared" si="12"/>
        <v>7873.0370000000003</v>
      </c>
      <c r="BB54" s="107">
        <f t="shared" si="12"/>
        <v>7715.4139999999998</v>
      </c>
      <c r="BC54" s="107">
        <f t="shared" si="12"/>
        <v>7511.2439999999997</v>
      </c>
      <c r="BD54" s="107">
        <f t="shared" si="12"/>
        <v>7330.442</v>
      </c>
      <c r="BE54" s="107">
        <f t="shared" si="12"/>
        <v>7106.0339999999997</v>
      </c>
      <c r="BF54" s="107">
        <f t="shared" si="12"/>
        <v>7000.259</v>
      </c>
      <c r="BG54" s="107">
        <f t="shared" si="12"/>
        <v>7029.1399999999994</v>
      </c>
      <c r="BH54" s="107">
        <f t="shared" si="12"/>
        <v>6990.0660000000007</v>
      </c>
      <c r="BI54" s="107">
        <f t="shared" si="12"/>
        <v>6841.9679999999989</v>
      </c>
      <c r="BJ54" s="107">
        <f t="shared" si="12"/>
        <v>6631.3450000000012</v>
      </c>
      <c r="BK54" s="107">
        <f t="shared" si="12"/>
        <v>6717.0450000000001</v>
      </c>
      <c r="BL54" s="107">
        <f t="shared" si="12"/>
        <v>6610.5439999999999</v>
      </c>
      <c r="BM54" s="107">
        <f t="shared" si="12"/>
        <v>6578.6379999999999</v>
      </c>
      <c r="BN54" s="107">
        <f t="shared" si="12"/>
        <v>6367.7280000000001</v>
      </c>
      <c r="BO54" s="107">
        <f t="shared" ref="BO54:CX54" si="13">BO18+BO28+BO42</f>
        <v>6415.7939999999999</v>
      </c>
      <c r="BP54" s="107">
        <f t="shared" si="13"/>
        <v>6354.0029999999997</v>
      </c>
      <c r="BQ54" s="107">
        <f t="shared" si="13"/>
        <v>6418.5409999999993</v>
      </c>
      <c r="BR54" s="107">
        <f t="shared" si="13"/>
        <v>5912.799</v>
      </c>
      <c r="BS54" s="107">
        <f t="shared" si="13"/>
        <v>6018.6130000000003</v>
      </c>
      <c r="BT54" s="107">
        <f t="shared" si="13"/>
        <v>6058.4120000000003</v>
      </c>
      <c r="BU54" s="107">
        <f t="shared" si="13"/>
        <v>6153.8230000000003</v>
      </c>
      <c r="BV54" s="107">
        <f t="shared" si="13"/>
        <v>6235.9210000000003</v>
      </c>
      <c r="BW54" s="107">
        <f t="shared" si="13"/>
        <v>6405.2079999999996</v>
      </c>
      <c r="BX54" s="107">
        <f t="shared" si="13"/>
        <v>6449.0240000000003</v>
      </c>
      <c r="BY54" s="107">
        <f t="shared" si="13"/>
        <v>6465.1179999999995</v>
      </c>
      <c r="BZ54" s="107">
        <f t="shared" si="13"/>
        <v>6430.6790000000001</v>
      </c>
      <c r="CA54" s="107">
        <f t="shared" si="13"/>
        <v>6428.0559999999996</v>
      </c>
      <c r="CB54" s="107">
        <f t="shared" si="13"/>
        <v>6431.7280000000001</v>
      </c>
      <c r="CC54" s="107">
        <f t="shared" si="13"/>
        <v>6361.585</v>
      </c>
      <c r="CD54" s="107">
        <f t="shared" si="13"/>
        <v>6396.1</v>
      </c>
      <c r="CE54" s="107">
        <f t="shared" si="13"/>
        <v>6309.2449999999999</v>
      </c>
      <c r="CF54" s="107">
        <f t="shared" si="13"/>
        <v>5979.7530000000006</v>
      </c>
      <c r="CG54" s="107">
        <f t="shared" si="13"/>
        <v>5916.5</v>
      </c>
      <c r="CH54" s="107">
        <f t="shared" si="13"/>
        <v>5935.7949999999992</v>
      </c>
      <c r="CI54" s="107">
        <f t="shared" si="13"/>
        <v>5864.0189999999993</v>
      </c>
      <c r="CJ54" s="107">
        <f t="shared" si="13"/>
        <v>5766.8180000000002</v>
      </c>
      <c r="CK54" s="107">
        <f t="shared" si="13"/>
        <v>5686.2029999999995</v>
      </c>
      <c r="CL54" s="107">
        <f t="shared" si="13"/>
        <v>5667.7609999999995</v>
      </c>
      <c r="CM54" s="107">
        <f t="shared" si="13"/>
        <v>5673.98</v>
      </c>
      <c r="CN54" s="107">
        <f t="shared" si="13"/>
        <v>5585.4570000000003</v>
      </c>
      <c r="CO54" s="107">
        <f t="shared" si="13"/>
        <v>5514.6020000000008</v>
      </c>
      <c r="CP54" s="107">
        <f t="shared" si="13"/>
        <v>5129.5249999999996</v>
      </c>
      <c r="CQ54" s="107">
        <f t="shared" si="13"/>
        <v>5138.5439999999999</v>
      </c>
      <c r="CR54" s="107">
        <f t="shared" si="13"/>
        <v>5148.4780000000001</v>
      </c>
      <c r="CS54" s="107">
        <f t="shared" si="13"/>
        <v>5130.5330000000004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146132.4725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-43.600000000000023</v>
      </c>
      <c r="C5" s="25">
        <v>-213.39999999999998</v>
      </c>
      <c r="D5" s="25">
        <v>-434.9</v>
      </c>
      <c r="E5" s="25">
        <v>-707.2</v>
      </c>
      <c r="F5" s="25">
        <v>-456.8</v>
      </c>
      <c r="G5" s="25">
        <v>-582.6</v>
      </c>
      <c r="H5" s="25">
        <v>-595.70000000000005</v>
      </c>
      <c r="I5" s="25">
        <v>-630.5</v>
      </c>
      <c r="J5" s="25">
        <v>-605.9</v>
      </c>
      <c r="K5" s="25">
        <v>-636.70000000000005</v>
      </c>
      <c r="L5" s="25">
        <v>-630.9</v>
      </c>
      <c r="M5" s="25">
        <v>-627.6</v>
      </c>
      <c r="N5" s="25">
        <v>-575</v>
      </c>
      <c r="O5" s="25">
        <v>-531.4</v>
      </c>
      <c r="P5" s="25">
        <v>-538.29999999999995</v>
      </c>
      <c r="Q5" s="25">
        <v>-594.70000000000005</v>
      </c>
      <c r="R5" s="25">
        <v>-613.1</v>
      </c>
      <c r="S5" s="25">
        <v>-631.29999999999995</v>
      </c>
      <c r="T5" s="25">
        <v>-659.9</v>
      </c>
      <c r="U5" s="25">
        <v>-648.20000000000005</v>
      </c>
      <c r="V5" s="25">
        <v>-686.3</v>
      </c>
      <c r="W5" s="25">
        <v>-725.6</v>
      </c>
      <c r="X5" s="25">
        <v>-741.5</v>
      </c>
      <c r="Y5" s="25">
        <v>-743.6</v>
      </c>
      <c r="Z5" s="25">
        <v>-688</v>
      </c>
      <c r="AA5" s="25">
        <v>-502.2</v>
      </c>
      <c r="AB5" s="25">
        <v>-357.4</v>
      </c>
      <c r="AC5" s="25">
        <v>-401.7</v>
      </c>
      <c r="AD5" s="25">
        <v>-498.5</v>
      </c>
      <c r="AE5" s="25">
        <v>-723.6</v>
      </c>
      <c r="AF5" s="25">
        <v>-412</v>
      </c>
      <c r="AG5" s="25">
        <v>-54.300000000000011</v>
      </c>
      <c r="AH5" s="25">
        <v>270.89999999999998</v>
      </c>
      <c r="AI5" s="25">
        <v>622.6</v>
      </c>
      <c r="AJ5" s="25">
        <v>743.2</v>
      </c>
      <c r="AK5" s="25">
        <v>862.4</v>
      </c>
      <c r="AL5" s="25">
        <v>984</v>
      </c>
      <c r="AM5" s="25">
        <v>984</v>
      </c>
      <c r="AN5" s="25">
        <v>984</v>
      </c>
      <c r="AO5" s="25">
        <v>984</v>
      </c>
      <c r="AP5" s="25">
        <v>960.2</v>
      </c>
      <c r="AQ5" s="25">
        <v>984</v>
      </c>
      <c r="AR5" s="25">
        <v>984</v>
      </c>
      <c r="AS5" s="25">
        <v>984</v>
      </c>
      <c r="AT5" s="25">
        <v>984</v>
      </c>
      <c r="AU5" s="25">
        <v>984</v>
      </c>
      <c r="AV5" s="25">
        <v>984</v>
      </c>
      <c r="AW5" s="25">
        <v>984</v>
      </c>
      <c r="AX5" s="25">
        <v>984</v>
      </c>
      <c r="AY5" s="25">
        <v>984</v>
      </c>
      <c r="AZ5" s="25">
        <v>984</v>
      </c>
      <c r="BA5" s="25">
        <v>984</v>
      </c>
      <c r="BB5" s="25">
        <v>984</v>
      </c>
      <c r="BC5" s="25">
        <v>984</v>
      </c>
      <c r="BD5" s="25">
        <v>984</v>
      </c>
      <c r="BE5" s="25">
        <v>840.4</v>
      </c>
      <c r="BF5" s="25">
        <v>878.3</v>
      </c>
      <c r="BG5" s="25">
        <v>940.6</v>
      </c>
      <c r="BH5" s="25">
        <v>984</v>
      </c>
      <c r="BI5" s="25">
        <v>878.4</v>
      </c>
      <c r="BJ5" s="25">
        <v>642</v>
      </c>
      <c r="BK5" s="25">
        <v>740</v>
      </c>
      <c r="BL5" s="25">
        <v>730.1</v>
      </c>
      <c r="BM5" s="25">
        <v>697.2</v>
      </c>
      <c r="BN5" s="25">
        <v>-16</v>
      </c>
      <c r="BO5" s="25">
        <v>-16</v>
      </c>
      <c r="BP5" s="25">
        <v>-76.5</v>
      </c>
      <c r="BQ5" s="25">
        <v>-16</v>
      </c>
      <c r="BR5" s="25">
        <v>-581.4</v>
      </c>
      <c r="BS5" s="25">
        <v>-689.9</v>
      </c>
      <c r="BT5" s="25">
        <v>-935.1</v>
      </c>
      <c r="BU5" s="25">
        <v>-900.9</v>
      </c>
      <c r="BV5" s="25">
        <v>-642.9</v>
      </c>
      <c r="BW5" s="25">
        <v>-435</v>
      </c>
      <c r="BX5" s="25">
        <v>-433.4</v>
      </c>
      <c r="BY5" s="25">
        <v>-457.8</v>
      </c>
      <c r="BZ5" s="25">
        <v>-592</v>
      </c>
      <c r="CA5" s="25">
        <v>-476.8</v>
      </c>
      <c r="CB5" s="25">
        <v>-419.8</v>
      </c>
      <c r="CC5" s="25">
        <v>-419.5</v>
      </c>
      <c r="CD5" s="25">
        <v>-263</v>
      </c>
      <c r="CE5" s="25">
        <v>-258.3</v>
      </c>
      <c r="CF5" s="25">
        <v>-508.4</v>
      </c>
      <c r="CG5" s="25">
        <v>-556</v>
      </c>
      <c r="CH5" s="25">
        <v>-282.8</v>
      </c>
      <c r="CI5" s="25">
        <v>-232.10000000000002</v>
      </c>
      <c r="CJ5" s="25">
        <v>-243.3</v>
      </c>
      <c r="CK5" s="25">
        <v>-237.5</v>
      </c>
      <c r="CL5" s="25">
        <v>-129.30000000000001</v>
      </c>
      <c r="CM5" s="25">
        <v>-39.100000000000023</v>
      </c>
      <c r="CN5" s="25">
        <v>-41.699999999999989</v>
      </c>
      <c r="CO5" s="25">
        <v>-41.899999999999977</v>
      </c>
      <c r="CP5" s="25">
        <v>-333.1</v>
      </c>
      <c r="CQ5" s="25">
        <v>-260.60000000000002</v>
      </c>
      <c r="CR5" s="25">
        <v>-186.2</v>
      </c>
      <c r="CS5" s="25">
        <v>-160.89999999999998</v>
      </c>
      <c r="CT5" s="26"/>
      <c r="CU5" s="26"/>
      <c r="CV5" s="26"/>
      <c r="CW5" s="27"/>
      <c r="CX5" s="132">
        <f t="array" ref="CX5">SUMPRODUCT(B5:CW5*0.25)</f>
        <v>31.675000000001475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291.64999999999998</v>
      </c>
      <c r="C8" s="138">
        <v>285.54000000000002</v>
      </c>
      <c r="D8" s="138">
        <v>280.12</v>
      </c>
      <c r="E8" s="138">
        <v>263</v>
      </c>
      <c r="F8" s="138">
        <v>270.63</v>
      </c>
      <c r="G8" s="138">
        <v>251.99</v>
      </c>
      <c r="H8" s="138">
        <v>231.58</v>
      </c>
      <c r="I8" s="138">
        <v>213.77</v>
      </c>
      <c r="J8" s="138">
        <v>222.5</v>
      </c>
      <c r="K8" s="138">
        <v>222.38</v>
      </c>
      <c r="L8" s="138">
        <v>221.89</v>
      </c>
      <c r="M8" s="138">
        <v>222.09</v>
      </c>
      <c r="N8" s="138">
        <v>221.99</v>
      </c>
      <c r="O8" s="138">
        <v>232.91</v>
      </c>
      <c r="P8" s="138">
        <v>231.93</v>
      </c>
      <c r="Q8" s="138">
        <v>240.45</v>
      </c>
      <c r="R8" s="138">
        <v>231.59</v>
      </c>
      <c r="S8" s="138">
        <v>231.5</v>
      </c>
      <c r="T8" s="138">
        <v>257.58999999999997</v>
      </c>
      <c r="U8" s="138">
        <v>234.52</v>
      </c>
      <c r="V8" s="138">
        <v>250.75</v>
      </c>
      <c r="W8" s="138">
        <v>245.5</v>
      </c>
      <c r="X8" s="138">
        <v>278.14</v>
      </c>
      <c r="Y8" s="138">
        <v>283.57</v>
      </c>
      <c r="Z8" s="138">
        <v>290.29000000000002</v>
      </c>
      <c r="AA8" s="138">
        <v>296</v>
      </c>
      <c r="AB8" s="138">
        <v>298.04000000000002</v>
      </c>
      <c r="AC8" s="138">
        <v>296.83999999999997</v>
      </c>
      <c r="AD8" s="138">
        <v>295.76</v>
      </c>
      <c r="AE8" s="138">
        <v>285.74</v>
      </c>
      <c r="AF8" s="138">
        <v>253.67</v>
      </c>
      <c r="AG8" s="138">
        <v>208.37</v>
      </c>
      <c r="AH8" s="138">
        <v>259.63</v>
      </c>
      <c r="AI8" s="138">
        <v>238.38</v>
      </c>
      <c r="AJ8" s="138">
        <v>186.25</v>
      </c>
      <c r="AK8" s="138">
        <v>174.19</v>
      </c>
      <c r="AL8" s="138">
        <v>164.9</v>
      </c>
      <c r="AM8" s="138">
        <v>140.6</v>
      </c>
      <c r="AN8" s="138">
        <v>100</v>
      </c>
      <c r="AO8" s="138">
        <v>2.0099999999999998</v>
      </c>
      <c r="AP8" s="138">
        <v>153.93</v>
      </c>
      <c r="AQ8" s="138">
        <v>100</v>
      </c>
      <c r="AR8" s="138">
        <v>100</v>
      </c>
      <c r="AS8" s="138">
        <v>94.07</v>
      </c>
      <c r="AT8" s="138">
        <v>30</v>
      </c>
      <c r="AU8" s="138">
        <v>30</v>
      </c>
      <c r="AV8" s="138">
        <v>2.0099999999999998</v>
      </c>
      <c r="AW8" s="138">
        <v>0.02</v>
      </c>
      <c r="AX8" s="138">
        <v>2.0099999999999998</v>
      </c>
      <c r="AY8" s="138">
        <v>21.59</v>
      </c>
      <c r="AZ8" s="138">
        <v>30</v>
      </c>
      <c r="BA8" s="138">
        <v>30</v>
      </c>
      <c r="BB8" s="138">
        <v>30</v>
      </c>
      <c r="BC8" s="138">
        <v>40</v>
      </c>
      <c r="BD8" s="138">
        <v>123.64</v>
      </c>
      <c r="BE8" s="138">
        <v>158.36000000000001</v>
      </c>
      <c r="BF8" s="138">
        <v>155.55000000000001</v>
      </c>
      <c r="BG8" s="138">
        <v>143.46</v>
      </c>
      <c r="BH8" s="138">
        <v>127.8</v>
      </c>
      <c r="BI8" s="138">
        <v>137.54</v>
      </c>
      <c r="BJ8" s="138">
        <v>154.9</v>
      </c>
      <c r="BK8" s="138">
        <v>169.44</v>
      </c>
      <c r="BL8" s="138">
        <v>186.86</v>
      </c>
      <c r="BM8" s="138">
        <v>204.67</v>
      </c>
      <c r="BN8" s="138">
        <v>174.95</v>
      </c>
      <c r="BO8" s="138">
        <v>194.63</v>
      </c>
      <c r="BP8" s="138">
        <v>284.37</v>
      </c>
      <c r="BQ8" s="138">
        <v>297.72000000000003</v>
      </c>
      <c r="BR8" s="138">
        <v>302.97000000000003</v>
      </c>
      <c r="BS8" s="138">
        <v>271.02999999999997</v>
      </c>
      <c r="BT8" s="138">
        <v>336.27</v>
      </c>
      <c r="BU8" s="138">
        <v>326.63</v>
      </c>
      <c r="BV8" s="138">
        <v>291.97000000000003</v>
      </c>
      <c r="BW8" s="138">
        <v>264.14</v>
      </c>
      <c r="BX8" s="138">
        <v>275.77999999999997</v>
      </c>
      <c r="BY8" s="138">
        <v>299.14</v>
      </c>
      <c r="BZ8" s="138">
        <v>295.14</v>
      </c>
      <c r="CA8" s="138">
        <v>285.87</v>
      </c>
      <c r="CB8" s="138">
        <v>295.95</v>
      </c>
      <c r="CC8" s="138">
        <v>312.51</v>
      </c>
      <c r="CD8" s="138">
        <v>256.45</v>
      </c>
      <c r="CE8" s="138">
        <v>246.19</v>
      </c>
      <c r="CF8" s="138">
        <v>235.12</v>
      </c>
      <c r="CG8" s="138">
        <v>224.1</v>
      </c>
      <c r="CH8" s="138">
        <v>274.20999999999998</v>
      </c>
      <c r="CI8" s="138">
        <v>323.17</v>
      </c>
      <c r="CJ8" s="138">
        <v>307.29000000000002</v>
      </c>
      <c r="CK8" s="138">
        <v>303</v>
      </c>
      <c r="CL8" s="138">
        <v>300</v>
      </c>
      <c r="CM8" s="138">
        <v>297.52999999999997</v>
      </c>
      <c r="CN8" s="138">
        <v>276.38</v>
      </c>
      <c r="CO8" s="138">
        <v>270.01</v>
      </c>
      <c r="CP8" s="138">
        <v>252.69</v>
      </c>
      <c r="CQ8" s="138">
        <v>228.75</v>
      </c>
      <c r="CR8" s="138">
        <v>226.24</v>
      </c>
      <c r="CS8" s="138">
        <v>204.88</v>
      </c>
      <c r="CT8" s="139"/>
      <c r="CU8" s="139"/>
      <c r="CV8" s="139"/>
      <c r="CW8" s="140"/>
      <c r="CX8" s="141">
        <f>IF(SUM(B8:CW8)&lt;&gt;0,AVERAGEIF(B8:CW8,"&lt;&gt;"""),"")</f>
        <v>212.17895833333327</v>
      </c>
    </row>
    <row r="9" spans="1:102" ht="24.95" customHeight="1" thickBot="1" x14ac:dyDescent="0.25">
      <c r="A9" s="133" t="s">
        <v>6</v>
      </c>
      <c r="B9" s="42">
        <v>280.07749999999999</v>
      </c>
      <c r="C9" s="43">
        <v>280.07749999999999</v>
      </c>
      <c r="D9" s="43">
        <v>280.07749999999999</v>
      </c>
      <c r="E9" s="43">
        <v>280.07749999999999</v>
      </c>
      <c r="F9" s="43">
        <v>241.99250000000001</v>
      </c>
      <c r="G9" s="43">
        <v>241.99250000000001</v>
      </c>
      <c r="H9" s="43">
        <v>241.99250000000001</v>
      </c>
      <c r="I9" s="43">
        <v>241.99250000000001</v>
      </c>
      <c r="J9" s="43">
        <v>222.215</v>
      </c>
      <c r="K9" s="43">
        <v>222.215</v>
      </c>
      <c r="L9" s="43">
        <v>222.215</v>
      </c>
      <c r="M9" s="43">
        <v>222.215</v>
      </c>
      <c r="N9" s="43">
        <v>231.82</v>
      </c>
      <c r="O9" s="43">
        <v>231.82</v>
      </c>
      <c r="P9" s="43">
        <v>231.82</v>
      </c>
      <c r="Q9" s="43">
        <v>231.82</v>
      </c>
      <c r="R9" s="43">
        <v>238.8</v>
      </c>
      <c r="S9" s="43">
        <v>238.8</v>
      </c>
      <c r="T9" s="43">
        <v>238.8</v>
      </c>
      <c r="U9" s="43">
        <v>238.8</v>
      </c>
      <c r="V9" s="43">
        <v>264.49</v>
      </c>
      <c r="W9" s="43">
        <v>264.49</v>
      </c>
      <c r="X9" s="43">
        <v>264.49</v>
      </c>
      <c r="Y9" s="43">
        <v>264.49</v>
      </c>
      <c r="Z9" s="43">
        <v>295.29250000000002</v>
      </c>
      <c r="AA9" s="43">
        <v>295.29250000000002</v>
      </c>
      <c r="AB9" s="43">
        <v>295.29250000000002</v>
      </c>
      <c r="AC9" s="43">
        <v>295.29250000000002</v>
      </c>
      <c r="AD9" s="43">
        <v>260.88499999999999</v>
      </c>
      <c r="AE9" s="43">
        <v>260.88499999999999</v>
      </c>
      <c r="AF9" s="43">
        <v>260.88499999999999</v>
      </c>
      <c r="AG9" s="43">
        <v>260.88499999999999</v>
      </c>
      <c r="AH9" s="43">
        <v>214.61250000000001</v>
      </c>
      <c r="AI9" s="43">
        <v>214.61250000000001</v>
      </c>
      <c r="AJ9" s="43">
        <v>214.61250000000001</v>
      </c>
      <c r="AK9" s="43">
        <v>214.61250000000001</v>
      </c>
      <c r="AL9" s="43">
        <v>101.8775</v>
      </c>
      <c r="AM9" s="43">
        <v>101.8775</v>
      </c>
      <c r="AN9" s="43">
        <v>101.8775</v>
      </c>
      <c r="AO9" s="43">
        <v>101.8775</v>
      </c>
      <c r="AP9" s="43">
        <v>112</v>
      </c>
      <c r="AQ9" s="43">
        <v>112</v>
      </c>
      <c r="AR9" s="43">
        <v>112</v>
      </c>
      <c r="AS9" s="43">
        <v>112</v>
      </c>
      <c r="AT9" s="43">
        <v>15.5075</v>
      </c>
      <c r="AU9" s="43">
        <v>15.5075</v>
      </c>
      <c r="AV9" s="43">
        <v>15.5075</v>
      </c>
      <c r="AW9" s="43">
        <v>15.5075</v>
      </c>
      <c r="AX9" s="43">
        <v>20.9</v>
      </c>
      <c r="AY9" s="43">
        <v>20.9</v>
      </c>
      <c r="AZ9" s="43">
        <v>20.9</v>
      </c>
      <c r="BA9" s="43">
        <v>20.9</v>
      </c>
      <c r="BB9" s="43">
        <v>88</v>
      </c>
      <c r="BC9" s="43">
        <v>88</v>
      </c>
      <c r="BD9" s="43">
        <v>88</v>
      </c>
      <c r="BE9" s="43">
        <v>88</v>
      </c>
      <c r="BF9" s="43">
        <v>141.08750000000001</v>
      </c>
      <c r="BG9" s="43">
        <v>141.08750000000001</v>
      </c>
      <c r="BH9" s="43">
        <v>141.08750000000001</v>
      </c>
      <c r="BI9" s="43">
        <v>141.08750000000001</v>
      </c>
      <c r="BJ9" s="43">
        <v>178.9675</v>
      </c>
      <c r="BK9" s="43">
        <v>178.9675</v>
      </c>
      <c r="BL9" s="43">
        <v>178.9675</v>
      </c>
      <c r="BM9" s="43">
        <v>178.9675</v>
      </c>
      <c r="BN9" s="43">
        <v>237.91749999999999</v>
      </c>
      <c r="BO9" s="43">
        <v>237.91749999999999</v>
      </c>
      <c r="BP9" s="43">
        <v>237.91749999999999</v>
      </c>
      <c r="BQ9" s="43">
        <v>237.91749999999999</v>
      </c>
      <c r="BR9" s="43">
        <v>309.22500000000002</v>
      </c>
      <c r="BS9" s="43">
        <v>309.22500000000002</v>
      </c>
      <c r="BT9" s="43">
        <v>309.22500000000002</v>
      </c>
      <c r="BU9" s="43">
        <v>309.22500000000002</v>
      </c>
      <c r="BV9" s="43">
        <v>282.75749999999999</v>
      </c>
      <c r="BW9" s="43">
        <v>282.75749999999999</v>
      </c>
      <c r="BX9" s="43">
        <v>282.75749999999999</v>
      </c>
      <c r="BY9" s="43">
        <v>282.75749999999999</v>
      </c>
      <c r="BZ9" s="43">
        <v>297.36750000000001</v>
      </c>
      <c r="CA9" s="43">
        <v>297.36750000000001</v>
      </c>
      <c r="CB9" s="43">
        <v>297.36750000000001</v>
      </c>
      <c r="CC9" s="43">
        <v>297.36750000000001</v>
      </c>
      <c r="CD9" s="43">
        <v>240.465</v>
      </c>
      <c r="CE9" s="43">
        <v>240.465</v>
      </c>
      <c r="CF9" s="43">
        <v>240.465</v>
      </c>
      <c r="CG9" s="43">
        <v>240.465</v>
      </c>
      <c r="CH9" s="43">
        <v>301.91750000000002</v>
      </c>
      <c r="CI9" s="43">
        <v>301.91750000000002</v>
      </c>
      <c r="CJ9" s="43">
        <v>301.91750000000002</v>
      </c>
      <c r="CK9" s="43">
        <v>301.91750000000002</v>
      </c>
      <c r="CL9" s="43">
        <v>285.98</v>
      </c>
      <c r="CM9" s="43">
        <v>285.98</v>
      </c>
      <c r="CN9" s="43">
        <v>285.98</v>
      </c>
      <c r="CO9" s="43">
        <v>285.98</v>
      </c>
      <c r="CP9" s="43">
        <v>228.14</v>
      </c>
      <c r="CQ9" s="43">
        <v>228.14</v>
      </c>
      <c r="CR9" s="43">
        <v>228.14</v>
      </c>
      <c r="CS9" s="43">
        <v>228.14</v>
      </c>
      <c r="CT9" s="44"/>
      <c r="CU9" s="44"/>
      <c r="CV9" s="44"/>
      <c r="CW9" s="45"/>
      <c r="CX9" s="142">
        <f>IF(SUM(B9:CW9)&lt;&gt;0,AVERAGEIF(B9:CW9,"&lt;&gt;"""),"")</f>
        <v>212.17895833333327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>
        <v>207.2</v>
      </c>
      <c r="F14" s="149"/>
      <c r="G14" s="149">
        <v>82.6</v>
      </c>
      <c r="H14" s="149">
        <v>95.7</v>
      </c>
      <c r="I14" s="149">
        <v>130.5</v>
      </c>
      <c r="J14" s="149">
        <v>105.9</v>
      </c>
      <c r="K14" s="149">
        <v>136.69999999999999</v>
      </c>
      <c r="L14" s="149">
        <v>130.9</v>
      </c>
      <c r="M14" s="149">
        <v>127.6</v>
      </c>
      <c r="N14" s="149">
        <v>75</v>
      </c>
      <c r="O14" s="149">
        <v>31.4</v>
      </c>
      <c r="P14" s="149">
        <v>38.299999999999997</v>
      </c>
      <c r="Q14" s="149">
        <v>94.7</v>
      </c>
      <c r="R14" s="149">
        <v>113.1</v>
      </c>
      <c r="S14" s="149">
        <v>131.30000000000001</v>
      </c>
      <c r="T14" s="149">
        <v>159.9</v>
      </c>
      <c r="U14" s="149">
        <v>148.19999999999999</v>
      </c>
      <c r="V14" s="149">
        <v>186.3</v>
      </c>
      <c r="W14" s="149">
        <v>225.6</v>
      </c>
      <c r="X14" s="149">
        <v>241.5</v>
      </c>
      <c r="Y14" s="149">
        <v>243.6</v>
      </c>
      <c r="Z14" s="149">
        <v>188</v>
      </c>
      <c r="AA14" s="149">
        <v>2.2000000000000002</v>
      </c>
      <c r="AB14" s="149"/>
      <c r="AC14" s="149"/>
      <c r="AD14" s="149"/>
      <c r="AE14" s="149">
        <v>223.6</v>
      </c>
      <c r="AF14" s="149"/>
      <c r="AG14" s="149"/>
      <c r="AH14" s="149">
        <v>229.1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81.400000000000006</v>
      </c>
      <c r="BS14" s="149">
        <v>189.9</v>
      </c>
      <c r="BT14" s="149">
        <v>435.1</v>
      </c>
      <c r="BU14" s="149">
        <v>400.9</v>
      </c>
      <c r="BV14" s="149">
        <v>142.9</v>
      </c>
      <c r="BW14" s="149"/>
      <c r="BX14" s="149"/>
      <c r="BY14" s="149"/>
      <c r="BZ14" s="149">
        <v>92</v>
      </c>
      <c r="CA14" s="149"/>
      <c r="CB14" s="149"/>
      <c r="CC14" s="149"/>
      <c r="CD14" s="149"/>
      <c r="CE14" s="149"/>
      <c r="CF14" s="149">
        <v>8.4</v>
      </c>
      <c r="CG14" s="149">
        <v>56</v>
      </c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1188.8749999999998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>
        <v>500</v>
      </c>
      <c r="AE16" s="155">
        <v>500</v>
      </c>
      <c r="AF16" s="155">
        <v>500</v>
      </c>
      <c r="AG16" s="155">
        <v>500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500</v>
      </c>
      <c r="BO16" s="155">
        <v>500</v>
      </c>
      <c r="BP16" s="155">
        <v>500</v>
      </c>
      <c r="BQ16" s="155">
        <v>500</v>
      </c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>
        <v>500</v>
      </c>
      <c r="CA16" s="155">
        <v>500</v>
      </c>
      <c r="CB16" s="155">
        <v>500</v>
      </c>
      <c r="CC16" s="155">
        <v>500</v>
      </c>
      <c r="CD16" s="155">
        <v>500</v>
      </c>
      <c r="CE16" s="155">
        <v>500</v>
      </c>
      <c r="CF16" s="155">
        <v>500</v>
      </c>
      <c r="CG16" s="155">
        <v>500</v>
      </c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8000</v>
      </c>
    </row>
    <row r="17" spans="1:102" ht="30" customHeight="1" thickBot="1" x14ac:dyDescent="0.25">
      <c r="A17" s="105" t="s">
        <v>54</v>
      </c>
      <c r="B17" s="159">
        <f>SUM(B12:B16)</f>
        <v>500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707.2</v>
      </c>
      <c r="F17" s="160">
        <f t="shared" si="0"/>
        <v>500</v>
      </c>
      <c r="G17" s="160">
        <f t="shared" si="0"/>
        <v>582.6</v>
      </c>
      <c r="H17" s="160">
        <f t="shared" si="0"/>
        <v>595.70000000000005</v>
      </c>
      <c r="I17" s="160">
        <f t="shared" si="0"/>
        <v>630.5</v>
      </c>
      <c r="J17" s="160">
        <f t="shared" si="0"/>
        <v>605.9</v>
      </c>
      <c r="K17" s="160">
        <f t="shared" si="0"/>
        <v>636.70000000000005</v>
      </c>
      <c r="L17" s="160">
        <f t="shared" si="0"/>
        <v>630.9</v>
      </c>
      <c r="M17" s="160">
        <f t="shared" si="0"/>
        <v>627.6</v>
      </c>
      <c r="N17" s="160">
        <f t="shared" si="0"/>
        <v>575</v>
      </c>
      <c r="O17" s="160">
        <f t="shared" si="0"/>
        <v>531.4</v>
      </c>
      <c r="P17" s="160">
        <f t="shared" si="0"/>
        <v>538.29999999999995</v>
      </c>
      <c r="Q17" s="160">
        <f t="shared" si="0"/>
        <v>594.70000000000005</v>
      </c>
      <c r="R17" s="160">
        <f t="shared" si="0"/>
        <v>613.1</v>
      </c>
      <c r="S17" s="160">
        <f t="shared" si="0"/>
        <v>631.29999999999995</v>
      </c>
      <c r="T17" s="160">
        <f t="shared" si="0"/>
        <v>659.9</v>
      </c>
      <c r="U17" s="160">
        <f t="shared" si="0"/>
        <v>648.20000000000005</v>
      </c>
      <c r="V17" s="160">
        <f t="shared" si="0"/>
        <v>686.3</v>
      </c>
      <c r="W17" s="160">
        <f t="shared" si="0"/>
        <v>725.6</v>
      </c>
      <c r="X17" s="160">
        <f t="shared" si="0"/>
        <v>741.5</v>
      </c>
      <c r="Y17" s="160">
        <f t="shared" si="0"/>
        <v>743.6</v>
      </c>
      <c r="Z17" s="160">
        <f t="shared" si="0"/>
        <v>688</v>
      </c>
      <c r="AA17" s="160">
        <f t="shared" si="0"/>
        <v>502.2</v>
      </c>
      <c r="AB17" s="160">
        <f t="shared" si="0"/>
        <v>500</v>
      </c>
      <c r="AC17" s="160">
        <f t="shared" si="0"/>
        <v>500</v>
      </c>
      <c r="AD17" s="160">
        <f t="shared" si="0"/>
        <v>500</v>
      </c>
      <c r="AE17" s="160">
        <f t="shared" si="0"/>
        <v>723.6</v>
      </c>
      <c r="AF17" s="160">
        <f t="shared" si="0"/>
        <v>500</v>
      </c>
      <c r="AG17" s="160">
        <f t="shared" si="0"/>
        <v>500</v>
      </c>
      <c r="AH17" s="160">
        <f t="shared" si="0"/>
        <v>229.1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500</v>
      </c>
      <c r="BO17" s="160">
        <f t="shared" ref="BO17:CW17" si="1">SUM(BO12:BO16)</f>
        <v>500</v>
      </c>
      <c r="BP17" s="160">
        <f t="shared" si="1"/>
        <v>500</v>
      </c>
      <c r="BQ17" s="160">
        <f t="shared" si="1"/>
        <v>500</v>
      </c>
      <c r="BR17" s="160">
        <f t="shared" si="1"/>
        <v>581.4</v>
      </c>
      <c r="BS17" s="160">
        <f t="shared" si="1"/>
        <v>689.9</v>
      </c>
      <c r="BT17" s="160">
        <f t="shared" si="1"/>
        <v>935.1</v>
      </c>
      <c r="BU17" s="160">
        <f t="shared" si="1"/>
        <v>900.9</v>
      </c>
      <c r="BV17" s="160">
        <f t="shared" si="1"/>
        <v>642.9</v>
      </c>
      <c r="BW17" s="160">
        <f t="shared" si="1"/>
        <v>500</v>
      </c>
      <c r="BX17" s="160">
        <f t="shared" si="1"/>
        <v>500</v>
      </c>
      <c r="BY17" s="160">
        <f t="shared" si="1"/>
        <v>500</v>
      </c>
      <c r="BZ17" s="160">
        <f t="shared" si="1"/>
        <v>592</v>
      </c>
      <c r="CA17" s="160">
        <f t="shared" si="1"/>
        <v>500</v>
      </c>
      <c r="CB17" s="160">
        <f t="shared" si="1"/>
        <v>500</v>
      </c>
      <c r="CC17" s="160">
        <f t="shared" si="1"/>
        <v>500</v>
      </c>
      <c r="CD17" s="160">
        <f t="shared" si="1"/>
        <v>500</v>
      </c>
      <c r="CE17" s="160">
        <f t="shared" si="1"/>
        <v>500</v>
      </c>
      <c r="CF17" s="160">
        <f t="shared" si="1"/>
        <v>508.4</v>
      </c>
      <c r="CG17" s="160">
        <f t="shared" si="1"/>
        <v>556</v>
      </c>
      <c r="CH17" s="160">
        <f t="shared" si="1"/>
        <v>500</v>
      </c>
      <c r="CI17" s="160">
        <f t="shared" si="1"/>
        <v>500</v>
      </c>
      <c r="CJ17" s="160">
        <f t="shared" si="1"/>
        <v>500</v>
      </c>
      <c r="CK17" s="160">
        <f t="shared" si="1"/>
        <v>500</v>
      </c>
      <c r="CL17" s="160">
        <f t="shared" si="1"/>
        <v>500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9188.875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456.4</v>
      </c>
      <c r="C22" s="149">
        <v>286.60000000000002</v>
      </c>
      <c r="D22" s="149">
        <v>65.099999999999994</v>
      </c>
      <c r="E22" s="149"/>
      <c r="F22" s="149">
        <v>43.2</v>
      </c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>
        <v>142.6</v>
      </c>
      <c r="AC22" s="149">
        <v>98.3</v>
      </c>
      <c r="AD22" s="149">
        <v>1.5</v>
      </c>
      <c r="AE22" s="149"/>
      <c r="AF22" s="149">
        <v>88</v>
      </c>
      <c r="AG22" s="149">
        <v>445.7</v>
      </c>
      <c r="AH22" s="149"/>
      <c r="AI22" s="149">
        <v>122.6</v>
      </c>
      <c r="AJ22" s="149">
        <v>243.2</v>
      </c>
      <c r="AK22" s="149">
        <v>362.4</v>
      </c>
      <c r="AL22" s="149">
        <v>484</v>
      </c>
      <c r="AM22" s="149">
        <v>484</v>
      </c>
      <c r="AN22" s="149">
        <v>484</v>
      </c>
      <c r="AO22" s="149">
        <v>484</v>
      </c>
      <c r="AP22" s="149">
        <v>460.2</v>
      </c>
      <c r="AQ22" s="149">
        <v>484</v>
      </c>
      <c r="AR22" s="149">
        <v>484</v>
      </c>
      <c r="AS22" s="149">
        <v>484</v>
      </c>
      <c r="AT22" s="149">
        <v>484</v>
      </c>
      <c r="AU22" s="149">
        <v>484</v>
      </c>
      <c r="AV22" s="149">
        <v>484</v>
      </c>
      <c r="AW22" s="149">
        <v>484</v>
      </c>
      <c r="AX22" s="149">
        <v>484</v>
      </c>
      <c r="AY22" s="149">
        <v>484</v>
      </c>
      <c r="AZ22" s="149">
        <v>484</v>
      </c>
      <c r="BA22" s="149">
        <v>484</v>
      </c>
      <c r="BB22" s="149">
        <v>484</v>
      </c>
      <c r="BC22" s="149">
        <v>484</v>
      </c>
      <c r="BD22" s="149">
        <v>484</v>
      </c>
      <c r="BE22" s="149">
        <v>340.4</v>
      </c>
      <c r="BF22" s="149">
        <v>378.3</v>
      </c>
      <c r="BG22" s="149">
        <v>440.6</v>
      </c>
      <c r="BH22" s="149">
        <v>484</v>
      </c>
      <c r="BI22" s="149">
        <v>378.4</v>
      </c>
      <c r="BJ22" s="149">
        <v>142</v>
      </c>
      <c r="BK22" s="149">
        <v>240</v>
      </c>
      <c r="BL22" s="149">
        <v>230.1</v>
      </c>
      <c r="BM22" s="149">
        <v>197.2</v>
      </c>
      <c r="BN22" s="149">
        <v>484</v>
      </c>
      <c r="BO22" s="149">
        <v>484</v>
      </c>
      <c r="BP22" s="149">
        <v>423.5</v>
      </c>
      <c r="BQ22" s="149">
        <v>484</v>
      </c>
      <c r="BR22" s="149"/>
      <c r="BS22" s="149"/>
      <c r="BT22" s="149"/>
      <c r="BU22" s="149"/>
      <c r="BV22" s="149"/>
      <c r="BW22" s="149">
        <v>65</v>
      </c>
      <c r="BX22" s="149">
        <v>66.599999999999994</v>
      </c>
      <c r="BY22" s="149">
        <v>42.2</v>
      </c>
      <c r="BZ22" s="149"/>
      <c r="CA22" s="149">
        <v>23.2</v>
      </c>
      <c r="CB22" s="149">
        <v>80.2</v>
      </c>
      <c r="CC22" s="149">
        <v>80.5</v>
      </c>
      <c r="CD22" s="149">
        <v>237</v>
      </c>
      <c r="CE22" s="149">
        <v>241.7</v>
      </c>
      <c r="CF22" s="149"/>
      <c r="CG22" s="149"/>
      <c r="CH22" s="149">
        <v>217.2</v>
      </c>
      <c r="CI22" s="149">
        <v>267.89999999999998</v>
      </c>
      <c r="CJ22" s="149">
        <v>256.7</v>
      </c>
      <c r="CK22" s="149">
        <v>262.5</v>
      </c>
      <c r="CL22" s="149">
        <v>370.7</v>
      </c>
      <c r="CM22" s="149">
        <v>460.9</v>
      </c>
      <c r="CN22" s="149">
        <v>458.3</v>
      </c>
      <c r="CO22" s="149">
        <v>458.1</v>
      </c>
      <c r="CP22" s="149">
        <v>166.9</v>
      </c>
      <c r="CQ22" s="149">
        <v>239.4</v>
      </c>
      <c r="CR22" s="149">
        <v>313.8</v>
      </c>
      <c r="CS22" s="149">
        <v>339.1</v>
      </c>
      <c r="CT22" s="150"/>
      <c r="CU22" s="150"/>
      <c r="CV22" s="150"/>
      <c r="CW22" s="151"/>
      <c r="CX22" s="152">
        <f t="array" ref="CX22">SUMPRODUCT(B22:CW22*0.25)</f>
        <v>5220.5500000000011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4000</v>
      </c>
    </row>
    <row r="25" spans="1:102" ht="30" customHeight="1" thickBot="1" x14ac:dyDescent="0.25">
      <c r="A25" s="105" t="s">
        <v>52</v>
      </c>
      <c r="B25" s="159">
        <f>SUM(B20:B24)</f>
        <v>456.4</v>
      </c>
      <c r="C25" s="160">
        <f t="shared" ref="C25:BN25" si="2">SUM(C20:C24)</f>
        <v>286.60000000000002</v>
      </c>
      <c r="D25" s="160">
        <f t="shared" si="2"/>
        <v>65.099999999999994</v>
      </c>
      <c r="E25" s="160">
        <f t="shared" si="2"/>
        <v>0</v>
      </c>
      <c r="F25" s="160">
        <f t="shared" si="2"/>
        <v>43.2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142.6</v>
      </c>
      <c r="AC25" s="160">
        <f t="shared" si="2"/>
        <v>98.3</v>
      </c>
      <c r="AD25" s="160">
        <f t="shared" si="2"/>
        <v>1.5</v>
      </c>
      <c r="AE25" s="160">
        <f t="shared" si="2"/>
        <v>0</v>
      </c>
      <c r="AF25" s="160">
        <f t="shared" si="2"/>
        <v>88</v>
      </c>
      <c r="AG25" s="160">
        <f t="shared" si="2"/>
        <v>445.7</v>
      </c>
      <c r="AH25" s="160">
        <f t="shared" si="2"/>
        <v>500</v>
      </c>
      <c r="AI25" s="160">
        <f t="shared" si="2"/>
        <v>622.6</v>
      </c>
      <c r="AJ25" s="160">
        <f t="shared" si="2"/>
        <v>743.2</v>
      </c>
      <c r="AK25" s="160">
        <f t="shared" si="2"/>
        <v>862.4</v>
      </c>
      <c r="AL25" s="160">
        <f t="shared" si="2"/>
        <v>984</v>
      </c>
      <c r="AM25" s="160">
        <f t="shared" si="2"/>
        <v>984</v>
      </c>
      <c r="AN25" s="160">
        <f t="shared" si="2"/>
        <v>984</v>
      </c>
      <c r="AO25" s="160">
        <f t="shared" si="2"/>
        <v>984</v>
      </c>
      <c r="AP25" s="160">
        <f t="shared" si="2"/>
        <v>960.2</v>
      </c>
      <c r="AQ25" s="160">
        <f t="shared" si="2"/>
        <v>984</v>
      </c>
      <c r="AR25" s="160">
        <f t="shared" si="2"/>
        <v>984</v>
      </c>
      <c r="AS25" s="160">
        <f t="shared" si="2"/>
        <v>984</v>
      </c>
      <c r="AT25" s="160">
        <f t="shared" si="2"/>
        <v>984</v>
      </c>
      <c r="AU25" s="160">
        <f t="shared" si="2"/>
        <v>984</v>
      </c>
      <c r="AV25" s="160">
        <f t="shared" si="2"/>
        <v>984</v>
      </c>
      <c r="AW25" s="160">
        <f t="shared" si="2"/>
        <v>984</v>
      </c>
      <c r="AX25" s="160">
        <f t="shared" si="2"/>
        <v>984</v>
      </c>
      <c r="AY25" s="160">
        <f t="shared" si="2"/>
        <v>984</v>
      </c>
      <c r="AZ25" s="160">
        <f t="shared" si="2"/>
        <v>984</v>
      </c>
      <c r="BA25" s="160">
        <f t="shared" si="2"/>
        <v>984</v>
      </c>
      <c r="BB25" s="160">
        <f t="shared" si="2"/>
        <v>984</v>
      </c>
      <c r="BC25" s="160">
        <f t="shared" si="2"/>
        <v>984</v>
      </c>
      <c r="BD25" s="160">
        <f t="shared" si="2"/>
        <v>984</v>
      </c>
      <c r="BE25" s="160">
        <f t="shared" si="2"/>
        <v>840.4</v>
      </c>
      <c r="BF25" s="160">
        <f t="shared" si="2"/>
        <v>878.3</v>
      </c>
      <c r="BG25" s="160">
        <f t="shared" si="2"/>
        <v>940.6</v>
      </c>
      <c r="BH25" s="160">
        <f t="shared" si="2"/>
        <v>984</v>
      </c>
      <c r="BI25" s="160">
        <f t="shared" si="2"/>
        <v>878.4</v>
      </c>
      <c r="BJ25" s="160">
        <f t="shared" si="2"/>
        <v>642</v>
      </c>
      <c r="BK25" s="160">
        <f t="shared" si="2"/>
        <v>740</v>
      </c>
      <c r="BL25" s="160">
        <f t="shared" si="2"/>
        <v>730.1</v>
      </c>
      <c r="BM25" s="160">
        <f t="shared" si="2"/>
        <v>697.2</v>
      </c>
      <c r="BN25" s="160">
        <f t="shared" si="2"/>
        <v>484</v>
      </c>
      <c r="BO25" s="160">
        <f t="shared" ref="BO25:CW25" si="3">SUM(BO20:BO24)</f>
        <v>484</v>
      </c>
      <c r="BP25" s="160">
        <f t="shared" si="3"/>
        <v>423.5</v>
      </c>
      <c r="BQ25" s="160">
        <f t="shared" si="3"/>
        <v>484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65</v>
      </c>
      <c r="BX25" s="160">
        <f t="shared" si="3"/>
        <v>66.599999999999994</v>
      </c>
      <c r="BY25" s="160">
        <f t="shared" si="3"/>
        <v>42.2</v>
      </c>
      <c r="BZ25" s="160">
        <f t="shared" si="3"/>
        <v>0</v>
      </c>
      <c r="CA25" s="160">
        <f t="shared" si="3"/>
        <v>23.2</v>
      </c>
      <c r="CB25" s="160">
        <f t="shared" si="3"/>
        <v>80.2</v>
      </c>
      <c r="CC25" s="160">
        <f t="shared" si="3"/>
        <v>80.5</v>
      </c>
      <c r="CD25" s="160">
        <f t="shared" si="3"/>
        <v>237</v>
      </c>
      <c r="CE25" s="160">
        <f t="shared" si="3"/>
        <v>241.7</v>
      </c>
      <c r="CF25" s="160">
        <f t="shared" si="3"/>
        <v>0</v>
      </c>
      <c r="CG25" s="160">
        <f t="shared" si="3"/>
        <v>0</v>
      </c>
      <c r="CH25" s="160">
        <f t="shared" si="3"/>
        <v>217.2</v>
      </c>
      <c r="CI25" s="160">
        <f t="shared" si="3"/>
        <v>267.89999999999998</v>
      </c>
      <c r="CJ25" s="160">
        <f t="shared" si="3"/>
        <v>256.7</v>
      </c>
      <c r="CK25" s="160">
        <f t="shared" si="3"/>
        <v>262.5</v>
      </c>
      <c r="CL25" s="160">
        <f t="shared" si="3"/>
        <v>370.7</v>
      </c>
      <c r="CM25" s="160">
        <f t="shared" si="3"/>
        <v>460.9</v>
      </c>
      <c r="CN25" s="160">
        <f t="shared" si="3"/>
        <v>458.3</v>
      </c>
      <c r="CO25" s="160">
        <f t="shared" si="3"/>
        <v>458.1</v>
      </c>
      <c r="CP25" s="160">
        <f t="shared" si="3"/>
        <v>166.9</v>
      </c>
      <c r="CQ25" s="160">
        <f t="shared" si="3"/>
        <v>239.4</v>
      </c>
      <c r="CR25" s="160">
        <f t="shared" si="3"/>
        <v>313.8</v>
      </c>
      <c r="CS25" s="160">
        <f t="shared" si="3"/>
        <v>339.1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9220.5500000000011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2026-10-09T11:06:33Z</dcterms:created>
  <dcterms:modified xsi:type="dcterms:W3CDTF">2026-10-09T11:06:36Z</dcterms:modified>
</cp:coreProperties>
</file>