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<sst xmlns="http://schemas.openxmlformats.org/spreadsheetml/2006/main" count="122" uniqueCount="56">
  <si>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06/03/2026 14:08:48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</si>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</sst>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81C-4283-BA08-B5A78512B7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81C-4283-BA08-B5A78512B7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81C-4283-BA08-B5A78512B7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81C-4283-BA08-B5A78512B7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81C-4283-BA08-B5A78512B7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81C-4283-BA08-B5A78512B7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81C-4283-BA08-B5A78512B7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393</c:v>
                </c:pt>
                <c:pt idx="93">
                  <c:v>393</c:v>
                </c:pt>
                <c:pt idx="94">
                  <c:v>393</c:v>
                </c:pt>
                <c:pt idx="95">
                  <c:v>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1C-4283-BA08-B5A78512B7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81C-4283-BA08-B5A78512B7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3836.07</c:v>
                </c:pt>
                <c:pt idx="1">
                  <c:v>3518.027</c:v>
                </c:pt>
                <c:pt idx="2">
                  <c:v>3426.828</c:v>
                </c:pt>
                <c:pt idx="3">
                  <c:v>3426.6620000000003</c:v>
                </c:pt>
                <c:pt idx="4">
                  <c:v>3426.99</c:v>
                </c:pt>
                <c:pt idx="5">
                  <c:v>3426.8450000000003</c:v>
                </c:pt>
                <c:pt idx="6">
                  <c:v>3426.1320000000001</c:v>
                </c:pt>
                <c:pt idx="7">
                  <c:v>3362.5889999999999</c:v>
                </c:pt>
                <c:pt idx="8">
                  <c:v>3285.3690000000001</c:v>
                </c:pt>
                <c:pt idx="9">
                  <c:v>3214.4870000000001</c:v>
                </c:pt>
                <c:pt idx="10">
                  <c:v>3154.1710000000003</c:v>
                </c:pt>
                <c:pt idx="11">
                  <c:v>3089.6950000000002</c:v>
                </c:pt>
                <c:pt idx="12">
                  <c:v>3006.3410000000003</c:v>
                </c:pt>
                <c:pt idx="13">
                  <c:v>2952.252</c:v>
                </c:pt>
                <c:pt idx="14">
                  <c:v>3053.03</c:v>
                </c:pt>
                <c:pt idx="15">
                  <c:v>3069.2350000000001</c:v>
                </c:pt>
                <c:pt idx="16">
                  <c:v>3114.1210000000001</c:v>
                </c:pt>
                <c:pt idx="17">
                  <c:v>3105.1590000000001</c:v>
                </c:pt>
                <c:pt idx="18">
                  <c:v>3104.127</c:v>
                </c:pt>
                <c:pt idx="19">
                  <c:v>3151.1419999999998</c:v>
                </c:pt>
                <c:pt idx="20">
                  <c:v>3051.5480000000002</c:v>
                </c:pt>
                <c:pt idx="21">
                  <c:v>3082.7150000000001</c:v>
                </c:pt>
                <c:pt idx="22">
                  <c:v>3065.4790000000003</c:v>
                </c:pt>
                <c:pt idx="23">
                  <c:v>3065.7340000000004</c:v>
                </c:pt>
                <c:pt idx="24">
                  <c:v>2757.056</c:v>
                </c:pt>
                <c:pt idx="25">
                  <c:v>2677.5460000000003</c:v>
                </c:pt>
                <c:pt idx="26">
                  <c:v>2597.7200000000003</c:v>
                </c:pt>
                <c:pt idx="27">
                  <c:v>2440.3020000000001</c:v>
                </c:pt>
                <c:pt idx="28">
                  <c:v>2405.0480000000002</c:v>
                </c:pt>
                <c:pt idx="29">
                  <c:v>1902.4</c:v>
                </c:pt>
                <c:pt idx="30">
                  <c:v>1233.9000000000001</c:v>
                </c:pt>
                <c:pt idx="31">
                  <c:v>983.9</c:v>
                </c:pt>
                <c:pt idx="32">
                  <c:v>933.9</c:v>
                </c:pt>
                <c:pt idx="33">
                  <c:v>933.9</c:v>
                </c:pt>
                <c:pt idx="34">
                  <c:v>933.9</c:v>
                </c:pt>
                <c:pt idx="35">
                  <c:v>933.9</c:v>
                </c:pt>
                <c:pt idx="36">
                  <c:v>773.9</c:v>
                </c:pt>
                <c:pt idx="37">
                  <c:v>773.9</c:v>
                </c:pt>
                <c:pt idx="38">
                  <c:v>716.23299999999995</c:v>
                </c:pt>
                <c:pt idx="39">
                  <c:v>509.56700000000001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167.9</c:v>
                </c:pt>
                <c:pt idx="53">
                  <c:v>187.9</c:v>
                </c:pt>
                <c:pt idx="54">
                  <c:v>237.9</c:v>
                </c:pt>
                <c:pt idx="55">
                  <c:v>267.89999999999998</c:v>
                </c:pt>
                <c:pt idx="56">
                  <c:v>423.9</c:v>
                </c:pt>
                <c:pt idx="57">
                  <c:v>478.9</c:v>
                </c:pt>
                <c:pt idx="58">
                  <c:v>633.9</c:v>
                </c:pt>
                <c:pt idx="59">
                  <c:v>818.9</c:v>
                </c:pt>
                <c:pt idx="60">
                  <c:v>1023.9</c:v>
                </c:pt>
                <c:pt idx="61">
                  <c:v>1128.9000000000001</c:v>
                </c:pt>
                <c:pt idx="62">
                  <c:v>1574.55</c:v>
                </c:pt>
                <c:pt idx="63">
                  <c:v>1909.127</c:v>
                </c:pt>
                <c:pt idx="64">
                  <c:v>1967.7739999999999</c:v>
                </c:pt>
                <c:pt idx="65">
                  <c:v>2569.6990000000001</c:v>
                </c:pt>
                <c:pt idx="66">
                  <c:v>2989.6770000000001</c:v>
                </c:pt>
                <c:pt idx="67">
                  <c:v>3105.4</c:v>
                </c:pt>
                <c:pt idx="68">
                  <c:v>3314.5640000000003</c:v>
                </c:pt>
                <c:pt idx="69">
                  <c:v>3444.0889999999999</c:v>
                </c:pt>
                <c:pt idx="70">
                  <c:v>3487.9070000000002</c:v>
                </c:pt>
                <c:pt idx="71">
                  <c:v>3434.0789999999997</c:v>
                </c:pt>
                <c:pt idx="72">
                  <c:v>3432.9870000000001</c:v>
                </c:pt>
                <c:pt idx="73">
                  <c:v>3518.6880000000001</c:v>
                </c:pt>
                <c:pt idx="74">
                  <c:v>3522.3960000000002</c:v>
                </c:pt>
                <c:pt idx="75">
                  <c:v>3522.4660000000003</c:v>
                </c:pt>
                <c:pt idx="76">
                  <c:v>3462.9059999999999</c:v>
                </c:pt>
                <c:pt idx="77">
                  <c:v>3437.3</c:v>
                </c:pt>
                <c:pt idx="78">
                  <c:v>3437.3330000000001</c:v>
                </c:pt>
                <c:pt idx="79">
                  <c:v>3517.6790000000001</c:v>
                </c:pt>
                <c:pt idx="80">
                  <c:v>3526.4110000000001</c:v>
                </c:pt>
                <c:pt idx="81">
                  <c:v>3526.1060000000002</c:v>
                </c:pt>
                <c:pt idx="82">
                  <c:v>3525.7530000000002</c:v>
                </c:pt>
                <c:pt idx="83">
                  <c:v>3525.3470000000002</c:v>
                </c:pt>
                <c:pt idx="84">
                  <c:v>3525.2269999999999</c:v>
                </c:pt>
                <c:pt idx="85">
                  <c:v>3444.634</c:v>
                </c:pt>
                <c:pt idx="86">
                  <c:v>3453.94</c:v>
                </c:pt>
                <c:pt idx="87">
                  <c:v>3398.4430000000002</c:v>
                </c:pt>
                <c:pt idx="88">
                  <c:v>3311.7830000000004</c:v>
                </c:pt>
                <c:pt idx="89">
                  <c:v>3311.277</c:v>
                </c:pt>
                <c:pt idx="90">
                  <c:v>3311.047</c:v>
                </c:pt>
                <c:pt idx="91">
                  <c:v>3279.4700000000003</c:v>
                </c:pt>
                <c:pt idx="92">
                  <c:v>3165.8510000000001</c:v>
                </c:pt>
                <c:pt idx="93">
                  <c:v>3068.8420000000001</c:v>
                </c:pt>
                <c:pt idx="94">
                  <c:v>2960.16</c:v>
                </c:pt>
                <c:pt idx="95">
                  <c:v>2908.1970000000001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1C-4283-BA08-B5A78512B72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231</c:v>
                </c:pt>
                <c:pt idx="1">
                  <c:v>231</c:v>
                </c:pt>
                <c:pt idx="2">
                  <c:v>231</c:v>
                </c:pt>
                <c:pt idx="3">
                  <c:v>231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272</c:v>
                </c:pt>
                <c:pt idx="9">
                  <c:v>272</c:v>
                </c:pt>
                <c:pt idx="10">
                  <c:v>272</c:v>
                </c:pt>
                <c:pt idx="11">
                  <c:v>272</c:v>
                </c:pt>
                <c:pt idx="12">
                  <c:v>249</c:v>
                </c:pt>
                <c:pt idx="13">
                  <c:v>249</c:v>
                </c:pt>
                <c:pt idx="14">
                  <c:v>249</c:v>
                </c:pt>
                <c:pt idx="15">
                  <c:v>249</c:v>
                </c:pt>
                <c:pt idx="16">
                  <c:v>248</c:v>
                </c:pt>
                <c:pt idx="17">
                  <c:v>248</c:v>
                </c:pt>
                <c:pt idx="18">
                  <c:v>248</c:v>
                </c:pt>
                <c:pt idx="19">
                  <c:v>248</c:v>
                </c:pt>
                <c:pt idx="20">
                  <c:v>323</c:v>
                </c:pt>
                <c:pt idx="21">
                  <c:v>323</c:v>
                </c:pt>
                <c:pt idx="22">
                  <c:v>323</c:v>
                </c:pt>
                <c:pt idx="23">
                  <c:v>323</c:v>
                </c:pt>
                <c:pt idx="24">
                  <c:v>310</c:v>
                </c:pt>
                <c:pt idx="25">
                  <c:v>310</c:v>
                </c:pt>
                <c:pt idx="26">
                  <c:v>310</c:v>
                </c:pt>
                <c:pt idx="27">
                  <c:v>310</c:v>
                </c:pt>
                <c:pt idx="28">
                  <c:v>312</c:v>
                </c:pt>
                <c:pt idx="29">
                  <c:v>312</c:v>
                </c:pt>
                <c:pt idx="30">
                  <c:v>312</c:v>
                </c:pt>
                <c:pt idx="31">
                  <c:v>312</c:v>
                </c:pt>
                <c:pt idx="32">
                  <c:v>174</c:v>
                </c:pt>
                <c:pt idx="33">
                  <c:v>174</c:v>
                </c:pt>
                <c:pt idx="34">
                  <c:v>174</c:v>
                </c:pt>
                <c:pt idx="35">
                  <c:v>174</c:v>
                </c:pt>
                <c:pt idx="36">
                  <c:v>80</c:v>
                </c:pt>
                <c:pt idx="37">
                  <c:v>80</c:v>
                </c:pt>
                <c:pt idx="38">
                  <c:v>80</c:v>
                </c:pt>
                <c:pt idx="39">
                  <c:v>80</c:v>
                </c:pt>
                <c:pt idx="40">
                  <c:v>98</c:v>
                </c:pt>
                <c:pt idx="41">
                  <c:v>98</c:v>
                </c:pt>
                <c:pt idx="42">
                  <c:v>98</c:v>
                </c:pt>
                <c:pt idx="43">
                  <c:v>98</c:v>
                </c:pt>
                <c:pt idx="44">
                  <c:v>102</c:v>
                </c:pt>
                <c:pt idx="45">
                  <c:v>102</c:v>
                </c:pt>
                <c:pt idx="46">
                  <c:v>338.4</c:v>
                </c:pt>
                <c:pt idx="47">
                  <c:v>427.4</c:v>
                </c:pt>
                <c:pt idx="48">
                  <c:v>264.2</c:v>
                </c:pt>
                <c:pt idx="49">
                  <c:v>333.8</c:v>
                </c:pt>
                <c:pt idx="50">
                  <c:v>439.6</c:v>
                </c:pt>
                <c:pt idx="51">
                  <c:v>505.5</c:v>
                </c:pt>
                <c:pt idx="52">
                  <c:v>145.80000000000001</c:v>
                </c:pt>
                <c:pt idx="53">
                  <c:v>102</c:v>
                </c:pt>
                <c:pt idx="54">
                  <c:v>102</c:v>
                </c:pt>
                <c:pt idx="55">
                  <c:v>102</c:v>
                </c:pt>
                <c:pt idx="56">
                  <c:v>242</c:v>
                </c:pt>
                <c:pt idx="57">
                  <c:v>242</c:v>
                </c:pt>
                <c:pt idx="58">
                  <c:v>242</c:v>
                </c:pt>
                <c:pt idx="59">
                  <c:v>242</c:v>
                </c:pt>
                <c:pt idx="60">
                  <c:v>283</c:v>
                </c:pt>
                <c:pt idx="61">
                  <c:v>283</c:v>
                </c:pt>
                <c:pt idx="62">
                  <c:v>283</c:v>
                </c:pt>
                <c:pt idx="63">
                  <c:v>283</c:v>
                </c:pt>
                <c:pt idx="64">
                  <c:v>284</c:v>
                </c:pt>
                <c:pt idx="65">
                  <c:v>284</c:v>
                </c:pt>
                <c:pt idx="66">
                  <c:v>284</c:v>
                </c:pt>
                <c:pt idx="67">
                  <c:v>284</c:v>
                </c:pt>
                <c:pt idx="68">
                  <c:v>352</c:v>
                </c:pt>
                <c:pt idx="69">
                  <c:v>352</c:v>
                </c:pt>
                <c:pt idx="70">
                  <c:v>352</c:v>
                </c:pt>
                <c:pt idx="71">
                  <c:v>352</c:v>
                </c:pt>
                <c:pt idx="72">
                  <c:v>379</c:v>
                </c:pt>
                <c:pt idx="73">
                  <c:v>379</c:v>
                </c:pt>
                <c:pt idx="74">
                  <c:v>379</c:v>
                </c:pt>
                <c:pt idx="75">
                  <c:v>379</c:v>
                </c:pt>
                <c:pt idx="76">
                  <c:v>404</c:v>
                </c:pt>
                <c:pt idx="77">
                  <c:v>404</c:v>
                </c:pt>
                <c:pt idx="78">
                  <c:v>404</c:v>
                </c:pt>
                <c:pt idx="79">
                  <c:v>404</c:v>
                </c:pt>
                <c:pt idx="80">
                  <c:v>322</c:v>
                </c:pt>
                <c:pt idx="81">
                  <c:v>322</c:v>
                </c:pt>
                <c:pt idx="82">
                  <c:v>322</c:v>
                </c:pt>
                <c:pt idx="83">
                  <c:v>322</c:v>
                </c:pt>
                <c:pt idx="84">
                  <c:v>312</c:v>
                </c:pt>
                <c:pt idx="85">
                  <c:v>312</c:v>
                </c:pt>
                <c:pt idx="86">
                  <c:v>312</c:v>
                </c:pt>
                <c:pt idx="87">
                  <c:v>312</c:v>
                </c:pt>
                <c:pt idx="88">
                  <c:v>315</c:v>
                </c:pt>
                <c:pt idx="89">
                  <c:v>315</c:v>
                </c:pt>
                <c:pt idx="90">
                  <c:v>315</c:v>
                </c:pt>
                <c:pt idx="91">
                  <c:v>315</c:v>
                </c:pt>
                <c:pt idx="92">
                  <c:v>284</c:v>
                </c:pt>
                <c:pt idx="93">
                  <c:v>284</c:v>
                </c:pt>
                <c:pt idx="94">
                  <c:v>284</c:v>
                </c:pt>
                <c:pt idx="95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1C-4283-BA08-B5A78512B7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1467.5069999999998</c:v>
                </c:pt>
                <c:pt idx="1">
                  <c:v>1504.0540000000001</c:v>
                </c:pt>
                <c:pt idx="2">
                  <c:v>1521.0050000000001</c:v>
                </c:pt>
                <c:pt idx="3">
                  <c:v>1558.828</c:v>
                </c:pt>
                <c:pt idx="4">
                  <c:v>1578.634</c:v>
                </c:pt>
                <c:pt idx="5">
                  <c:v>1607.26</c:v>
                </c:pt>
                <c:pt idx="6">
                  <c:v>1639.818</c:v>
                </c:pt>
                <c:pt idx="7">
                  <c:v>1671.8579999999999</c:v>
                </c:pt>
                <c:pt idx="8">
                  <c:v>1699.7909999999999</c:v>
                </c:pt>
                <c:pt idx="9">
                  <c:v>1746.607</c:v>
                </c:pt>
                <c:pt idx="10">
                  <c:v>1767.2330000000002</c:v>
                </c:pt>
                <c:pt idx="11">
                  <c:v>1806.3040000000001</c:v>
                </c:pt>
                <c:pt idx="12">
                  <c:v>1843.126</c:v>
                </c:pt>
                <c:pt idx="13">
                  <c:v>1880.3519999999999</c:v>
                </c:pt>
                <c:pt idx="14">
                  <c:v>1899.537</c:v>
                </c:pt>
                <c:pt idx="15">
                  <c:v>1939.864</c:v>
                </c:pt>
                <c:pt idx="16">
                  <c:v>1966.6220000000001</c:v>
                </c:pt>
                <c:pt idx="17">
                  <c:v>1978.5320000000002</c:v>
                </c:pt>
                <c:pt idx="18">
                  <c:v>2000.088</c:v>
                </c:pt>
                <c:pt idx="19">
                  <c:v>1996.2760000000001</c:v>
                </c:pt>
                <c:pt idx="20">
                  <c:v>2015.1609999999998</c:v>
                </c:pt>
                <c:pt idx="21">
                  <c:v>2022.616</c:v>
                </c:pt>
                <c:pt idx="22">
                  <c:v>2058.7730000000001</c:v>
                </c:pt>
                <c:pt idx="23">
                  <c:v>2081.9059999999999</c:v>
                </c:pt>
                <c:pt idx="24">
                  <c:v>2197.7419999999997</c:v>
                </c:pt>
                <c:pt idx="25">
                  <c:v>2410.1880000000001</c:v>
                </c:pt>
                <c:pt idx="26">
                  <c:v>2694.1680000000001</c:v>
                </c:pt>
                <c:pt idx="27">
                  <c:v>3062.6609999999996</c:v>
                </c:pt>
                <c:pt idx="28">
                  <c:v>3433.7850000000003</c:v>
                </c:pt>
                <c:pt idx="29">
                  <c:v>3902.5569999999998</c:v>
                </c:pt>
                <c:pt idx="30">
                  <c:v>4351.4070000000002</c:v>
                </c:pt>
                <c:pt idx="31">
                  <c:v>4800.5670000000009</c:v>
                </c:pt>
                <c:pt idx="32">
                  <c:v>5306.7279999999992</c:v>
                </c:pt>
                <c:pt idx="33">
                  <c:v>5700.84</c:v>
                </c:pt>
                <c:pt idx="34">
                  <c:v>5903.0769999999993</c:v>
                </c:pt>
                <c:pt idx="35">
                  <c:v>5952.4250000000002</c:v>
                </c:pt>
                <c:pt idx="36">
                  <c:v>6176.8189999999995</c:v>
                </c:pt>
                <c:pt idx="37">
                  <c:v>6176.2020000000011</c:v>
                </c:pt>
                <c:pt idx="38">
                  <c:v>6446.5160000000005</c:v>
                </c:pt>
                <c:pt idx="39">
                  <c:v>6660.4430000000002</c:v>
                </c:pt>
                <c:pt idx="40">
                  <c:v>6281.9859999999999</c:v>
                </c:pt>
                <c:pt idx="41">
                  <c:v>6272.0939999999991</c:v>
                </c:pt>
                <c:pt idx="42">
                  <c:v>6258.5890000000009</c:v>
                </c:pt>
                <c:pt idx="43">
                  <c:v>6146.6580000000004</c:v>
                </c:pt>
                <c:pt idx="44">
                  <c:v>5597.3620000000001</c:v>
                </c:pt>
                <c:pt idx="45">
                  <c:v>5575.7259999999997</c:v>
                </c:pt>
                <c:pt idx="46">
                  <c:v>5169.3500000000004</c:v>
                </c:pt>
                <c:pt idx="47">
                  <c:v>5089.6750000000002</c:v>
                </c:pt>
                <c:pt idx="48">
                  <c:v>5191.2920000000004</c:v>
                </c:pt>
                <c:pt idx="49">
                  <c:v>5106.8410000000003</c:v>
                </c:pt>
                <c:pt idx="50">
                  <c:v>4965.88</c:v>
                </c:pt>
                <c:pt idx="51">
                  <c:v>4867.7480000000005</c:v>
                </c:pt>
                <c:pt idx="52">
                  <c:v>5172.2669999999998</c:v>
                </c:pt>
                <c:pt idx="53">
                  <c:v>5116.5520000000006</c:v>
                </c:pt>
                <c:pt idx="54">
                  <c:v>5332.8379999999997</c:v>
                </c:pt>
                <c:pt idx="55">
                  <c:v>5400.48</c:v>
                </c:pt>
                <c:pt idx="56">
                  <c:v>5588.9780000000001</c:v>
                </c:pt>
                <c:pt idx="57">
                  <c:v>5570.3050000000003</c:v>
                </c:pt>
                <c:pt idx="58">
                  <c:v>5181.768</c:v>
                </c:pt>
                <c:pt idx="59">
                  <c:v>4972.2309999999998</c:v>
                </c:pt>
                <c:pt idx="60">
                  <c:v>5447.0810000000001</c:v>
                </c:pt>
                <c:pt idx="61">
                  <c:v>5102.7430000000004</c:v>
                </c:pt>
                <c:pt idx="62">
                  <c:v>4745.9079999999994</c:v>
                </c:pt>
                <c:pt idx="63">
                  <c:v>4371.7889999999998</c:v>
                </c:pt>
                <c:pt idx="64">
                  <c:v>3933.6210000000005</c:v>
                </c:pt>
                <c:pt idx="65">
                  <c:v>3568.2330000000002</c:v>
                </c:pt>
                <c:pt idx="66">
                  <c:v>3225.9169999999999</c:v>
                </c:pt>
                <c:pt idx="67">
                  <c:v>2940.5250000000001</c:v>
                </c:pt>
                <c:pt idx="68">
                  <c:v>2752.1579999999999</c:v>
                </c:pt>
                <c:pt idx="69">
                  <c:v>2614.2860000000001</c:v>
                </c:pt>
                <c:pt idx="70">
                  <c:v>2558.3550000000005</c:v>
                </c:pt>
                <c:pt idx="71">
                  <c:v>2530.5149999999999</c:v>
                </c:pt>
                <c:pt idx="72">
                  <c:v>2504.703</c:v>
                </c:pt>
                <c:pt idx="73">
                  <c:v>2483.3609999999999</c:v>
                </c:pt>
                <c:pt idx="74">
                  <c:v>2457.83</c:v>
                </c:pt>
                <c:pt idx="75">
                  <c:v>2439.8849999999998</c:v>
                </c:pt>
                <c:pt idx="76">
                  <c:v>2422.1219999999998</c:v>
                </c:pt>
                <c:pt idx="77">
                  <c:v>2406.8420000000001</c:v>
                </c:pt>
                <c:pt idx="78">
                  <c:v>2392.5920000000001</c:v>
                </c:pt>
                <c:pt idx="79">
                  <c:v>2373.6510000000003</c:v>
                </c:pt>
                <c:pt idx="80">
                  <c:v>2354.7030000000004</c:v>
                </c:pt>
                <c:pt idx="81">
                  <c:v>2337.3150000000001</c:v>
                </c:pt>
                <c:pt idx="82">
                  <c:v>2326.3289999999997</c:v>
                </c:pt>
                <c:pt idx="83">
                  <c:v>2304.0810000000001</c:v>
                </c:pt>
                <c:pt idx="84">
                  <c:v>2269.5839999999998</c:v>
                </c:pt>
                <c:pt idx="85">
                  <c:v>2261.547</c:v>
                </c:pt>
                <c:pt idx="86">
                  <c:v>2247.701</c:v>
                </c:pt>
                <c:pt idx="87">
                  <c:v>2236.942</c:v>
                </c:pt>
                <c:pt idx="88">
                  <c:v>2232.2930000000001</c:v>
                </c:pt>
                <c:pt idx="89">
                  <c:v>2232.8710000000001</c:v>
                </c:pt>
                <c:pt idx="90">
                  <c:v>2236.8309999999997</c:v>
                </c:pt>
                <c:pt idx="91">
                  <c:v>2240.2159999999999</c:v>
                </c:pt>
                <c:pt idx="92">
                  <c:v>2246.4270000000001</c:v>
                </c:pt>
                <c:pt idx="93">
                  <c:v>2254.127</c:v>
                </c:pt>
                <c:pt idx="94">
                  <c:v>2270.5609999999997</c:v>
                </c:pt>
                <c:pt idx="95">
                  <c:v>2283.6709999999998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1C-4283-BA08-B5A78512B7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101</c:v>
                </c:pt>
                <c:pt idx="8">
                  <c:v>109</c:v>
                </c:pt>
                <c:pt idx="9">
                  <c:v>109</c:v>
                </c:pt>
                <c:pt idx="10">
                  <c:v>109</c:v>
                </c:pt>
                <c:pt idx="11">
                  <c:v>109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</c:v>
                </c:pt>
                <c:pt idx="20">
                  <c:v>131</c:v>
                </c:pt>
                <c:pt idx="21">
                  <c:v>131</c:v>
                </c:pt>
                <c:pt idx="22">
                  <c:v>131</c:v>
                </c:pt>
                <c:pt idx="23">
                  <c:v>131</c:v>
                </c:pt>
                <c:pt idx="24">
                  <c:v>141</c:v>
                </c:pt>
                <c:pt idx="25">
                  <c:v>141</c:v>
                </c:pt>
                <c:pt idx="26">
                  <c:v>141</c:v>
                </c:pt>
                <c:pt idx="27">
                  <c:v>141</c:v>
                </c:pt>
                <c:pt idx="28">
                  <c:v>159</c:v>
                </c:pt>
                <c:pt idx="29">
                  <c:v>159</c:v>
                </c:pt>
                <c:pt idx="30">
                  <c:v>159</c:v>
                </c:pt>
                <c:pt idx="31">
                  <c:v>159</c:v>
                </c:pt>
                <c:pt idx="32">
                  <c:v>178</c:v>
                </c:pt>
                <c:pt idx="33">
                  <c:v>178</c:v>
                </c:pt>
                <c:pt idx="34">
                  <c:v>178</c:v>
                </c:pt>
                <c:pt idx="35">
                  <c:v>178</c:v>
                </c:pt>
                <c:pt idx="36">
                  <c:v>193</c:v>
                </c:pt>
                <c:pt idx="37">
                  <c:v>193</c:v>
                </c:pt>
                <c:pt idx="38">
                  <c:v>193</c:v>
                </c:pt>
                <c:pt idx="39">
                  <c:v>193</c:v>
                </c:pt>
                <c:pt idx="40">
                  <c:v>203</c:v>
                </c:pt>
                <c:pt idx="41">
                  <c:v>203</c:v>
                </c:pt>
                <c:pt idx="42">
                  <c:v>203</c:v>
                </c:pt>
                <c:pt idx="43">
                  <c:v>203</c:v>
                </c:pt>
                <c:pt idx="44">
                  <c:v>210</c:v>
                </c:pt>
                <c:pt idx="45">
                  <c:v>210</c:v>
                </c:pt>
                <c:pt idx="46">
                  <c:v>210</c:v>
                </c:pt>
                <c:pt idx="47">
                  <c:v>210</c:v>
                </c:pt>
                <c:pt idx="48">
                  <c:v>211</c:v>
                </c:pt>
                <c:pt idx="49">
                  <c:v>211</c:v>
                </c:pt>
                <c:pt idx="50">
                  <c:v>211</c:v>
                </c:pt>
                <c:pt idx="51">
                  <c:v>211</c:v>
                </c:pt>
                <c:pt idx="52">
                  <c:v>206</c:v>
                </c:pt>
                <c:pt idx="53">
                  <c:v>206</c:v>
                </c:pt>
                <c:pt idx="54">
                  <c:v>206</c:v>
                </c:pt>
                <c:pt idx="55">
                  <c:v>206</c:v>
                </c:pt>
                <c:pt idx="56">
                  <c:v>197</c:v>
                </c:pt>
                <c:pt idx="57">
                  <c:v>197</c:v>
                </c:pt>
                <c:pt idx="58">
                  <c:v>197</c:v>
                </c:pt>
                <c:pt idx="59">
                  <c:v>197</c:v>
                </c:pt>
                <c:pt idx="60">
                  <c:v>181</c:v>
                </c:pt>
                <c:pt idx="61">
                  <c:v>181</c:v>
                </c:pt>
                <c:pt idx="62">
                  <c:v>181</c:v>
                </c:pt>
                <c:pt idx="63">
                  <c:v>181</c:v>
                </c:pt>
                <c:pt idx="64">
                  <c:v>161</c:v>
                </c:pt>
                <c:pt idx="65">
                  <c:v>161</c:v>
                </c:pt>
                <c:pt idx="66">
                  <c:v>161</c:v>
                </c:pt>
                <c:pt idx="67">
                  <c:v>161</c:v>
                </c:pt>
                <c:pt idx="68">
                  <c:v>151</c:v>
                </c:pt>
                <c:pt idx="69">
                  <c:v>151</c:v>
                </c:pt>
                <c:pt idx="70">
                  <c:v>151</c:v>
                </c:pt>
                <c:pt idx="71">
                  <c:v>151</c:v>
                </c:pt>
                <c:pt idx="72">
                  <c:v>148</c:v>
                </c:pt>
                <c:pt idx="73">
                  <c:v>148</c:v>
                </c:pt>
                <c:pt idx="74">
                  <c:v>148</c:v>
                </c:pt>
                <c:pt idx="75">
                  <c:v>148</c:v>
                </c:pt>
                <c:pt idx="76">
                  <c:v>143</c:v>
                </c:pt>
                <c:pt idx="77">
                  <c:v>143</c:v>
                </c:pt>
                <c:pt idx="78">
                  <c:v>143</c:v>
                </c:pt>
                <c:pt idx="79">
                  <c:v>143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135</c:v>
                </c:pt>
                <c:pt idx="84">
                  <c:v>127</c:v>
                </c:pt>
                <c:pt idx="85">
                  <c:v>127</c:v>
                </c:pt>
                <c:pt idx="86">
                  <c:v>127</c:v>
                </c:pt>
                <c:pt idx="87">
                  <c:v>127</c:v>
                </c:pt>
                <c:pt idx="88">
                  <c:v>118</c:v>
                </c:pt>
                <c:pt idx="89">
                  <c:v>118</c:v>
                </c:pt>
                <c:pt idx="90">
                  <c:v>118</c:v>
                </c:pt>
                <c:pt idx="91">
                  <c:v>118</c:v>
                </c:pt>
                <c:pt idx="92">
                  <c:v>111</c:v>
                </c:pt>
                <c:pt idx="93">
                  <c:v>111</c:v>
                </c:pt>
                <c:pt idx="94">
                  <c:v>111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1C-4283-BA08-B5A78512B7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1604</c:v>
                </c:pt>
                <c:pt idx="1">
                  <c:v>1600</c:v>
                </c:pt>
                <c:pt idx="2">
                  <c:v>1555</c:v>
                </c:pt>
                <c:pt idx="3">
                  <c:v>1540</c:v>
                </c:pt>
                <c:pt idx="4">
                  <c:v>1606.463</c:v>
                </c:pt>
                <c:pt idx="5">
                  <c:v>1540</c:v>
                </c:pt>
                <c:pt idx="6">
                  <c:v>1540</c:v>
                </c:pt>
                <c:pt idx="7">
                  <c:v>1540</c:v>
                </c:pt>
                <c:pt idx="8">
                  <c:v>1590</c:v>
                </c:pt>
                <c:pt idx="9">
                  <c:v>1590</c:v>
                </c:pt>
                <c:pt idx="10">
                  <c:v>1590</c:v>
                </c:pt>
                <c:pt idx="11">
                  <c:v>1590</c:v>
                </c:pt>
                <c:pt idx="12">
                  <c:v>1640</c:v>
                </c:pt>
                <c:pt idx="13">
                  <c:v>1640</c:v>
                </c:pt>
                <c:pt idx="14">
                  <c:v>1499</c:v>
                </c:pt>
                <c:pt idx="15">
                  <c:v>1429</c:v>
                </c:pt>
                <c:pt idx="16">
                  <c:v>1356</c:v>
                </c:pt>
                <c:pt idx="17">
                  <c:v>1356</c:v>
                </c:pt>
                <c:pt idx="18">
                  <c:v>1356</c:v>
                </c:pt>
                <c:pt idx="19">
                  <c:v>1356</c:v>
                </c:pt>
                <c:pt idx="20">
                  <c:v>1451</c:v>
                </c:pt>
                <c:pt idx="21">
                  <c:v>1451</c:v>
                </c:pt>
                <c:pt idx="22">
                  <c:v>1451</c:v>
                </c:pt>
                <c:pt idx="23">
                  <c:v>1516.1510000000001</c:v>
                </c:pt>
                <c:pt idx="24">
                  <c:v>1455</c:v>
                </c:pt>
                <c:pt idx="25">
                  <c:v>1573</c:v>
                </c:pt>
                <c:pt idx="26">
                  <c:v>1523</c:v>
                </c:pt>
                <c:pt idx="27">
                  <c:v>1405</c:v>
                </c:pt>
                <c:pt idx="28">
                  <c:v>1119.5170000000001</c:v>
                </c:pt>
                <c:pt idx="29">
                  <c:v>1059</c:v>
                </c:pt>
                <c:pt idx="30">
                  <c:v>1059</c:v>
                </c:pt>
                <c:pt idx="31">
                  <c:v>843</c:v>
                </c:pt>
                <c:pt idx="32">
                  <c:v>856</c:v>
                </c:pt>
                <c:pt idx="33">
                  <c:v>696</c:v>
                </c:pt>
                <c:pt idx="34">
                  <c:v>656</c:v>
                </c:pt>
                <c:pt idx="35">
                  <c:v>616</c:v>
                </c:pt>
                <c:pt idx="36">
                  <c:v>616</c:v>
                </c:pt>
                <c:pt idx="37">
                  <c:v>616</c:v>
                </c:pt>
                <c:pt idx="38">
                  <c:v>411</c:v>
                </c:pt>
                <c:pt idx="39">
                  <c:v>411</c:v>
                </c:pt>
                <c:pt idx="40">
                  <c:v>411</c:v>
                </c:pt>
                <c:pt idx="41">
                  <c:v>401</c:v>
                </c:pt>
                <c:pt idx="42">
                  <c:v>306</c:v>
                </c:pt>
                <c:pt idx="43">
                  <c:v>296</c:v>
                </c:pt>
                <c:pt idx="44">
                  <c:v>286</c:v>
                </c:pt>
                <c:pt idx="45">
                  <c:v>286</c:v>
                </c:pt>
                <c:pt idx="46">
                  <c:v>286</c:v>
                </c:pt>
                <c:pt idx="47">
                  <c:v>286</c:v>
                </c:pt>
                <c:pt idx="48">
                  <c:v>290</c:v>
                </c:pt>
                <c:pt idx="49">
                  <c:v>290</c:v>
                </c:pt>
                <c:pt idx="50">
                  <c:v>290</c:v>
                </c:pt>
                <c:pt idx="51">
                  <c:v>290</c:v>
                </c:pt>
                <c:pt idx="52">
                  <c:v>260</c:v>
                </c:pt>
                <c:pt idx="53">
                  <c:v>260</c:v>
                </c:pt>
                <c:pt idx="54">
                  <c:v>260</c:v>
                </c:pt>
                <c:pt idx="55">
                  <c:v>260</c:v>
                </c:pt>
                <c:pt idx="56">
                  <c:v>260</c:v>
                </c:pt>
                <c:pt idx="57">
                  <c:v>372</c:v>
                </c:pt>
                <c:pt idx="58">
                  <c:v>590</c:v>
                </c:pt>
                <c:pt idx="59">
                  <c:v>590</c:v>
                </c:pt>
                <c:pt idx="60">
                  <c:v>590</c:v>
                </c:pt>
                <c:pt idx="61">
                  <c:v>766</c:v>
                </c:pt>
                <c:pt idx="62">
                  <c:v>806</c:v>
                </c:pt>
                <c:pt idx="63">
                  <c:v>886</c:v>
                </c:pt>
                <c:pt idx="64">
                  <c:v>1107</c:v>
                </c:pt>
                <c:pt idx="65">
                  <c:v>1107</c:v>
                </c:pt>
                <c:pt idx="66">
                  <c:v>1176.3499999999999</c:v>
                </c:pt>
                <c:pt idx="67">
                  <c:v>1492</c:v>
                </c:pt>
                <c:pt idx="68">
                  <c:v>1676</c:v>
                </c:pt>
                <c:pt idx="69">
                  <c:v>1819</c:v>
                </c:pt>
                <c:pt idx="70">
                  <c:v>1968</c:v>
                </c:pt>
                <c:pt idx="71">
                  <c:v>2216</c:v>
                </c:pt>
                <c:pt idx="72">
                  <c:v>2176</c:v>
                </c:pt>
                <c:pt idx="73">
                  <c:v>2208</c:v>
                </c:pt>
                <c:pt idx="74">
                  <c:v>2201</c:v>
                </c:pt>
                <c:pt idx="75">
                  <c:v>2201</c:v>
                </c:pt>
                <c:pt idx="76">
                  <c:v>2177</c:v>
                </c:pt>
                <c:pt idx="77">
                  <c:v>2216</c:v>
                </c:pt>
                <c:pt idx="78">
                  <c:v>2236</c:v>
                </c:pt>
                <c:pt idx="79">
                  <c:v>2236</c:v>
                </c:pt>
                <c:pt idx="80">
                  <c:v>2056</c:v>
                </c:pt>
                <c:pt idx="81">
                  <c:v>2056</c:v>
                </c:pt>
                <c:pt idx="82">
                  <c:v>2041</c:v>
                </c:pt>
                <c:pt idx="83">
                  <c:v>2041</c:v>
                </c:pt>
                <c:pt idx="84">
                  <c:v>1965</c:v>
                </c:pt>
                <c:pt idx="85">
                  <c:v>1965</c:v>
                </c:pt>
                <c:pt idx="86">
                  <c:v>1868</c:v>
                </c:pt>
                <c:pt idx="87">
                  <c:v>1843</c:v>
                </c:pt>
                <c:pt idx="88">
                  <c:v>1621</c:v>
                </c:pt>
                <c:pt idx="89">
                  <c:v>1613</c:v>
                </c:pt>
                <c:pt idx="90">
                  <c:v>1568</c:v>
                </c:pt>
                <c:pt idx="91">
                  <c:v>1568</c:v>
                </c:pt>
                <c:pt idx="92">
                  <c:v>1564</c:v>
                </c:pt>
                <c:pt idx="93">
                  <c:v>1549</c:v>
                </c:pt>
                <c:pt idx="94">
                  <c:v>1543</c:v>
                </c:pt>
                <c:pt idx="95">
                  <c:v>1476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1C-4283-BA08-B5A78512B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123.23</c:v>
                </c:pt>
                <c:pt idx="1">
                  <c:v>143.44</c:v>
                </c:pt>
                <c:pt idx="2">
                  <c:v>140.21</c:v>
                </c:pt>
                <c:pt idx="3">
                  <c:v>137.51</c:v>
                </c:pt>
                <c:pt idx="4">
                  <c:v>142.49</c:v>
                </c:pt>
                <c:pt idx="5">
                  <c:v>140.13999999999999</c:v>
                </c:pt>
                <c:pt idx="6">
                  <c:v>128.6</c:v>
                </c:pt>
                <c:pt idx="7">
                  <c:v>120.87</c:v>
                </c:pt>
                <c:pt idx="8">
                  <c:v>113.02</c:v>
                </c:pt>
                <c:pt idx="9">
                  <c:v>108.28</c:v>
                </c:pt>
                <c:pt idx="10">
                  <c:v>104.03</c:v>
                </c:pt>
                <c:pt idx="11">
                  <c:v>102.08</c:v>
                </c:pt>
                <c:pt idx="12">
                  <c:v>108.64</c:v>
                </c:pt>
                <c:pt idx="13">
                  <c:v>105.03</c:v>
                </c:pt>
                <c:pt idx="14">
                  <c:v>111.76</c:v>
                </c:pt>
                <c:pt idx="15">
                  <c:v>112.84</c:v>
                </c:pt>
                <c:pt idx="16">
                  <c:v>121.28</c:v>
                </c:pt>
                <c:pt idx="17">
                  <c:v>120.81</c:v>
                </c:pt>
                <c:pt idx="18">
                  <c:v>120.76</c:v>
                </c:pt>
                <c:pt idx="19">
                  <c:v>123.2</c:v>
                </c:pt>
                <c:pt idx="20">
                  <c:v>114.12</c:v>
                </c:pt>
                <c:pt idx="21">
                  <c:v>119.67</c:v>
                </c:pt>
                <c:pt idx="22">
                  <c:v>138.22</c:v>
                </c:pt>
                <c:pt idx="23">
                  <c:v>142.49</c:v>
                </c:pt>
                <c:pt idx="24">
                  <c:v>139.69</c:v>
                </c:pt>
                <c:pt idx="25">
                  <c:v>147.38999999999999</c:v>
                </c:pt>
                <c:pt idx="26">
                  <c:v>150.13</c:v>
                </c:pt>
                <c:pt idx="27">
                  <c:v>104.05</c:v>
                </c:pt>
                <c:pt idx="28">
                  <c:v>151.41</c:v>
                </c:pt>
                <c:pt idx="29">
                  <c:v>92.63</c:v>
                </c:pt>
                <c:pt idx="30">
                  <c:v>65.849999999999994</c:v>
                </c:pt>
                <c:pt idx="31">
                  <c:v>12.77</c:v>
                </c:pt>
                <c:pt idx="32">
                  <c:v>39.76</c:v>
                </c:pt>
                <c:pt idx="33">
                  <c:v>8.43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-0.2</c:v>
                </c:pt>
                <c:pt idx="45">
                  <c:v>-1.01</c:v>
                </c:pt>
                <c:pt idx="46">
                  <c:v>-3</c:v>
                </c:pt>
                <c:pt idx="47">
                  <c:v>-3.65</c:v>
                </c:pt>
                <c:pt idx="48">
                  <c:v>-2.0099999999999998</c:v>
                </c:pt>
                <c:pt idx="49">
                  <c:v>-2.67</c:v>
                </c:pt>
                <c:pt idx="50">
                  <c:v>-3.11</c:v>
                </c:pt>
                <c:pt idx="51">
                  <c:v>-3.46</c:v>
                </c:pt>
                <c:pt idx="52">
                  <c:v>-1.01</c:v>
                </c:pt>
                <c:pt idx="53">
                  <c:v>-0.39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5.61</c:v>
                </c:pt>
                <c:pt idx="61">
                  <c:v>44.37</c:v>
                </c:pt>
                <c:pt idx="62">
                  <c:v>88.41</c:v>
                </c:pt>
                <c:pt idx="63">
                  <c:v>91.03</c:v>
                </c:pt>
                <c:pt idx="64">
                  <c:v>86.52</c:v>
                </c:pt>
                <c:pt idx="65">
                  <c:v>123.55</c:v>
                </c:pt>
                <c:pt idx="66">
                  <c:v>147.25</c:v>
                </c:pt>
                <c:pt idx="67">
                  <c:v>100.54</c:v>
                </c:pt>
                <c:pt idx="68">
                  <c:v>106.81</c:v>
                </c:pt>
                <c:pt idx="69">
                  <c:v>114.74</c:v>
                </c:pt>
                <c:pt idx="70">
                  <c:v>118.99</c:v>
                </c:pt>
                <c:pt idx="71">
                  <c:v>113.77</c:v>
                </c:pt>
                <c:pt idx="72">
                  <c:v>120.93</c:v>
                </c:pt>
                <c:pt idx="73">
                  <c:v>144.9</c:v>
                </c:pt>
                <c:pt idx="74">
                  <c:v>165.9</c:v>
                </c:pt>
                <c:pt idx="75">
                  <c:v>168.31</c:v>
                </c:pt>
                <c:pt idx="76">
                  <c:v>124.09</c:v>
                </c:pt>
                <c:pt idx="77">
                  <c:v>120.92</c:v>
                </c:pt>
                <c:pt idx="78">
                  <c:v>120.93</c:v>
                </c:pt>
                <c:pt idx="79">
                  <c:v>136.63</c:v>
                </c:pt>
                <c:pt idx="80">
                  <c:v>159.58000000000001</c:v>
                </c:pt>
                <c:pt idx="81">
                  <c:v>153.72</c:v>
                </c:pt>
                <c:pt idx="82">
                  <c:v>146.91</c:v>
                </c:pt>
                <c:pt idx="83">
                  <c:v>139.1</c:v>
                </c:pt>
                <c:pt idx="84">
                  <c:v>127.15</c:v>
                </c:pt>
                <c:pt idx="85">
                  <c:v>112.67</c:v>
                </c:pt>
                <c:pt idx="86">
                  <c:v>113.37</c:v>
                </c:pt>
                <c:pt idx="87">
                  <c:v>109.19</c:v>
                </c:pt>
                <c:pt idx="88">
                  <c:v>146.83000000000001</c:v>
                </c:pt>
                <c:pt idx="89">
                  <c:v>138.19999999999999</c:v>
                </c:pt>
                <c:pt idx="90">
                  <c:v>134.30000000000001</c:v>
                </c:pt>
                <c:pt idx="91">
                  <c:v>111.36</c:v>
                </c:pt>
                <c:pt idx="92">
                  <c:v>102.75</c:v>
                </c:pt>
                <c:pt idx="93">
                  <c:v>97.75</c:v>
                </c:pt>
                <c:pt idx="94">
                  <c:v>95.2</c:v>
                </c:pt>
                <c:pt idx="95">
                  <c:v>93.89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1C-4283-BA08-B5A78512B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106</c:v>
                </c:pt>
                <c:pt idx="6">
                  <c:v>106</c:v>
                </c:pt>
                <c:pt idx="7">
                  <c:v>105</c:v>
                </c:pt>
                <c:pt idx="8">
                  <c:v>104</c:v>
                </c:pt>
                <c:pt idx="9">
                  <c:v>103</c:v>
                </c:pt>
                <c:pt idx="10">
                  <c:v>102</c:v>
                </c:pt>
                <c:pt idx="11">
                  <c:v>101</c:v>
                </c:pt>
                <c:pt idx="12">
                  <c:v>101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101</c:v>
                </c:pt>
                <c:pt idx="20">
                  <c:v>103</c:v>
                </c:pt>
                <c:pt idx="21">
                  <c:v>105</c:v>
                </c:pt>
                <c:pt idx="22">
                  <c:v>106</c:v>
                </c:pt>
                <c:pt idx="23">
                  <c:v>106</c:v>
                </c:pt>
                <c:pt idx="24">
                  <c:v>106</c:v>
                </c:pt>
                <c:pt idx="25">
                  <c:v>105</c:v>
                </c:pt>
                <c:pt idx="26">
                  <c:v>103</c:v>
                </c:pt>
                <c:pt idx="27">
                  <c:v>101</c:v>
                </c:pt>
                <c:pt idx="28">
                  <c:v>97</c:v>
                </c:pt>
                <c:pt idx="29">
                  <c:v>93</c:v>
                </c:pt>
                <c:pt idx="30">
                  <c:v>88</c:v>
                </c:pt>
                <c:pt idx="31">
                  <c:v>84</c:v>
                </c:pt>
                <c:pt idx="32">
                  <c:v>79</c:v>
                </c:pt>
                <c:pt idx="33">
                  <c:v>74</c:v>
                </c:pt>
                <c:pt idx="34">
                  <c:v>70</c:v>
                </c:pt>
                <c:pt idx="35">
                  <c:v>67</c:v>
                </c:pt>
                <c:pt idx="36">
                  <c:v>64</c:v>
                </c:pt>
                <c:pt idx="37">
                  <c:v>61</c:v>
                </c:pt>
                <c:pt idx="38">
                  <c:v>59</c:v>
                </c:pt>
                <c:pt idx="39">
                  <c:v>56</c:v>
                </c:pt>
                <c:pt idx="40">
                  <c:v>54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55</c:v>
                </c:pt>
                <c:pt idx="45">
                  <c:v>55</c:v>
                </c:pt>
                <c:pt idx="46">
                  <c:v>56</c:v>
                </c:pt>
                <c:pt idx="47">
                  <c:v>57</c:v>
                </c:pt>
                <c:pt idx="48">
                  <c:v>57</c:v>
                </c:pt>
                <c:pt idx="49">
                  <c:v>58</c:v>
                </c:pt>
                <c:pt idx="50">
                  <c:v>58</c:v>
                </c:pt>
                <c:pt idx="51">
                  <c:v>59</c:v>
                </c:pt>
                <c:pt idx="52">
                  <c:v>60</c:v>
                </c:pt>
                <c:pt idx="53">
                  <c:v>61</c:v>
                </c:pt>
                <c:pt idx="54">
                  <c:v>63</c:v>
                </c:pt>
                <c:pt idx="55">
                  <c:v>65</c:v>
                </c:pt>
                <c:pt idx="56">
                  <c:v>67</c:v>
                </c:pt>
                <c:pt idx="57">
                  <c:v>69</c:v>
                </c:pt>
                <c:pt idx="58">
                  <c:v>73</c:v>
                </c:pt>
                <c:pt idx="59">
                  <c:v>76</c:v>
                </c:pt>
                <c:pt idx="60">
                  <c:v>80</c:v>
                </c:pt>
                <c:pt idx="61">
                  <c:v>85</c:v>
                </c:pt>
                <c:pt idx="62">
                  <c:v>90</c:v>
                </c:pt>
                <c:pt idx="63">
                  <c:v>95</c:v>
                </c:pt>
                <c:pt idx="64">
                  <c:v>101</c:v>
                </c:pt>
                <c:pt idx="65">
                  <c:v>107</c:v>
                </c:pt>
                <c:pt idx="66">
                  <c:v>114</c:v>
                </c:pt>
                <c:pt idx="67">
                  <c:v>120</c:v>
                </c:pt>
                <c:pt idx="68">
                  <c:v>126</c:v>
                </c:pt>
                <c:pt idx="69">
                  <c:v>132</c:v>
                </c:pt>
                <c:pt idx="70">
                  <c:v>137</c:v>
                </c:pt>
                <c:pt idx="71">
                  <c:v>141</c:v>
                </c:pt>
                <c:pt idx="72">
                  <c:v>144</c:v>
                </c:pt>
                <c:pt idx="73">
                  <c:v>147</c:v>
                </c:pt>
                <c:pt idx="74">
                  <c:v>148</c:v>
                </c:pt>
                <c:pt idx="75">
                  <c:v>149</c:v>
                </c:pt>
                <c:pt idx="76">
                  <c:v>149</c:v>
                </c:pt>
                <c:pt idx="77">
                  <c:v>148</c:v>
                </c:pt>
                <c:pt idx="78">
                  <c:v>147</c:v>
                </c:pt>
                <c:pt idx="79">
                  <c:v>145</c:v>
                </c:pt>
                <c:pt idx="80">
                  <c:v>143</c:v>
                </c:pt>
                <c:pt idx="81">
                  <c:v>141</c:v>
                </c:pt>
                <c:pt idx="82">
                  <c:v>139</c:v>
                </c:pt>
                <c:pt idx="83">
                  <c:v>136</c:v>
                </c:pt>
                <c:pt idx="84">
                  <c:v>133</c:v>
                </c:pt>
                <c:pt idx="85">
                  <c:v>131</c:v>
                </c:pt>
                <c:pt idx="86">
                  <c:v>129</c:v>
                </c:pt>
                <c:pt idx="87">
                  <c:v>127</c:v>
                </c:pt>
                <c:pt idx="88">
                  <c:v>125</c:v>
                </c:pt>
                <c:pt idx="89">
                  <c:v>123</c:v>
                </c:pt>
                <c:pt idx="90">
                  <c:v>120</c:v>
                </c:pt>
                <c:pt idx="91">
                  <c:v>118</c:v>
                </c:pt>
                <c:pt idx="92">
                  <c:v>115</c:v>
                </c:pt>
                <c:pt idx="93">
                  <c:v>113</c:v>
                </c:pt>
                <c:pt idx="94">
                  <c:v>110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17-439E-8AB6-F789E83DFB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863.16700000000003</c:v>
                </c:pt>
                <c:pt idx="1">
                  <c:v>864.06900000000007</c:v>
                </c:pt>
                <c:pt idx="2">
                  <c:v>863.05</c:v>
                </c:pt>
                <c:pt idx="3">
                  <c:v>862.87699999999995</c:v>
                </c:pt>
                <c:pt idx="4">
                  <c:v>876.09300000000007</c:v>
                </c:pt>
                <c:pt idx="5">
                  <c:v>876.10399999999993</c:v>
                </c:pt>
                <c:pt idx="6">
                  <c:v>875.846</c:v>
                </c:pt>
                <c:pt idx="7">
                  <c:v>875.66099999999994</c:v>
                </c:pt>
                <c:pt idx="8">
                  <c:v>836.01400000000001</c:v>
                </c:pt>
                <c:pt idx="9">
                  <c:v>835.39600000000007</c:v>
                </c:pt>
                <c:pt idx="10">
                  <c:v>835.64100000000008</c:v>
                </c:pt>
                <c:pt idx="11">
                  <c:v>835.74900000000002</c:v>
                </c:pt>
                <c:pt idx="12">
                  <c:v>827.75099999999998</c:v>
                </c:pt>
                <c:pt idx="13">
                  <c:v>827.14800000000002</c:v>
                </c:pt>
                <c:pt idx="14">
                  <c:v>826.649</c:v>
                </c:pt>
                <c:pt idx="15">
                  <c:v>826.08400000000006</c:v>
                </c:pt>
                <c:pt idx="16">
                  <c:v>824.45500000000004</c:v>
                </c:pt>
                <c:pt idx="17">
                  <c:v>823.41700000000003</c:v>
                </c:pt>
                <c:pt idx="18">
                  <c:v>822.34100000000001</c:v>
                </c:pt>
                <c:pt idx="19">
                  <c:v>821.72700000000009</c:v>
                </c:pt>
                <c:pt idx="20">
                  <c:v>821.7120000000001</c:v>
                </c:pt>
                <c:pt idx="21">
                  <c:v>821.81600000000003</c:v>
                </c:pt>
                <c:pt idx="22">
                  <c:v>814.85599999999999</c:v>
                </c:pt>
                <c:pt idx="23">
                  <c:v>814.91500000000008</c:v>
                </c:pt>
                <c:pt idx="24">
                  <c:v>823.11700000000008</c:v>
                </c:pt>
                <c:pt idx="25">
                  <c:v>824.24800000000005</c:v>
                </c:pt>
                <c:pt idx="26">
                  <c:v>824.61400000000003</c:v>
                </c:pt>
                <c:pt idx="27">
                  <c:v>825.06700000000001</c:v>
                </c:pt>
                <c:pt idx="28">
                  <c:v>818.97</c:v>
                </c:pt>
                <c:pt idx="29">
                  <c:v>819.44200000000012</c:v>
                </c:pt>
                <c:pt idx="30">
                  <c:v>817.91600000000005</c:v>
                </c:pt>
                <c:pt idx="31">
                  <c:v>818.15899999999999</c:v>
                </c:pt>
                <c:pt idx="32">
                  <c:v>809.90400000000011</c:v>
                </c:pt>
                <c:pt idx="33">
                  <c:v>810.10599999999999</c:v>
                </c:pt>
                <c:pt idx="34">
                  <c:v>807.81900000000007</c:v>
                </c:pt>
                <c:pt idx="35">
                  <c:v>808.13199999999995</c:v>
                </c:pt>
                <c:pt idx="36">
                  <c:v>851.93599999999992</c:v>
                </c:pt>
                <c:pt idx="37">
                  <c:v>850.62799999999993</c:v>
                </c:pt>
                <c:pt idx="38">
                  <c:v>849.95200000000011</c:v>
                </c:pt>
                <c:pt idx="39">
                  <c:v>850.22399999999993</c:v>
                </c:pt>
                <c:pt idx="40">
                  <c:v>838.94</c:v>
                </c:pt>
                <c:pt idx="41">
                  <c:v>838.87099999999998</c:v>
                </c:pt>
                <c:pt idx="42">
                  <c:v>838.68000000000006</c:v>
                </c:pt>
                <c:pt idx="43">
                  <c:v>838.19</c:v>
                </c:pt>
                <c:pt idx="44">
                  <c:v>832.01499999999987</c:v>
                </c:pt>
                <c:pt idx="45">
                  <c:v>831.9319999999999</c:v>
                </c:pt>
                <c:pt idx="46">
                  <c:v>831.56900000000007</c:v>
                </c:pt>
                <c:pt idx="47">
                  <c:v>831.02200000000005</c:v>
                </c:pt>
                <c:pt idx="48">
                  <c:v>790.20300000000009</c:v>
                </c:pt>
                <c:pt idx="49">
                  <c:v>789.42</c:v>
                </c:pt>
                <c:pt idx="50">
                  <c:v>788.41100000000006</c:v>
                </c:pt>
                <c:pt idx="51">
                  <c:v>789.30099999999993</c:v>
                </c:pt>
                <c:pt idx="52">
                  <c:v>798.47699999999998</c:v>
                </c:pt>
                <c:pt idx="53">
                  <c:v>798.279</c:v>
                </c:pt>
                <c:pt idx="54">
                  <c:v>802.4620000000001</c:v>
                </c:pt>
                <c:pt idx="55">
                  <c:v>806.33899999999994</c:v>
                </c:pt>
                <c:pt idx="56">
                  <c:v>785.548</c:v>
                </c:pt>
                <c:pt idx="57">
                  <c:v>784.55099999999993</c:v>
                </c:pt>
                <c:pt idx="58">
                  <c:v>787.69</c:v>
                </c:pt>
                <c:pt idx="59">
                  <c:v>789.81999999999994</c:v>
                </c:pt>
                <c:pt idx="60">
                  <c:v>775.053</c:v>
                </c:pt>
                <c:pt idx="61">
                  <c:v>773.84500000000003</c:v>
                </c:pt>
                <c:pt idx="62">
                  <c:v>774.24400000000003</c:v>
                </c:pt>
                <c:pt idx="63">
                  <c:v>774.84300000000007</c:v>
                </c:pt>
                <c:pt idx="64">
                  <c:v>783.68200000000013</c:v>
                </c:pt>
                <c:pt idx="65">
                  <c:v>776.47699999999998</c:v>
                </c:pt>
                <c:pt idx="66">
                  <c:v>771.79600000000005</c:v>
                </c:pt>
                <c:pt idx="67">
                  <c:v>772.86400000000003</c:v>
                </c:pt>
                <c:pt idx="68">
                  <c:v>773.71500000000015</c:v>
                </c:pt>
                <c:pt idx="69">
                  <c:v>774.34699999999998</c:v>
                </c:pt>
                <c:pt idx="70">
                  <c:v>774.91000000000008</c:v>
                </c:pt>
                <c:pt idx="71">
                  <c:v>775.28699999999992</c:v>
                </c:pt>
                <c:pt idx="72">
                  <c:v>712.25099999999998</c:v>
                </c:pt>
                <c:pt idx="73">
                  <c:v>711.35400000000004</c:v>
                </c:pt>
                <c:pt idx="74">
                  <c:v>711.52499999999998</c:v>
                </c:pt>
                <c:pt idx="75">
                  <c:v>711.83600000000001</c:v>
                </c:pt>
                <c:pt idx="76">
                  <c:v>707.24200000000008</c:v>
                </c:pt>
                <c:pt idx="77">
                  <c:v>707.03500000000008</c:v>
                </c:pt>
                <c:pt idx="78">
                  <c:v>706.88499999999999</c:v>
                </c:pt>
                <c:pt idx="79">
                  <c:v>706.45299999999997</c:v>
                </c:pt>
                <c:pt idx="80">
                  <c:v>750.53599999999994</c:v>
                </c:pt>
                <c:pt idx="81">
                  <c:v>750.00700000000006</c:v>
                </c:pt>
                <c:pt idx="82">
                  <c:v>749.46</c:v>
                </c:pt>
                <c:pt idx="83">
                  <c:v>749.21199999999999</c:v>
                </c:pt>
                <c:pt idx="84">
                  <c:v>740.93399999999997</c:v>
                </c:pt>
                <c:pt idx="85">
                  <c:v>746.39400000000001</c:v>
                </c:pt>
                <c:pt idx="86">
                  <c:v>745.77</c:v>
                </c:pt>
                <c:pt idx="87">
                  <c:v>745.15200000000004</c:v>
                </c:pt>
                <c:pt idx="88">
                  <c:v>825</c:v>
                </c:pt>
                <c:pt idx="89">
                  <c:v>826.06200000000001</c:v>
                </c:pt>
                <c:pt idx="90">
                  <c:v>826.18299999999999</c:v>
                </c:pt>
                <c:pt idx="91">
                  <c:v>825.93200000000013</c:v>
                </c:pt>
                <c:pt idx="92">
                  <c:v>872.97799999999995</c:v>
                </c:pt>
                <c:pt idx="93">
                  <c:v>873.17499999999995</c:v>
                </c:pt>
                <c:pt idx="94">
                  <c:v>873.27600000000007</c:v>
                </c:pt>
                <c:pt idx="95">
                  <c:v>874.13099999999997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17-439E-8AB6-F789E83DFB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1020.1310000000001</c:v>
                </c:pt>
                <c:pt idx="1">
                  <c:v>1014.499</c:v>
                </c:pt>
                <c:pt idx="2">
                  <c:v>1012.3430000000001</c:v>
                </c:pt>
                <c:pt idx="3">
                  <c:v>1007.2869999999999</c:v>
                </c:pt>
                <c:pt idx="4">
                  <c:v>989.5440000000001</c:v>
                </c:pt>
                <c:pt idx="5">
                  <c:v>988.19299999999998</c:v>
                </c:pt>
                <c:pt idx="6">
                  <c:v>986.27800000000013</c:v>
                </c:pt>
                <c:pt idx="7">
                  <c:v>988.75800000000004</c:v>
                </c:pt>
                <c:pt idx="8">
                  <c:v>983.73299999999983</c:v>
                </c:pt>
                <c:pt idx="9">
                  <c:v>982.71899999999971</c:v>
                </c:pt>
                <c:pt idx="10">
                  <c:v>981.04999999999984</c:v>
                </c:pt>
                <c:pt idx="11">
                  <c:v>978.40899999999999</c:v>
                </c:pt>
                <c:pt idx="12">
                  <c:v>983.02200000000005</c:v>
                </c:pt>
                <c:pt idx="13">
                  <c:v>980.90000000000009</c:v>
                </c:pt>
                <c:pt idx="14">
                  <c:v>975.47599999999989</c:v>
                </c:pt>
                <c:pt idx="15">
                  <c:v>975.04900000000009</c:v>
                </c:pt>
                <c:pt idx="16">
                  <c:v>983.28599999999983</c:v>
                </c:pt>
                <c:pt idx="17">
                  <c:v>978.36599999999999</c:v>
                </c:pt>
                <c:pt idx="18">
                  <c:v>974.20399999999995</c:v>
                </c:pt>
                <c:pt idx="19">
                  <c:v>973.2639999999999</c:v>
                </c:pt>
                <c:pt idx="20">
                  <c:v>1022.3190000000001</c:v>
                </c:pt>
                <c:pt idx="21">
                  <c:v>1026.606</c:v>
                </c:pt>
                <c:pt idx="22">
                  <c:v>1030.778</c:v>
                </c:pt>
                <c:pt idx="23">
                  <c:v>1038.5279999999998</c:v>
                </c:pt>
                <c:pt idx="24">
                  <c:v>1068.7220000000002</c:v>
                </c:pt>
                <c:pt idx="25">
                  <c:v>1077.6200000000001</c:v>
                </c:pt>
                <c:pt idx="26">
                  <c:v>1083.1790000000001</c:v>
                </c:pt>
                <c:pt idx="27">
                  <c:v>1092.829</c:v>
                </c:pt>
                <c:pt idx="28">
                  <c:v>1100.4880000000001</c:v>
                </c:pt>
                <c:pt idx="29">
                  <c:v>1099.672</c:v>
                </c:pt>
                <c:pt idx="30">
                  <c:v>1095.4390000000001</c:v>
                </c:pt>
                <c:pt idx="31">
                  <c:v>1104.5449999999998</c:v>
                </c:pt>
                <c:pt idx="32">
                  <c:v>1059.2159999999999</c:v>
                </c:pt>
                <c:pt idx="33">
                  <c:v>1053.4849999999999</c:v>
                </c:pt>
                <c:pt idx="34">
                  <c:v>1046.0269999999998</c:v>
                </c:pt>
                <c:pt idx="35">
                  <c:v>1036.396</c:v>
                </c:pt>
                <c:pt idx="36">
                  <c:v>1017.0209999999998</c:v>
                </c:pt>
                <c:pt idx="37">
                  <c:v>1011.1229999999999</c:v>
                </c:pt>
                <c:pt idx="38">
                  <c:v>1006.264</c:v>
                </c:pt>
                <c:pt idx="39">
                  <c:v>1002.0169999999999</c:v>
                </c:pt>
                <c:pt idx="40">
                  <c:v>971.61099999999999</c:v>
                </c:pt>
                <c:pt idx="41">
                  <c:v>964.49700000000007</c:v>
                </c:pt>
                <c:pt idx="42">
                  <c:v>964.70399999999995</c:v>
                </c:pt>
                <c:pt idx="43">
                  <c:v>958.3889999999999</c:v>
                </c:pt>
                <c:pt idx="44">
                  <c:v>942.27700000000004</c:v>
                </c:pt>
                <c:pt idx="45">
                  <c:v>938.30000000000007</c:v>
                </c:pt>
                <c:pt idx="46">
                  <c:v>937.96400000000006</c:v>
                </c:pt>
                <c:pt idx="47">
                  <c:v>932.35700000000008</c:v>
                </c:pt>
                <c:pt idx="48">
                  <c:v>918.99399999999991</c:v>
                </c:pt>
                <c:pt idx="49">
                  <c:v>917.87900000000002</c:v>
                </c:pt>
                <c:pt idx="50">
                  <c:v>911.59800000000007</c:v>
                </c:pt>
                <c:pt idx="51">
                  <c:v>905.14700000000005</c:v>
                </c:pt>
                <c:pt idx="52">
                  <c:v>896.36200000000008</c:v>
                </c:pt>
                <c:pt idx="53">
                  <c:v>897.11199999999997</c:v>
                </c:pt>
                <c:pt idx="54">
                  <c:v>895.98599999999999</c:v>
                </c:pt>
                <c:pt idx="55">
                  <c:v>895.34900000000005</c:v>
                </c:pt>
                <c:pt idx="56">
                  <c:v>898.9580000000002</c:v>
                </c:pt>
                <c:pt idx="57">
                  <c:v>900.59500000000003</c:v>
                </c:pt>
                <c:pt idx="58">
                  <c:v>905.88200000000006</c:v>
                </c:pt>
                <c:pt idx="59">
                  <c:v>910.35899999999992</c:v>
                </c:pt>
                <c:pt idx="60">
                  <c:v>917.17100000000005</c:v>
                </c:pt>
                <c:pt idx="61">
                  <c:v>926.04899999999998</c:v>
                </c:pt>
                <c:pt idx="62">
                  <c:v>936.76599999999996</c:v>
                </c:pt>
                <c:pt idx="63">
                  <c:v>949.34100000000012</c:v>
                </c:pt>
                <c:pt idx="64">
                  <c:v>987.12700000000007</c:v>
                </c:pt>
                <c:pt idx="65">
                  <c:v>986.92900000000009</c:v>
                </c:pt>
                <c:pt idx="66">
                  <c:v>991.77400000000011</c:v>
                </c:pt>
                <c:pt idx="67">
                  <c:v>998.44600000000003</c:v>
                </c:pt>
                <c:pt idx="68">
                  <c:v>1030.2149999999999</c:v>
                </c:pt>
                <c:pt idx="69">
                  <c:v>1031.77</c:v>
                </c:pt>
                <c:pt idx="70">
                  <c:v>1032.683</c:v>
                </c:pt>
                <c:pt idx="71">
                  <c:v>1037.068</c:v>
                </c:pt>
                <c:pt idx="72">
                  <c:v>1039.5149999999996</c:v>
                </c:pt>
                <c:pt idx="73">
                  <c:v>1033.6379999999999</c:v>
                </c:pt>
                <c:pt idx="74">
                  <c:v>1029.2829999999999</c:v>
                </c:pt>
                <c:pt idx="75">
                  <c:v>1025.97</c:v>
                </c:pt>
                <c:pt idx="76">
                  <c:v>1008.8589999999999</c:v>
                </c:pt>
                <c:pt idx="77">
                  <c:v>1000.316</c:v>
                </c:pt>
                <c:pt idx="78">
                  <c:v>993.65</c:v>
                </c:pt>
                <c:pt idx="79">
                  <c:v>979.70699999999999</c:v>
                </c:pt>
                <c:pt idx="80">
                  <c:v>949.40899999999999</c:v>
                </c:pt>
                <c:pt idx="81">
                  <c:v>942.81599999999992</c:v>
                </c:pt>
                <c:pt idx="82">
                  <c:v>934.79899999999998</c:v>
                </c:pt>
                <c:pt idx="83">
                  <c:v>930.50199999999995</c:v>
                </c:pt>
                <c:pt idx="84">
                  <c:v>908.69600000000014</c:v>
                </c:pt>
                <c:pt idx="85">
                  <c:v>906.67199999999991</c:v>
                </c:pt>
                <c:pt idx="86">
                  <c:v>902.75700000000006</c:v>
                </c:pt>
                <c:pt idx="87">
                  <c:v>898.59199999999998</c:v>
                </c:pt>
                <c:pt idx="88">
                  <c:v>880.62300000000005</c:v>
                </c:pt>
                <c:pt idx="89">
                  <c:v>877.22399999999993</c:v>
                </c:pt>
                <c:pt idx="90">
                  <c:v>874.17900000000009</c:v>
                </c:pt>
                <c:pt idx="91">
                  <c:v>868.79700000000003</c:v>
                </c:pt>
                <c:pt idx="92">
                  <c:v>865.85599999999988</c:v>
                </c:pt>
                <c:pt idx="93">
                  <c:v>865.72800000000007</c:v>
                </c:pt>
                <c:pt idx="94">
                  <c:v>862.80600000000004</c:v>
                </c:pt>
                <c:pt idx="95">
                  <c:v>862.13499999999999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17-439E-8AB6-F789E83DFB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2736.279</c:v>
                </c:pt>
                <c:pt idx="1">
                  <c:v>2687.3140000000003</c:v>
                </c:pt>
                <c:pt idx="2">
                  <c:v>2644.8450000000003</c:v>
                </c:pt>
                <c:pt idx="3">
                  <c:v>2618.7649999999999</c:v>
                </c:pt>
                <c:pt idx="4">
                  <c:v>2567.4499999999998</c:v>
                </c:pt>
                <c:pt idx="5">
                  <c:v>2591.123</c:v>
                </c:pt>
                <c:pt idx="6">
                  <c:v>2565.8259999999996</c:v>
                </c:pt>
                <c:pt idx="7">
                  <c:v>2533.0279999999998</c:v>
                </c:pt>
                <c:pt idx="8">
                  <c:v>2575.413</c:v>
                </c:pt>
                <c:pt idx="9">
                  <c:v>2553.9790000000003</c:v>
                </c:pt>
                <c:pt idx="10">
                  <c:v>2516.7129999999997</c:v>
                </c:pt>
                <c:pt idx="11">
                  <c:v>2494.8409999999999</c:v>
                </c:pt>
                <c:pt idx="12">
                  <c:v>2479.6939999999995</c:v>
                </c:pt>
                <c:pt idx="13">
                  <c:v>2466.556</c:v>
                </c:pt>
                <c:pt idx="14">
                  <c:v>2451.4419999999996</c:v>
                </c:pt>
                <c:pt idx="15">
                  <c:v>2438.9659999999999</c:v>
                </c:pt>
                <c:pt idx="16">
                  <c:v>2437.002</c:v>
                </c:pt>
                <c:pt idx="17">
                  <c:v>2445.9079999999999</c:v>
                </c:pt>
                <c:pt idx="18">
                  <c:v>2471.6699999999996</c:v>
                </c:pt>
                <c:pt idx="19">
                  <c:v>2515.4269999999997</c:v>
                </c:pt>
                <c:pt idx="20">
                  <c:v>2551.6779999999999</c:v>
                </c:pt>
                <c:pt idx="21">
                  <c:v>2583.9089999999997</c:v>
                </c:pt>
                <c:pt idx="22">
                  <c:v>2631.4789999999998</c:v>
                </c:pt>
                <c:pt idx="23">
                  <c:v>2686.4639999999999</c:v>
                </c:pt>
                <c:pt idx="24">
                  <c:v>2726.212</c:v>
                </c:pt>
                <c:pt idx="25">
                  <c:v>2784.88</c:v>
                </c:pt>
                <c:pt idx="26">
                  <c:v>2860.2730000000001</c:v>
                </c:pt>
                <c:pt idx="27">
                  <c:v>2947.3130000000001</c:v>
                </c:pt>
                <c:pt idx="28">
                  <c:v>3040.9470000000001</c:v>
                </c:pt>
                <c:pt idx="29">
                  <c:v>3119.9459999999999</c:v>
                </c:pt>
                <c:pt idx="30">
                  <c:v>3229.3349999999996</c:v>
                </c:pt>
                <c:pt idx="31">
                  <c:v>3330.0529999999994</c:v>
                </c:pt>
                <c:pt idx="32">
                  <c:v>3360.1509999999998</c:v>
                </c:pt>
                <c:pt idx="33">
                  <c:v>3416.1970000000001</c:v>
                </c:pt>
                <c:pt idx="34">
                  <c:v>3461.5789999999997</c:v>
                </c:pt>
                <c:pt idx="35">
                  <c:v>3485.7969999999996</c:v>
                </c:pt>
                <c:pt idx="36">
                  <c:v>3474.7620000000002</c:v>
                </c:pt>
                <c:pt idx="37">
                  <c:v>3484.3510000000001</c:v>
                </c:pt>
                <c:pt idx="38">
                  <c:v>3499.5330000000004</c:v>
                </c:pt>
                <c:pt idx="39">
                  <c:v>3513.7689999999998</c:v>
                </c:pt>
                <c:pt idx="40">
                  <c:v>3503.335</c:v>
                </c:pt>
                <c:pt idx="41">
                  <c:v>3523.2659999999996</c:v>
                </c:pt>
                <c:pt idx="42">
                  <c:v>3554.9970000000003</c:v>
                </c:pt>
                <c:pt idx="43">
                  <c:v>3587.683</c:v>
                </c:pt>
                <c:pt idx="44">
                  <c:v>3651.5059999999999</c:v>
                </c:pt>
                <c:pt idx="45">
                  <c:v>3691.4579999999996</c:v>
                </c:pt>
                <c:pt idx="46">
                  <c:v>3711.116</c:v>
                </c:pt>
                <c:pt idx="47">
                  <c:v>3725.558</c:v>
                </c:pt>
                <c:pt idx="48">
                  <c:v>3727.1729999999998</c:v>
                </c:pt>
                <c:pt idx="49">
                  <c:v>3713.2230000000004</c:v>
                </c:pt>
                <c:pt idx="50">
                  <c:v>3685.4070000000006</c:v>
                </c:pt>
                <c:pt idx="51">
                  <c:v>3657.7169999999992</c:v>
                </c:pt>
                <c:pt idx="52">
                  <c:v>3618.1439999999998</c:v>
                </c:pt>
                <c:pt idx="53">
                  <c:v>3573.8529999999996</c:v>
                </c:pt>
                <c:pt idx="54">
                  <c:v>3533.02</c:v>
                </c:pt>
                <c:pt idx="55">
                  <c:v>3497.1390000000001</c:v>
                </c:pt>
                <c:pt idx="56">
                  <c:v>3476.3759999999993</c:v>
                </c:pt>
                <c:pt idx="57">
                  <c:v>3430.7469999999998</c:v>
                </c:pt>
                <c:pt idx="58">
                  <c:v>3399.2959999999998</c:v>
                </c:pt>
                <c:pt idx="59">
                  <c:v>3361.1200000000003</c:v>
                </c:pt>
                <c:pt idx="60">
                  <c:v>3348.7620000000002</c:v>
                </c:pt>
                <c:pt idx="61">
                  <c:v>3309.9769999999994</c:v>
                </c:pt>
                <c:pt idx="62">
                  <c:v>3288.5359999999996</c:v>
                </c:pt>
                <c:pt idx="63">
                  <c:v>3305.5439999999994</c:v>
                </c:pt>
                <c:pt idx="64">
                  <c:v>3394.4250000000002</c:v>
                </c:pt>
                <c:pt idx="65">
                  <c:v>3429.0050000000006</c:v>
                </c:pt>
                <c:pt idx="66">
                  <c:v>3490.0379999999996</c:v>
                </c:pt>
                <c:pt idx="67">
                  <c:v>3619.9470000000001</c:v>
                </c:pt>
                <c:pt idx="68">
                  <c:v>3741.2759999999998</c:v>
                </c:pt>
                <c:pt idx="69">
                  <c:v>3866.6939999999995</c:v>
                </c:pt>
                <c:pt idx="70">
                  <c:v>3996.6689999999999</c:v>
                </c:pt>
                <c:pt idx="71">
                  <c:v>4154.2390000000005</c:v>
                </c:pt>
                <c:pt idx="72">
                  <c:v>4268.982</c:v>
                </c:pt>
                <c:pt idx="73">
                  <c:v>4307.71</c:v>
                </c:pt>
                <c:pt idx="74">
                  <c:v>4341.670000000001</c:v>
                </c:pt>
                <c:pt idx="75">
                  <c:v>4353.9980000000005</c:v>
                </c:pt>
                <c:pt idx="76">
                  <c:v>4425.3700000000008</c:v>
                </c:pt>
                <c:pt idx="77">
                  <c:v>4410.1910000000007</c:v>
                </c:pt>
                <c:pt idx="78">
                  <c:v>4382.9489999999996</c:v>
                </c:pt>
                <c:pt idx="79">
                  <c:v>4314.17</c:v>
                </c:pt>
                <c:pt idx="80">
                  <c:v>4248.3590000000004</c:v>
                </c:pt>
                <c:pt idx="81">
                  <c:v>4177.8050000000003</c:v>
                </c:pt>
                <c:pt idx="82">
                  <c:v>4086.7140000000004</c:v>
                </c:pt>
                <c:pt idx="83">
                  <c:v>3997.7139999999995</c:v>
                </c:pt>
                <c:pt idx="84">
                  <c:v>3900.181</c:v>
                </c:pt>
                <c:pt idx="85">
                  <c:v>3810.1150000000002</c:v>
                </c:pt>
                <c:pt idx="86">
                  <c:v>3715.1139999999996</c:v>
                </c:pt>
                <c:pt idx="87">
                  <c:v>3630.6410000000001</c:v>
                </c:pt>
                <c:pt idx="88">
                  <c:v>3497.6390000000001</c:v>
                </c:pt>
                <c:pt idx="89">
                  <c:v>3415.6369999999997</c:v>
                </c:pt>
                <c:pt idx="90">
                  <c:v>3318.2920000000004</c:v>
                </c:pt>
                <c:pt idx="91">
                  <c:v>3236.9570000000003</c:v>
                </c:pt>
                <c:pt idx="92">
                  <c:v>3113.444</c:v>
                </c:pt>
                <c:pt idx="93">
                  <c:v>3011.0660000000003</c:v>
                </c:pt>
                <c:pt idx="94">
                  <c:v>2918.6389999999997</c:v>
                </c:pt>
                <c:pt idx="95">
                  <c:v>2815.6019999999999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17-439E-8AB6-F789E83DFB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</c:v>
                </c:pt>
                <c:pt idx="1">
                  <c:v>222</c:v>
                </c:pt>
                <c:pt idx="2">
                  <c:v>222</c:v>
                </c:pt>
                <c:pt idx="3">
                  <c:v>222</c:v>
                </c:pt>
                <c:pt idx="4">
                  <c:v>213</c:v>
                </c:pt>
                <c:pt idx="5">
                  <c:v>213</c:v>
                </c:pt>
                <c:pt idx="6">
                  <c:v>213</c:v>
                </c:pt>
                <c:pt idx="7">
                  <c:v>213</c:v>
                </c:pt>
                <c:pt idx="8">
                  <c:v>207</c:v>
                </c:pt>
                <c:pt idx="9">
                  <c:v>207</c:v>
                </c:pt>
                <c:pt idx="10">
                  <c:v>207</c:v>
                </c:pt>
                <c:pt idx="11">
                  <c:v>207</c:v>
                </c:pt>
                <c:pt idx="12">
                  <c:v>207</c:v>
                </c:pt>
                <c:pt idx="13">
                  <c:v>207</c:v>
                </c:pt>
                <c:pt idx="14">
                  <c:v>207</c:v>
                </c:pt>
                <c:pt idx="15">
                  <c:v>207</c:v>
                </c:pt>
                <c:pt idx="16">
                  <c:v>215</c:v>
                </c:pt>
                <c:pt idx="17">
                  <c:v>215</c:v>
                </c:pt>
                <c:pt idx="18">
                  <c:v>215</c:v>
                </c:pt>
                <c:pt idx="19">
                  <c:v>215</c:v>
                </c:pt>
                <c:pt idx="20">
                  <c:v>238.00000000000003</c:v>
                </c:pt>
                <c:pt idx="21">
                  <c:v>238.00000000000003</c:v>
                </c:pt>
                <c:pt idx="22">
                  <c:v>238.00000000000003</c:v>
                </c:pt>
                <c:pt idx="23">
                  <c:v>238.00000000000003</c:v>
                </c:pt>
                <c:pt idx="24">
                  <c:v>277</c:v>
                </c:pt>
                <c:pt idx="25">
                  <c:v>277</c:v>
                </c:pt>
                <c:pt idx="26">
                  <c:v>277</c:v>
                </c:pt>
                <c:pt idx="27">
                  <c:v>277</c:v>
                </c:pt>
                <c:pt idx="28">
                  <c:v>285</c:v>
                </c:pt>
                <c:pt idx="29">
                  <c:v>285</c:v>
                </c:pt>
                <c:pt idx="30">
                  <c:v>285</c:v>
                </c:pt>
                <c:pt idx="31">
                  <c:v>285</c:v>
                </c:pt>
                <c:pt idx="32">
                  <c:v>280</c:v>
                </c:pt>
                <c:pt idx="33">
                  <c:v>280</c:v>
                </c:pt>
                <c:pt idx="34">
                  <c:v>280</c:v>
                </c:pt>
                <c:pt idx="35">
                  <c:v>280</c:v>
                </c:pt>
                <c:pt idx="36">
                  <c:v>265.99999999999994</c:v>
                </c:pt>
                <c:pt idx="37">
                  <c:v>265.99999999999994</c:v>
                </c:pt>
                <c:pt idx="38">
                  <c:v>265.99999999999994</c:v>
                </c:pt>
                <c:pt idx="39">
                  <c:v>265.99999999999994</c:v>
                </c:pt>
                <c:pt idx="40">
                  <c:v>261</c:v>
                </c:pt>
                <c:pt idx="41">
                  <c:v>261</c:v>
                </c:pt>
                <c:pt idx="42">
                  <c:v>261</c:v>
                </c:pt>
                <c:pt idx="43">
                  <c:v>261</c:v>
                </c:pt>
                <c:pt idx="44">
                  <c:v>262</c:v>
                </c:pt>
                <c:pt idx="45">
                  <c:v>262</c:v>
                </c:pt>
                <c:pt idx="46">
                  <c:v>262</c:v>
                </c:pt>
                <c:pt idx="47">
                  <c:v>262</c:v>
                </c:pt>
                <c:pt idx="48">
                  <c:v>259</c:v>
                </c:pt>
                <c:pt idx="49">
                  <c:v>259</c:v>
                </c:pt>
                <c:pt idx="50">
                  <c:v>259</c:v>
                </c:pt>
                <c:pt idx="51">
                  <c:v>259</c:v>
                </c:pt>
                <c:pt idx="52">
                  <c:v>251.99999999999997</c:v>
                </c:pt>
                <c:pt idx="53">
                  <c:v>251.99999999999997</c:v>
                </c:pt>
                <c:pt idx="54">
                  <c:v>251.99999999999997</c:v>
                </c:pt>
                <c:pt idx="55">
                  <c:v>251.99999999999997</c:v>
                </c:pt>
                <c:pt idx="56">
                  <c:v>253</c:v>
                </c:pt>
                <c:pt idx="57">
                  <c:v>253</c:v>
                </c:pt>
                <c:pt idx="58">
                  <c:v>253</c:v>
                </c:pt>
                <c:pt idx="59">
                  <c:v>253</c:v>
                </c:pt>
                <c:pt idx="60">
                  <c:v>273</c:v>
                </c:pt>
                <c:pt idx="61">
                  <c:v>273</c:v>
                </c:pt>
                <c:pt idx="62">
                  <c:v>273</c:v>
                </c:pt>
                <c:pt idx="63">
                  <c:v>273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348.99999999999994</c:v>
                </c:pt>
                <c:pt idx="69">
                  <c:v>348.99999999999994</c:v>
                </c:pt>
                <c:pt idx="70">
                  <c:v>348.99999999999994</c:v>
                </c:pt>
                <c:pt idx="71">
                  <c:v>348.99999999999994</c:v>
                </c:pt>
                <c:pt idx="72">
                  <c:v>382.00000000000006</c:v>
                </c:pt>
                <c:pt idx="73">
                  <c:v>382.00000000000006</c:v>
                </c:pt>
                <c:pt idx="74">
                  <c:v>382.00000000000006</c:v>
                </c:pt>
                <c:pt idx="75">
                  <c:v>382.00000000000006</c:v>
                </c:pt>
                <c:pt idx="76">
                  <c:v>387</c:v>
                </c:pt>
                <c:pt idx="77">
                  <c:v>387</c:v>
                </c:pt>
                <c:pt idx="78">
                  <c:v>387</c:v>
                </c:pt>
                <c:pt idx="79">
                  <c:v>387</c:v>
                </c:pt>
                <c:pt idx="80">
                  <c:v>365</c:v>
                </c:pt>
                <c:pt idx="81">
                  <c:v>365</c:v>
                </c:pt>
                <c:pt idx="82">
                  <c:v>365</c:v>
                </c:pt>
                <c:pt idx="83">
                  <c:v>365</c:v>
                </c:pt>
                <c:pt idx="84">
                  <c:v>328</c:v>
                </c:pt>
                <c:pt idx="85">
                  <c:v>328</c:v>
                </c:pt>
                <c:pt idx="86">
                  <c:v>328</c:v>
                </c:pt>
                <c:pt idx="87">
                  <c:v>328</c:v>
                </c:pt>
                <c:pt idx="88">
                  <c:v>286</c:v>
                </c:pt>
                <c:pt idx="89">
                  <c:v>286</c:v>
                </c:pt>
                <c:pt idx="90">
                  <c:v>286</c:v>
                </c:pt>
                <c:pt idx="91">
                  <c:v>286</c:v>
                </c:pt>
                <c:pt idx="92">
                  <c:v>253</c:v>
                </c:pt>
                <c:pt idx="93">
                  <c:v>253</c:v>
                </c:pt>
                <c:pt idx="94">
                  <c:v>253</c:v>
                </c:pt>
                <c:pt idx="95">
                  <c:v>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17-439E-8AB6-F789E83DFB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D17-439E-8AB6-F789E83DFB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D17-439E-8AB6-F789E83DFB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D17-439E-8AB6-F789E83DFB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D17-439E-8AB6-F789E83DFB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D17-439E-8AB6-F789E83DFB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2566</c:v>
                </c:pt>
                <c:pt idx="1">
                  <c:v>2336.1999999999998</c:v>
                </c:pt>
                <c:pt idx="2">
                  <c:v>2263.6</c:v>
                </c:pt>
                <c:pt idx="3">
                  <c:v>2318.6</c:v>
                </c:pt>
                <c:pt idx="4">
                  <c:v>2487</c:v>
                </c:pt>
                <c:pt idx="5">
                  <c:v>2427.6999999999998</c:v>
                </c:pt>
                <c:pt idx="6">
                  <c:v>2487</c:v>
                </c:pt>
                <c:pt idx="7">
                  <c:v>2487</c:v>
                </c:pt>
                <c:pt idx="8">
                  <c:v>2535</c:v>
                </c:pt>
                <c:pt idx="9">
                  <c:v>2535</c:v>
                </c:pt>
                <c:pt idx="10">
                  <c:v>2535</c:v>
                </c:pt>
                <c:pt idx="11">
                  <c:v>2535</c:v>
                </c:pt>
                <c:pt idx="12">
                  <c:v>2543</c:v>
                </c:pt>
                <c:pt idx="13">
                  <c:v>2543</c:v>
                </c:pt>
                <c:pt idx="14">
                  <c:v>2543</c:v>
                </c:pt>
                <c:pt idx="15">
                  <c:v>2543</c:v>
                </c:pt>
                <c:pt idx="16">
                  <c:v>2535</c:v>
                </c:pt>
                <c:pt idx="17">
                  <c:v>2535</c:v>
                </c:pt>
                <c:pt idx="18">
                  <c:v>2535</c:v>
                </c:pt>
                <c:pt idx="19">
                  <c:v>2535</c:v>
                </c:pt>
                <c:pt idx="20">
                  <c:v>2520</c:v>
                </c:pt>
                <c:pt idx="21">
                  <c:v>2520</c:v>
                </c:pt>
                <c:pt idx="22">
                  <c:v>2493.1</c:v>
                </c:pt>
                <c:pt idx="23">
                  <c:v>2520</c:v>
                </c:pt>
                <c:pt idx="24">
                  <c:v>2147.9</c:v>
                </c:pt>
                <c:pt idx="25">
                  <c:v>2334.3000000000002</c:v>
                </c:pt>
                <c:pt idx="26">
                  <c:v>2413.1999999999998</c:v>
                </c:pt>
                <c:pt idx="27">
                  <c:v>2416.1</c:v>
                </c:pt>
                <c:pt idx="28">
                  <c:v>2392.8000000000002</c:v>
                </c:pt>
                <c:pt idx="29">
                  <c:v>2229.3000000000002</c:v>
                </c:pt>
                <c:pt idx="30">
                  <c:v>1916.3</c:v>
                </c:pt>
                <c:pt idx="31">
                  <c:v>1798.9</c:v>
                </c:pt>
                <c:pt idx="32">
                  <c:v>2188.1999999999998</c:v>
                </c:pt>
                <c:pt idx="33">
                  <c:v>2382.1</c:v>
                </c:pt>
                <c:pt idx="34">
                  <c:v>2517</c:v>
                </c:pt>
                <c:pt idx="35">
                  <c:v>2517</c:v>
                </c:pt>
                <c:pt idx="36">
                  <c:v>2506</c:v>
                </c:pt>
                <c:pt idx="37">
                  <c:v>2506</c:v>
                </c:pt>
                <c:pt idx="38">
                  <c:v>2506</c:v>
                </c:pt>
                <c:pt idx="39">
                  <c:v>2506</c:v>
                </c:pt>
                <c:pt idx="40">
                  <c:v>1833</c:v>
                </c:pt>
                <c:pt idx="41">
                  <c:v>1801.4</c:v>
                </c:pt>
                <c:pt idx="42">
                  <c:v>1661.1</c:v>
                </c:pt>
                <c:pt idx="43">
                  <c:v>1513.3</c:v>
                </c:pt>
                <c:pt idx="44">
                  <c:v>920.5</c:v>
                </c:pt>
                <c:pt idx="45">
                  <c:v>642.9</c:v>
                </c:pt>
                <c:pt idx="46">
                  <c:v>453</c:v>
                </c:pt>
                <c:pt idx="47">
                  <c:v>453</c:v>
                </c:pt>
                <c:pt idx="48">
                  <c:v>452</c:v>
                </c:pt>
                <c:pt idx="49">
                  <c:v>452</c:v>
                </c:pt>
                <c:pt idx="50">
                  <c:v>452</c:v>
                </c:pt>
                <c:pt idx="51">
                  <c:v>452</c:v>
                </c:pt>
                <c:pt idx="52">
                  <c:v>447</c:v>
                </c:pt>
                <c:pt idx="53">
                  <c:v>630.1</c:v>
                </c:pt>
                <c:pt idx="54">
                  <c:v>929.9</c:v>
                </c:pt>
                <c:pt idx="55">
                  <c:v>1055.8</c:v>
                </c:pt>
                <c:pt idx="56">
                  <c:v>1563.6</c:v>
                </c:pt>
                <c:pt idx="57">
                  <c:v>1752</c:v>
                </c:pt>
                <c:pt idx="58">
                  <c:v>1752</c:v>
                </c:pt>
                <c:pt idx="59">
                  <c:v>1752</c:v>
                </c:pt>
                <c:pt idx="60">
                  <c:v>2448.8000000000002</c:v>
                </c:pt>
                <c:pt idx="61">
                  <c:v>2407.4</c:v>
                </c:pt>
                <c:pt idx="62">
                  <c:v>2537</c:v>
                </c:pt>
                <c:pt idx="63">
                  <c:v>2537</c:v>
                </c:pt>
                <c:pt idx="64">
                  <c:v>2183.4</c:v>
                </c:pt>
                <c:pt idx="65">
                  <c:v>2382.3000000000002</c:v>
                </c:pt>
                <c:pt idx="66">
                  <c:v>2458</c:v>
                </c:pt>
                <c:pt idx="67">
                  <c:v>2458</c:v>
                </c:pt>
                <c:pt idx="68">
                  <c:v>2512</c:v>
                </c:pt>
                <c:pt idx="69">
                  <c:v>2512</c:v>
                </c:pt>
                <c:pt idx="70">
                  <c:v>2512</c:v>
                </c:pt>
                <c:pt idx="71">
                  <c:v>2512</c:v>
                </c:pt>
                <c:pt idx="72">
                  <c:v>2378.9</c:v>
                </c:pt>
                <c:pt idx="73">
                  <c:v>2440.3000000000002</c:v>
                </c:pt>
                <c:pt idx="74">
                  <c:v>2380.6999999999998</c:v>
                </c:pt>
                <c:pt idx="75">
                  <c:v>2352.5</c:v>
                </c:pt>
                <c:pt idx="76">
                  <c:v>2216.6</c:v>
                </c:pt>
                <c:pt idx="77">
                  <c:v>2239.6</c:v>
                </c:pt>
                <c:pt idx="78">
                  <c:v>2280.4</c:v>
                </c:pt>
                <c:pt idx="79">
                  <c:v>2427</c:v>
                </c:pt>
                <c:pt idx="80">
                  <c:v>2222.8000000000002</c:v>
                </c:pt>
                <c:pt idx="81">
                  <c:v>2284.8000000000002</c:v>
                </c:pt>
                <c:pt idx="82">
                  <c:v>2360.1</c:v>
                </c:pt>
                <c:pt idx="83">
                  <c:v>2434</c:v>
                </c:pt>
                <c:pt idx="84">
                  <c:v>2473</c:v>
                </c:pt>
                <c:pt idx="85">
                  <c:v>2473</c:v>
                </c:pt>
                <c:pt idx="86">
                  <c:v>2473</c:v>
                </c:pt>
                <c:pt idx="87">
                  <c:v>2473</c:v>
                </c:pt>
                <c:pt idx="88">
                  <c:v>2268.8000000000002</c:v>
                </c:pt>
                <c:pt idx="89">
                  <c:v>2347.1999999999998</c:v>
                </c:pt>
                <c:pt idx="90">
                  <c:v>2409.1999999999998</c:v>
                </c:pt>
                <c:pt idx="91">
                  <c:v>2470</c:v>
                </c:pt>
                <c:pt idx="92">
                  <c:v>2489</c:v>
                </c:pt>
                <c:pt idx="93">
                  <c:v>2489</c:v>
                </c:pt>
                <c:pt idx="94">
                  <c:v>2489</c:v>
                </c:pt>
                <c:pt idx="95">
                  <c:v>2489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17-439E-8AB6-F789E83DFB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53.884</c:v>
                </c:pt>
                <c:pt idx="24">
                  <c:v>51.823999999999998</c:v>
                </c:pt>
                <c:pt idx="25">
                  <c:v>48.683999999999997</c:v>
                </c:pt>
                <c:pt idx="26">
                  <c:v>44.616</c:v>
                </c:pt>
                <c:pt idx="27">
                  <c:v>39.683999999999997</c:v>
                </c:pt>
                <c:pt idx="28">
                  <c:v>34.107999999999997</c:v>
                </c:pt>
                <c:pt idx="29">
                  <c:v>28.616</c:v>
                </c:pt>
                <c:pt idx="30">
                  <c:v>23.3</c:v>
                </c:pt>
                <c:pt idx="31">
                  <c:v>17.815999999999999</c:v>
                </c:pt>
                <c:pt idx="32">
                  <c:v>12.112</c:v>
                </c:pt>
                <c:pt idx="33">
                  <c:v>6.8280000000000003</c:v>
                </c:pt>
                <c:pt idx="34">
                  <c:v>2.552</c:v>
                </c:pt>
                <c:pt idx="53">
                  <c:v>0.06</c:v>
                </c:pt>
                <c:pt idx="54">
                  <c:v>2.3959999999999999</c:v>
                </c:pt>
                <c:pt idx="55">
                  <c:v>4.8</c:v>
                </c:pt>
                <c:pt idx="56">
                  <c:v>7.3680000000000003</c:v>
                </c:pt>
                <c:pt idx="57">
                  <c:v>10.311999999999999</c:v>
                </c:pt>
                <c:pt idx="58">
                  <c:v>13.8</c:v>
                </c:pt>
                <c:pt idx="59">
                  <c:v>17.832000000000001</c:v>
                </c:pt>
                <c:pt idx="60">
                  <c:v>22.167999999999999</c:v>
                </c:pt>
                <c:pt idx="61">
                  <c:v>26.411999999999999</c:v>
                </c:pt>
                <c:pt idx="62">
                  <c:v>30.911999999999999</c:v>
                </c:pt>
                <c:pt idx="63">
                  <c:v>36.188000000000002</c:v>
                </c:pt>
                <c:pt idx="64">
                  <c:v>41.78</c:v>
                </c:pt>
                <c:pt idx="65">
                  <c:v>46.228000000000002</c:v>
                </c:pt>
                <c:pt idx="66">
                  <c:v>49.335999999999999</c:v>
                </c:pt>
                <c:pt idx="67">
                  <c:v>51.667999999999999</c:v>
                </c:pt>
                <c:pt idx="68">
                  <c:v>53.515999999999998</c:v>
                </c:pt>
                <c:pt idx="69">
                  <c:v>54.564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17-439E-8AB6-F789E83DFB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D17-439E-8AB6-F789E83DFB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D17-439E-8AB6-F789E83DF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123.23</c:v>
                </c:pt>
                <c:pt idx="1">
                  <c:v>143.44</c:v>
                </c:pt>
                <c:pt idx="2">
                  <c:v>140.21</c:v>
                </c:pt>
                <c:pt idx="3">
                  <c:v>137.51</c:v>
                </c:pt>
                <c:pt idx="4">
                  <c:v>142.49</c:v>
                </c:pt>
                <c:pt idx="5">
                  <c:v>140.13999999999999</c:v>
                </c:pt>
                <c:pt idx="6">
                  <c:v>128.6</c:v>
                </c:pt>
                <c:pt idx="7">
                  <c:v>120.87</c:v>
                </c:pt>
                <c:pt idx="8">
                  <c:v>113.02</c:v>
                </c:pt>
                <c:pt idx="9">
                  <c:v>108.28</c:v>
                </c:pt>
                <c:pt idx="10">
                  <c:v>104.03</c:v>
                </c:pt>
                <c:pt idx="11">
                  <c:v>102.08</c:v>
                </c:pt>
                <c:pt idx="12">
                  <c:v>108.64</c:v>
                </c:pt>
                <c:pt idx="13">
                  <c:v>105.03</c:v>
                </c:pt>
                <c:pt idx="14">
                  <c:v>111.76</c:v>
                </c:pt>
                <c:pt idx="15">
                  <c:v>112.84</c:v>
                </c:pt>
                <c:pt idx="16">
                  <c:v>121.28</c:v>
                </c:pt>
                <c:pt idx="17">
                  <c:v>120.81</c:v>
                </c:pt>
                <c:pt idx="18">
                  <c:v>120.76</c:v>
                </c:pt>
                <c:pt idx="19">
                  <c:v>123.2</c:v>
                </c:pt>
                <c:pt idx="20">
                  <c:v>114.12</c:v>
                </c:pt>
                <c:pt idx="21">
                  <c:v>119.67</c:v>
                </c:pt>
                <c:pt idx="22">
                  <c:v>138.22</c:v>
                </c:pt>
                <c:pt idx="23">
                  <c:v>142.49</c:v>
                </c:pt>
                <c:pt idx="24">
                  <c:v>139.69</c:v>
                </c:pt>
                <c:pt idx="25">
                  <c:v>147.38999999999999</c:v>
                </c:pt>
                <c:pt idx="26">
                  <c:v>150.13</c:v>
                </c:pt>
                <c:pt idx="27">
                  <c:v>104.05</c:v>
                </c:pt>
                <c:pt idx="28">
                  <c:v>151.41</c:v>
                </c:pt>
                <c:pt idx="29">
                  <c:v>92.63</c:v>
                </c:pt>
                <c:pt idx="30">
                  <c:v>65.849999999999994</c:v>
                </c:pt>
                <c:pt idx="31">
                  <c:v>12.77</c:v>
                </c:pt>
                <c:pt idx="32">
                  <c:v>39.76</c:v>
                </c:pt>
                <c:pt idx="33">
                  <c:v>8.43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-0.2</c:v>
                </c:pt>
                <c:pt idx="45">
                  <c:v>-1.01</c:v>
                </c:pt>
                <c:pt idx="46">
                  <c:v>-3</c:v>
                </c:pt>
                <c:pt idx="47">
                  <c:v>-3.65</c:v>
                </c:pt>
                <c:pt idx="48">
                  <c:v>-2.0099999999999998</c:v>
                </c:pt>
                <c:pt idx="49">
                  <c:v>-2.67</c:v>
                </c:pt>
                <c:pt idx="50">
                  <c:v>-3.11</c:v>
                </c:pt>
                <c:pt idx="51">
                  <c:v>-3.46</c:v>
                </c:pt>
                <c:pt idx="52">
                  <c:v>-1.01</c:v>
                </c:pt>
                <c:pt idx="53">
                  <c:v>-0.39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5.61</c:v>
                </c:pt>
                <c:pt idx="61">
                  <c:v>44.37</c:v>
                </c:pt>
                <c:pt idx="62">
                  <c:v>88.41</c:v>
                </c:pt>
                <c:pt idx="63">
                  <c:v>91.03</c:v>
                </c:pt>
                <c:pt idx="64">
                  <c:v>86.52</c:v>
                </c:pt>
                <c:pt idx="65">
                  <c:v>123.55</c:v>
                </c:pt>
                <c:pt idx="66">
                  <c:v>147.25</c:v>
                </c:pt>
                <c:pt idx="67">
                  <c:v>100.54</c:v>
                </c:pt>
                <c:pt idx="68">
                  <c:v>106.81</c:v>
                </c:pt>
                <c:pt idx="69">
                  <c:v>114.74</c:v>
                </c:pt>
                <c:pt idx="70">
                  <c:v>118.99</c:v>
                </c:pt>
                <c:pt idx="71">
                  <c:v>113.77</c:v>
                </c:pt>
                <c:pt idx="72">
                  <c:v>120.93</c:v>
                </c:pt>
                <c:pt idx="73">
                  <c:v>144.9</c:v>
                </c:pt>
                <c:pt idx="74">
                  <c:v>165.9</c:v>
                </c:pt>
                <c:pt idx="75">
                  <c:v>168.31</c:v>
                </c:pt>
                <c:pt idx="76">
                  <c:v>124.09</c:v>
                </c:pt>
                <c:pt idx="77">
                  <c:v>120.92</c:v>
                </c:pt>
                <c:pt idx="78">
                  <c:v>120.93</c:v>
                </c:pt>
                <c:pt idx="79" formatCode="General">
                  <c:v>136.63</c:v>
                </c:pt>
                <c:pt idx="80">
                  <c:v>159.58000000000001</c:v>
                </c:pt>
                <c:pt idx="81">
                  <c:v>153.72</c:v>
                </c:pt>
                <c:pt idx="82">
                  <c:v>146.91</c:v>
                </c:pt>
                <c:pt idx="83">
                  <c:v>139.1</c:v>
                </c:pt>
                <c:pt idx="84">
                  <c:v>127.15</c:v>
                </c:pt>
                <c:pt idx="85">
                  <c:v>112.67</c:v>
                </c:pt>
                <c:pt idx="86">
                  <c:v>113.37</c:v>
                </c:pt>
                <c:pt idx="87">
                  <c:v>109.19</c:v>
                </c:pt>
                <c:pt idx="88">
                  <c:v>146.83000000000001</c:v>
                </c:pt>
                <c:pt idx="89">
                  <c:v>138.19999999999999</c:v>
                </c:pt>
                <c:pt idx="90">
                  <c:v>134.30000000000001</c:v>
                </c:pt>
                <c:pt idx="91">
                  <c:v>111.36</c:v>
                </c:pt>
                <c:pt idx="92">
                  <c:v>102.75</c:v>
                </c:pt>
                <c:pt idx="93">
                  <c:v>97.75</c:v>
                </c:pt>
                <c:pt idx="94">
                  <c:v>95.2</c:v>
                </c:pt>
                <c:pt idx="95">
                  <c:v>93.89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17-439E-8AB6-F789E83DF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7573.5770000000002</v>
      </c>
      <c r="C5" s="25">
        <v>7288.0810000000001</v>
      </c>
      <c r="D5" s="25">
        <v>7168.8329999999996</v>
      </c>
      <c r="E5" s="25">
        <v>7191.49</v>
      </c>
      <c r="F5" s="25">
        <v>7295.0870000000004</v>
      </c>
      <c r="G5" s="25">
        <v>7257.1049999999996</v>
      </c>
      <c r="H5" s="25">
        <v>7288.95</v>
      </c>
      <c r="I5" s="25">
        <v>7257.4470000000001</v>
      </c>
      <c r="J5" s="25">
        <v>7296.16</v>
      </c>
      <c r="K5" s="25">
        <v>7272.0940000000001</v>
      </c>
      <c r="L5" s="25">
        <v>7232.4040000000005</v>
      </c>
      <c r="M5" s="25">
        <v>7206.9989999999998</v>
      </c>
      <c r="N5" s="25">
        <v>7196.4669999999996</v>
      </c>
      <c r="O5" s="25">
        <v>7179.6040000000003</v>
      </c>
      <c r="P5" s="25">
        <v>7158.567</v>
      </c>
      <c r="Q5" s="25">
        <v>7145.0990000000002</v>
      </c>
      <c r="R5" s="25">
        <v>7149.7430000000004</v>
      </c>
      <c r="S5" s="25">
        <v>7152.6909999999998</v>
      </c>
      <c r="T5" s="25">
        <v>7173.2150000000001</v>
      </c>
      <c r="U5" s="25">
        <v>7216.4179999999997</v>
      </c>
      <c r="V5" s="25">
        <v>7311.7089999999998</v>
      </c>
      <c r="W5" s="25">
        <v>7350.3310000000001</v>
      </c>
      <c r="X5" s="25">
        <v>7369.2520000000004</v>
      </c>
      <c r="Y5" s="25">
        <v>7457.7910000000002</v>
      </c>
      <c r="Z5" s="25">
        <v>7200.7979999999998</v>
      </c>
      <c r="AA5" s="25">
        <v>7451.7340000000004</v>
      </c>
      <c r="AB5" s="25">
        <v>7605.8879999999999</v>
      </c>
      <c r="AC5" s="25">
        <v>7698.9629999999997</v>
      </c>
      <c r="AD5" s="25">
        <v>7769.35</v>
      </c>
      <c r="AE5" s="25">
        <v>7674.9570000000003</v>
      </c>
      <c r="AF5" s="25">
        <v>7455.3069999999998</v>
      </c>
      <c r="AG5" s="25">
        <v>7438.4669999999996</v>
      </c>
      <c r="AH5" s="25">
        <v>7788.6279999999997</v>
      </c>
      <c r="AI5" s="25">
        <v>8022.74</v>
      </c>
      <c r="AJ5" s="25">
        <v>8184.9769999999999</v>
      </c>
      <c r="AK5" s="25">
        <v>8194.3250000000007</v>
      </c>
      <c r="AL5" s="25">
        <v>8179.7190000000001</v>
      </c>
      <c r="AM5" s="25">
        <v>8179.1019999999999</v>
      </c>
      <c r="AN5" s="25">
        <v>8186.7489999999998</v>
      </c>
      <c r="AO5" s="25">
        <v>8194.01</v>
      </c>
      <c r="AP5" s="25">
        <v>7461.8860000000004</v>
      </c>
      <c r="AQ5" s="25">
        <v>7441.9939999999997</v>
      </c>
      <c r="AR5" s="25">
        <v>7333.4889999999996</v>
      </c>
      <c r="AS5" s="25">
        <v>7211.558</v>
      </c>
      <c r="AT5" s="25">
        <v>6663.2619999999997</v>
      </c>
      <c r="AU5" s="25">
        <v>6641.6260000000002</v>
      </c>
      <c r="AV5" s="25">
        <v>6471.65</v>
      </c>
      <c r="AW5" s="25">
        <v>6480.9750000000004</v>
      </c>
      <c r="AX5" s="25">
        <v>6424.3919999999998</v>
      </c>
      <c r="AY5" s="25">
        <v>6409.5410000000002</v>
      </c>
      <c r="AZ5" s="25">
        <v>6374.38</v>
      </c>
      <c r="BA5" s="25">
        <v>6342.1480000000001</v>
      </c>
      <c r="BB5" s="25">
        <v>6291.9669999999996</v>
      </c>
      <c r="BC5" s="25">
        <v>6212.4520000000002</v>
      </c>
      <c r="BD5" s="25">
        <v>6478.7380000000003</v>
      </c>
      <c r="BE5" s="25">
        <v>6576.38</v>
      </c>
      <c r="BF5" s="25">
        <v>7051.8779999999997</v>
      </c>
      <c r="BG5" s="25">
        <v>7200.2049999999999</v>
      </c>
      <c r="BH5" s="25">
        <v>7184.6679999999997</v>
      </c>
      <c r="BI5" s="25">
        <v>7160.1310000000003</v>
      </c>
      <c r="BJ5" s="25">
        <v>7864.9809999999998</v>
      </c>
      <c r="BK5" s="25">
        <v>7801.643</v>
      </c>
      <c r="BL5" s="25">
        <v>7930.4579999999996</v>
      </c>
      <c r="BM5" s="25">
        <v>7970.9160000000002</v>
      </c>
      <c r="BN5" s="25">
        <v>7793.3950000000004</v>
      </c>
      <c r="BO5" s="25">
        <v>8029.9319999999998</v>
      </c>
      <c r="BP5" s="25">
        <v>8176.9440000000004</v>
      </c>
      <c r="BQ5" s="25">
        <v>8322.9249999999993</v>
      </c>
      <c r="BR5" s="25">
        <v>8585.7219999999998</v>
      </c>
      <c r="BS5" s="25">
        <v>8720.375</v>
      </c>
      <c r="BT5" s="25">
        <v>8857.2620000000006</v>
      </c>
      <c r="BU5" s="25">
        <v>9023.5939999999991</v>
      </c>
      <c r="BV5" s="25">
        <v>8980.69</v>
      </c>
      <c r="BW5" s="25">
        <v>9077.0490000000009</v>
      </c>
      <c r="BX5" s="25">
        <v>9048.2260000000006</v>
      </c>
      <c r="BY5" s="25">
        <v>9030.3510000000006</v>
      </c>
      <c r="BZ5" s="25">
        <v>8949.0280000000002</v>
      </c>
      <c r="CA5" s="25">
        <v>8947.1419999999998</v>
      </c>
      <c r="CB5" s="25">
        <v>8952.9249999999993</v>
      </c>
      <c r="CC5" s="25">
        <v>9014.33</v>
      </c>
      <c r="CD5" s="25">
        <v>8734.1139999999996</v>
      </c>
      <c r="CE5" s="25">
        <v>8716.4210000000003</v>
      </c>
      <c r="CF5" s="25">
        <v>8690.0820000000003</v>
      </c>
      <c r="CG5" s="25">
        <v>8667.4279999999999</v>
      </c>
      <c r="CH5" s="25">
        <v>8538.8109999999997</v>
      </c>
      <c r="CI5" s="25">
        <v>8450.1810000000005</v>
      </c>
      <c r="CJ5" s="25">
        <v>8348.6409999999996</v>
      </c>
      <c r="CK5" s="25">
        <v>8257.3850000000002</v>
      </c>
      <c r="CL5" s="25">
        <v>7938.076</v>
      </c>
      <c r="CM5" s="25">
        <v>7930.1480000000001</v>
      </c>
      <c r="CN5" s="25">
        <v>7888.8779999999997</v>
      </c>
      <c r="CO5" s="25">
        <v>7860.6859999999997</v>
      </c>
      <c r="CP5" s="25">
        <v>7764.2780000000002</v>
      </c>
      <c r="CQ5" s="25">
        <v>7659.9690000000001</v>
      </c>
      <c r="CR5" s="25">
        <v>7561.7209999999995</v>
      </c>
      <c r="CS5" s="25">
        <v>7455.8680000000004</v>
      </c>
      <c r="CT5" s="26"/>
      <c r="CU5" s="26"/>
      <c r="CV5" s="26"/>
      <c r="CW5" s="27"/>
      <c r="CX5" s="28">
        <f t="array" ref="CX5">SUMPRODUCT(B5:CW5*0.25)</f>
        <v>184092.18075000006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123.23</v>
      </c>
      <c r="C8" s="37">
        <v>143.44</v>
      </c>
      <c r="D8" s="37">
        <v>140.21</v>
      </c>
      <c r="E8" s="37">
        <v>137.51</v>
      </c>
      <c r="F8" s="37">
        <v>142.49</v>
      </c>
      <c r="G8" s="37">
        <v>140.13999999999999</v>
      </c>
      <c r="H8" s="37">
        <v>128.6</v>
      </c>
      <c r="I8" s="37">
        <v>120.87</v>
      </c>
      <c r="J8" s="37">
        <v>113.02</v>
      </c>
      <c r="K8" s="37">
        <v>108.28</v>
      </c>
      <c r="L8" s="37">
        <v>104.03</v>
      </c>
      <c r="M8" s="37">
        <v>102.08</v>
      </c>
      <c r="N8" s="37">
        <v>108.64</v>
      </c>
      <c r="O8" s="37">
        <v>105.03</v>
      </c>
      <c r="P8" s="37">
        <v>111.76</v>
      </c>
      <c r="Q8" s="37">
        <v>112.84</v>
      </c>
      <c r="R8" s="37">
        <v>121.28</v>
      </c>
      <c r="S8" s="37">
        <v>120.81</v>
      </c>
      <c r="T8" s="37">
        <v>120.76</v>
      </c>
      <c r="U8" s="37">
        <v>123.2</v>
      </c>
      <c r="V8" s="37">
        <v>114.12</v>
      </c>
      <c r="W8" s="37">
        <v>119.67</v>
      </c>
      <c r="X8" s="37">
        <v>138.22</v>
      </c>
      <c r="Y8" s="37">
        <v>142.49</v>
      </c>
      <c r="Z8" s="37">
        <v>139.69</v>
      </c>
      <c r="AA8" s="37">
        <v>147.38999999999999</v>
      </c>
      <c r="AB8" s="37">
        <v>150.13</v>
      </c>
      <c r="AC8" s="37">
        <v>104.05</v>
      </c>
      <c r="AD8" s="37">
        <v>151.41</v>
      </c>
      <c r="AE8" s="37">
        <v>92.63</v>
      </c>
      <c r="AF8" s="37">
        <v>65.849999999999994</v>
      </c>
      <c r="AG8" s="37">
        <v>12.77</v>
      </c>
      <c r="AH8" s="37">
        <v>39.76</v>
      </c>
      <c r="AI8" s="37">
        <v>8.43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-0.2</v>
      </c>
      <c r="AU8" s="37">
        <v>-1.01</v>
      </c>
      <c r="AV8" s="37">
        <v>-3</v>
      </c>
      <c r="AW8" s="37">
        <v>-3.65</v>
      </c>
      <c r="AX8" s="37">
        <v>-2.0099999999999998</v>
      </c>
      <c r="AY8" s="37">
        <v>-2.67</v>
      </c>
      <c r="AZ8" s="37">
        <v>-3.11</v>
      </c>
      <c r="BA8" s="37">
        <v>-3.46</v>
      </c>
      <c r="BB8" s="37">
        <v>-1.01</v>
      </c>
      <c r="BC8" s="37">
        <v>-0.39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5.61</v>
      </c>
      <c r="BK8" s="37">
        <v>44.37</v>
      </c>
      <c r="BL8" s="37">
        <v>88.41</v>
      </c>
      <c r="BM8" s="37">
        <v>91.03</v>
      </c>
      <c r="BN8" s="37">
        <v>86.52</v>
      </c>
      <c r="BO8" s="37">
        <v>123.55</v>
      </c>
      <c r="BP8" s="37">
        <v>147.25</v>
      </c>
      <c r="BQ8" s="37">
        <v>100.54</v>
      </c>
      <c r="BR8" s="37">
        <v>106.81</v>
      </c>
      <c r="BS8" s="37">
        <v>114.74</v>
      </c>
      <c r="BT8" s="37">
        <v>118.99</v>
      </c>
      <c r="BU8" s="37">
        <v>113.77</v>
      </c>
      <c r="BV8" s="37">
        <v>120.93</v>
      </c>
      <c r="BW8" s="37">
        <v>144.9</v>
      </c>
      <c r="BX8" s="37">
        <v>165.9</v>
      </c>
      <c r="BY8" s="37">
        <v>168.31</v>
      </c>
      <c r="BZ8" s="37">
        <v>124.09</v>
      </c>
      <c r="CA8" s="37">
        <v>120.92</v>
      </c>
      <c r="CB8" s="37">
        <v>120.93</v>
      </c>
      <c r="CC8" s="37">
        <v>136.63</v>
      </c>
      <c r="CD8" s="37">
        <v>159.58000000000001</v>
      </c>
      <c r="CE8" s="37">
        <v>153.72</v>
      </c>
      <c r="CF8" s="37">
        <v>146.91</v>
      </c>
      <c r="CG8" s="37">
        <v>139.1</v>
      </c>
      <c r="CH8" s="37">
        <v>127.15</v>
      </c>
      <c r="CI8" s="37">
        <v>112.67</v>
      </c>
      <c r="CJ8" s="37">
        <v>113.37</v>
      </c>
      <c r="CK8" s="37">
        <v>109.19</v>
      </c>
      <c r="CL8" s="37">
        <v>146.83000000000001</v>
      </c>
      <c r="CM8" s="37">
        <v>138.19999999999999</v>
      </c>
      <c r="CN8" s="37">
        <v>134.30000000000001</v>
      </c>
      <c r="CO8" s="37">
        <v>111.36</v>
      </c>
      <c r="CP8" s="37">
        <v>102.75</v>
      </c>
      <c r="CQ8" s="37">
        <v>97.75</v>
      </c>
      <c r="CR8" s="37">
        <v>95.2</v>
      </c>
      <c r="CS8" s="37">
        <v>93.89</v>
      </c>
      <c r="CT8" s="38"/>
      <c r="CU8" s="38"/>
      <c r="CV8" s="38"/>
      <c r="CW8" s="39"/>
      <c r="CX8" s="40">
        <f>IF(SUM(B8:CW8)&lt;&gt;0,AVERAGEIF(B8:CW8,"&lt;&gt;"""),"")</f>
        <v>83.963437499999998</v>
      </c>
    </row>
    <row r="9" spans="1:102" ht="24.95" customHeight="1" thickBot="1" x14ac:dyDescent="0.25">
      <c r="A9" s="41" t="s">
        <v>6</v>
      </c>
      <c r="B9" s="42">
        <v>136.0975</v>
      </c>
      <c r="C9" s="43">
        <v>136.0975</v>
      </c>
      <c r="D9" s="43">
        <v>136.0975</v>
      </c>
      <c r="E9" s="43">
        <v>136.0975</v>
      </c>
      <c r="F9" s="43">
        <v>133.02500000000001</v>
      </c>
      <c r="G9" s="43">
        <v>133.02500000000001</v>
      </c>
      <c r="H9" s="43">
        <v>133.02500000000001</v>
      </c>
      <c r="I9" s="43">
        <v>133.02500000000001</v>
      </c>
      <c r="J9" s="43">
        <v>106.85250000000001</v>
      </c>
      <c r="K9" s="43">
        <v>106.85250000000001</v>
      </c>
      <c r="L9" s="43">
        <v>106.85250000000001</v>
      </c>
      <c r="M9" s="43">
        <v>106.85250000000001</v>
      </c>
      <c r="N9" s="43">
        <v>109.5675</v>
      </c>
      <c r="O9" s="43">
        <v>109.5675</v>
      </c>
      <c r="P9" s="43">
        <v>109.5675</v>
      </c>
      <c r="Q9" s="43">
        <v>109.5675</v>
      </c>
      <c r="R9" s="43">
        <v>121.5125</v>
      </c>
      <c r="S9" s="43">
        <v>121.5125</v>
      </c>
      <c r="T9" s="43">
        <v>121.5125</v>
      </c>
      <c r="U9" s="43">
        <v>121.5125</v>
      </c>
      <c r="V9" s="43">
        <v>128.625</v>
      </c>
      <c r="W9" s="43">
        <v>128.625</v>
      </c>
      <c r="X9" s="43">
        <v>128.625</v>
      </c>
      <c r="Y9" s="43">
        <v>128.625</v>
      </c>
      <c r="Z9" s="43">
        <v>135.315</v>
      </c>
      <c r="AA9" s="43">
        <v>135.315</v>
      </c>
      <c r="AB9" s="43">
        <v>135.315</v>
      </c>
      <c r="AC9" s="43">
        <v>135.315</v>
      </c>
      <c r="AD9" s="43">
        <v>80.665000000000006</v>
      </c>
      <c r="AE9" s="43">
        <v>80.665000000000006</v>
      </c>
      <c r="AF9" s="43">
        <v>80.665000000000006</v>
      </c>
      <c r="AG9" s="43">
        <v>80.665000000000006</v>
      </c>
      <c r="AH9" s="43">
        <v>12.05</v>
      </c>
      <c r="AI9" s="43">
        <v>12.05</v>
      </c>
      <c r="AJ9" s="43">
        <v>12.05</v>
      </c>
      <c r="AK9" s="43">
        <v>12.05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-1.9650000000000001</v>
      </c>
      <c r="AU9" s="43">
        <v>-1.9650000000000001</v>
      </c>
      <c r="AV9" s="43">
        <v>-1.9650000000000001</v>
      </c>
      <c r="AW9" s="43">
        <v>-1.9650000000000001</v>
      </c>
      <c r="AX9" s="43">
        <v>-2.8125</v>
      </c>
      <c r="AY9" s="43">
        <v>-2.8125</v>
      </c>
      <c r="AZ9" s="43">
        <v>-2.8125</v>
      </c>
      <c r="BA9" s="43">
        <v>-2.8125</v>
      </c>
      <c r="BB9" s="43">
        <v>-0.35249999999999998</v>
      </c>
      <c r="BC9" s="43">
        <v>-0.35249999999999998</v>
      </c>
      <c r="BD9" s="43">
        <v>-0.35249999999999998</v>
      </c>
      <c r="BE9" s="43">
        <v>-0.35249999999999998</v>
      </c>
      <c r="BF9" s="43">
        <v>0</v>
      </c>
      <c r="BG9" s="43">
        <v>0</v>
      </c>
      <c r="BH9" s="43">
        <v>0</v>
      </c>
      <c r="BI9" s="43">
        <v>0</v>
      </c>
      <c r="BJ9" s="43">
        <v>57.354999999999997</v>
      </c>
      <c r="BK9" s="43">
        <v>57.354999999999997</v>
      </c>
      <c r="BL9" s="43">
        <v>57.354999999999997</v>
      </c>
      <c r="BM9" s="43">
        <v>57.354999999999997</v>
      </c>
      <c r="BN9" s="43">
        <v>114.465</v>
      </c>
      <c r="BO9" s="43">
        <v>114.465</v>
      </c>
      <c r="BP9" s="43">
        <v>114.465</v>
      </c>
      <c r="BQ9" s="43">
        <v>114.465</v>
      </c>
      <c r="BR9" s="43">
        <v>113.5775</v>
      </c>
      <c r="BS9" s="43">
        <v>113.5775</v>
      </c>
      <c r="BT9" s="43">
        <v>113.5775</v>
      </c>
      <c r="BU9" s="43">
        <v>113.5775</v>
      </c>
      <c r="BV9" s="43">
        <v>150.01</v>
      </c>
      <c r="BW9" s="43">
        <v>150.01</v>
      </c>
      <c r="BX9" s="43">
        <v>150.01</v>
      </c>
      <c r="BY9" s="43">
        <v>150.01</v>
      </c>
      <c r="BZ9" s="43">
        <v>125.6425</v>
      </c>
      <c r="CA9" s="43">
        <v>125.6425</v>
      </c>
      <c r="CB9" s="43">
        <v>125.6425</v>
      </c>
      <c r="CC9" s="43">
        <v>125.6425</v>
      </c>
      <c r="CD9" s="43">
        <v>149.82749999999999</v>
      </c>
      <c r="CE9" s="43">
        <v>149.82749999999999</v>
      </c>
      <c r="CF9" s="43">
        <v>149.82749999999999</v>
      </c>
      <c r="CG9" s="43">
        <v>149.82749999999999</v>
      </c>
      <c r="CH9" s="43">
        <v>115.595</v>
      </c>
      <c r="CI9" s="43">
        <v>115.595</v>
      </c>
      <c r="CJ9" s="43">
        <v>115.595</v>
      </c>
      <c r="CK9" s="43">
        <v>115.595</v>
      </c>
      <c r="CL9" s="43">
        <v>132.67250000000001</v>
      </c>
      <c r="CM9" s="43">
        <v>132.67250000000001</v>
      </c>
      <c r="CN9" s="43">
        <v>132.67250000000001</v>
      </c>
      <c r="CO9" s="43">
        <v>132.67250000000001</v>
      </c>
      <c r="CP9" s="43">
        <v>97.397499999999994</v>
      </c>
      <c r="CQ9" s="43">
        <v>97.397499999999994</v>
      </c>
      <c r="CR9" s="43">
        <v>97.397499999999994</v>
      </c>
      <c r="CS9" s="43">
        <v>97.397499999999994</v>
      </c>
      <c r="CT9" s="44"/>
      <c r="CU9" s="44"/>
      <c r="CV9" s="44"/>
      <c r="CW9" s="45"/>
      <c r="CX9" s="46">
        <f>IF(SUM(B9:CW9)&lt;&gt;0,AVERAGEIF(B9:CW9,"&lt;&gt;"""),"")</f>
        <v>83.96343750000004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393</v>
      </c>
      <c r="CQ11" s="53">
        <v>393</v>
      </c>
      <c r="CR11" s="53">
        <v>393</v>
      </c>
      <c r="CS11" s="53">
        <v>393</v>
      </c>
      <c r="CT11" s="54"/>
      <c r="CU11" s="54"/>
      <c r="CV11" s="54"/>
      <c r="CW11" s="55"/>
      <c r="CX11" s="56">
        <f t="array" ref="CX11">SUMPRODUCT(B11:CW11*0.25)</f>
        <v>8213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3836.07</v>
      </c>
      <c r="C13" s="65">
        <v>3518.027</v>
      </c>
      <c r="D13" s="65">
        <v>3426.828</v>
      </c>
      <c r="E13" s="65">
        <v>3426.6620000000003</v>
      </c>
      <c r="F13" s="65">
        <v>3426.99</v>
      </c>
      <c r="G13" s="65">
        <v>3426.8450000000003</v>
      </c>
      <c r="H13" s="65">
        <v>3426.1320000000001</v>
      </c>
      <c r="I13" s="65">
        <v>3362.5889999999999</v>
      </c>
      <c r="J13" s="65">
        <v>3285.3690000000001</v>
      </c>
      <c r="K13" s="65">
        <v>3214.4870000000001</v>
      </c>
      <c r="L13" s="65">
        <v>3154.1710000000003</v>
      </c>
      <c r="M13" s="65">
        <v>3089.6950000000002</v>
      </c>
      <c r="N13" s="65">
        <v>3006.3410000000003</v>
      </c>
      <c r="O13" s="65">
        <v>2952.252</v>
      </c>
      <c r="P13" s="65">
        <v>3053.03</v>
      </c>
      <c r="Q13" s="65">
        <v>3069.2350000000001</v>
      </c>
      <c r="R13" s="65">
        <v>3114.1210000000001</v>
      </c>
      <c r="S13" s="65">
        <v>3105.1590000000001</v>
      </c>
      <c r="T13" s="65">
        <v>3104.127</v>
      </c>
      <c r="U13" s="65">
        <v>3151.1419999999998</v>
      </c>
      <c r="V13" s="65">
        <v>3051.5480000000002</v>
      </c>
      <c r="W13" s="65">
        <v>3082.7150000000001</v>
      </c>
      <c r="X13" s="65">
        <v>3065.4790000000003</v>
      </c>
      <c r="Y13" s="65">
        <v>3065.7340000000004</v>
      </c>
      <c r="Z13" s="65">
        <v>2757.056</v>
      </c>
      <c r="AA13" s="65">
        <v>2677.5460000000003</v>
      </c>
      <c r="AB13" s="65">
        <v>2597.7200000000003</v>
      </c>
      <c r="AC13" s="65">
        <v>2440.3020000000001</v>
      </c>
      <c r="AD13" s="65">
        <v>2405.0480000000002</v>
      </c>
      <c r="AE13" s="65">
        <v>1902.4</v>
      </c>
      <c r="AF13" s="65">
        <v>1233.9000000000001</v>
      </c>
      <c r="AG13" s="65">
        <v>983.9</v>
      </c>
      <c r="AH13" s="65">
        <v>933.9</v>
      </c>
      <c r="AI13" s="65">
        <v>933.9</v>
      </c>
      <c r="AJ13" s="65">
        <v>933.9</v>
      </c>
      <c r="AK13" s="65">
        <v>933.9</v>
      </c>
      <c r="AL13" s="65">
        <v>773.9</v>
      </c>
      <c r="AM13" s="65">
        <v>773.9</v>
      </c>
      <c r="AN13" s="65">
        <v>716.23299999999995</v>
      </c>
      <c r="AO13" s="65">
        <v>509.56700000000001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167.9</v>
      </c>
      <c r="BC13" s="65">
        <v>187.9</v>
      </c>
      <c r="BD13" s="65">
        <v>237.9</v>
      </c>
      <c r="BE13" s="65">
        <v>267.89999999999998</v>
      </c>
      <c r="BF13" s="65">
        <v>423.9</v>
      </c>
      <c r="BG13" s="65">
        <v>478.9</v>
      </c>
      <c r="BH13" s="65">
        <v>633.9</v>
      </c>
      <c r="BI13" s="65">
        <v>818.9</v>
      </c>
      <c r="BJ13" s="65">
        <v>1023.9</v>
      </c>
      <c r="BK13" s="65">
        <v>1128.9000000000001</v>
      </c>
      <c r="BL13" s="65">
        <v>1574.55</v>
      </c>
      <c r="BM13" s="65">
        <v>1909.127</v>
      </c>
      <c r="BN13" s="65">
        <v>1967.7739999999999</v>
      </c>
      <c r="BO13" s="65">
        <v>2569.6990000000001</v>
      </c>
      <c r="BP13" s="65">
        <v>2989.6770000000001</v>
      </c>
      <c r="BQ13" s="65">
        <v>3105.4</v>
      </c>
      <c r="BR13" s="65">
        <v>3314.5640000000003</v>
      </c>
      <c r="BS13" s="65">
        <v>3444.0889999999999</v>
      </c>
      <c r="BT13" s="65">
        <v>3487.9070000000002</v>
      </c>
      <c r="BU13" s="65">
        <v>3434.0789999999997</v>
      </c>
      <c r="BV13" s="65">
        <v>3432.9870000000001</v>
      </c>
      <c r="BW13" s="65">
        <v>3518.6880000000001</v>
      </c>
      <c r="BX13" s="65">
        <v>3522.3960000000002</v>
      </c>
      <c r="BY13" s="65">
        <v>3522.4660000000003</v>
      </c>
      <c r="BZ13" s="65">
        <v>3462.9059999999999</v>
      </c>
      <c r="CA13" s="65">
        <v>3437.3</v>
      </c>
      <c r="CB13" s="65">
        <v>3437.3330000000001</v>
      </c>
      <c r="CC13" s="65">
        <v>3517.6790000000001</v>
      </c>
      <c r="CD13" s="65">
        <v>3526.4110000000001</v>
      </c>
      <c r="CE13" s="65">
        <v>3526.1060000000002</v>
      </c>
      <c r="CF13" s="65">
        <v>3525.7530000000002</v>
      </c>
      <c r="CG13" s="65">
        <v>3525.3470000000002</v>
      </c>
      <c r="CH13" s="65">
        <v>3525.2269999999999</v>
      </c>
      <c r="CI13" s="65">
        <v>3444.634</v>
      </c>
      <c r="CJ13" s="65">
        <v>3453.94</v>
      </c>
      <c r="CK13" s="65">
        <v>3398.4430000000002</v>
      </c>
      <c r="CL13" s="65">
        <v>3311.7830000000004</v>
      </c>
      <c r="CM13" s="65">
        <v>3311.277</v>
      </c>
      <c r="CN13" s="65">
        <v>3311.047</v>
      </c>
      <c r="CO13" s="65">
        <v>3279.4700000000003</v>
      </c>
      <c r="CP13" s="65">
        <v>3165.8510000000001</v>
      </c>
      <c r="CQ13" s="65">
        <v>3068.8420000000001</v>
      </c>
      <c r="CR13" s="65">
        <v>2960.16</v>
      </c>
      <c r="CS13" s="65">
        <v>2908.1970000000001</v>
      </c>
      <c r="CT13" s="66"/>
      <c r="CU13" s="66"/>
      <c r="CV13" s="66"/>
      <c r="CW13" s="67"/>
      <c r="CX13" s="68">
        <f t="array" ref="CX13">SUMPRODUCT(B13:CW13*0.25)</f>
        <v>54179.43224999994</v>
      </c>
    </row>
    <row r="14" spans="1:102" ht="24.95" customHeight="1" x14ac:dyDescent="0.2">
      <c r="A14" s="63" t="s">
        <v>11</v>
      </c>
      <c r="B14" s="64">
        <v>1604</v>
      </c>
      <c r="C14" s="65">
        <v>1600</v>
      </c>
      <c r="D14" s="65">
        <v>1555</v>
      </c>
      <c r="E14" s="65">
        <v>1540</v>
      </c>
      <c r="F14" s="65">
        <v>1606.463</v>
      </c>
      <c r="G14" s="65">
        <v>1540</v>
      </c>
      <c r="H14" s="65">
        <v>1540</v>
      </c>
      <c r="I14" s="65">
        <v>1540</v>
      </c>
      <c r="J14" s="65">
        <v>1590</v>
      </c>
      <c r="K14" s="65">
        <v>1590</v>
      </c>
      <c r="L14" s="65">
        <v>1590</v>
      </c>
      <c r="M14" s="65">
        <v>1590</v>
      </c>
      <c r="N14" s="65">
        <v>1640</v>
      </c>
      <c r="O14" s="65">
        <v>1640</v>
      </c>
      <c r="P14" s="65">
        <v>1499</v>
      </c>
      <c r="Q14" s="65">
        <v>1429</v>
      </c>
      <c r="R14" s="65">
        <v>1356</v>
      </c>
      <c r="S14" s="65">
        <v>1356</v>
      </c>
      <c r="T14" s="65">
        <v>1356</v>
      </c>
      <c r="U14" s="65">
        <v>1356</v>
      </c>
      <c r="V14" s="65">
        <v>1451</v>
      </c>
      <c r="W14" s="65">
        <v>1451</v>
      </c>
      <c r="X14" s="65">
        <v>1451</v>
      </c>
      <c r="Y14" s="65">
        <v>1516.1510000000001</v>
      </c>
      <c r="Z14" s="65">
        <v>1455</v>
      </c>
      <c r="AA14" s="65">
        <v>1573</v>
      </c>
      <c r="AB14" s="65">
        <v>1523</v>
      </c>
      <c r="AC14" s="65">
        <v>1405</v>
      </c>
      <c r="AD14" s="65">
        <v>1119.5170000000001</v>
      </c>
      <c r="AE14" s="65">
        <v>1059</v>
      </c>
      <c r="AF14" s="65">
        <v>1059</v>
      </c>
      <c r="AG14" s="65">
        <v>843</v>
      </c>
      <c r="AH14" s="65">
        <v>856</v>
      </c>
      <c r="AI14" s="65">
        <v>696</v>
      </c>
      <c r="AJ14" s="65">
        <v>656</v>
      </c>
      <c r="AK14" s="65">
        <v>616</v>
      </c>
      <c r="AL14" s="65">
        <v>616</v>
      </c>
      <c r="AM14" s="65">
        <v>616</v>
      </c>
      <c r="AN14" s="65">
        <v>411</v>
      </c>
      <c r="AO14" s="65">
        <v>411</v>
      </c>
      <c r="AP14" s="65">
        <v>411</v>
      </c>
      <c r="AQ14" s="65">
        <v>401</v>
      </c>
      <c r="AR14" s="65">
        <v>306</v>
      </c>
      <c r="AS14" s="65">
        <v>296</v>
      </c>
      <c r="AT14" s="65">
        <v>286</v>
      </c>
      <c r="AU14" s="65">
        <v>286</v>
      </c>
      <c r="AV14" s="65">
        <v>286</v>
      </c>
      <c r="AW14" s="65">
        <v>286</v>
      </c>
      <c r="AX14" s="65">
        <v>290</v>
      </c>
      <c r="AY14" s="65">
        <v>290</v>
      </c>
      <c r="AZ14" s="65">
        <v>290</v>
      </c>
      <c r="BA14" s="65">
        <v>290</v>
      </c>
      <c r="BB14" s="65">
        <v>260</v>
      </c>
      <c r="BC14" s="65">
        <v>260</v>
      </c>
      <c r="BD14" s="65">
        <v>260</v>
      </c>
      <c r="BE14" s="65">
        <v>260</v>
      </c>
      <c r="BF14" s="65">
        <v>260</v>
      </c>
      <c r="BG14" s="65">
        <v>372</v>
      </c>
      <c r="BH14" s="65">
        <v>590</v>
      </c>
      <c r="BI14" s="65">
        <v>590</v>
      </c>
      <c r="BJ14" s="65">
        <v>590</v>
      </c>
      <c r="BK14" s="65">
        <v>766</v>
      </c>
      <c r="BL14" s="65">
        <v>806</v>
      </c>
      <c r="BM14" s="65">
        <v>886</v>
      </c>
      <c r="BN14" s="65">
        <v>1107</v>
      </c>
      <c r="BO14" s="65">
        <v>1107</v>
      </c>
      <c r="BP14" s="65">
        <v>1176.3499999999999</v>
      </c>
      <c r="BQ14" s="65">
        <v>1492</v>
      </c>
      <c r="BR14" s="65">
        <v>1676</v>
      </c>
      <c r="BS14" s="65">
        <v>1819</v>
      </c>
      <c r="BT14" s="65">
        <v>1968</v>
      </c>
      <c r="BU14" s="65">
        <v>2216</v>
      </c>
      <c r="BV14" s="65">
        <v>2176</v>
      </c>
      <c r="BW14" s="65">
        <v>2208</v>
      </c>
      <c r="BX14" s="65">
        <v>2201</v>
      </c>
      <c r="BY14" s="65">
        <v>2201</v>
      </c>
      <c r="BZ14" s="65">
        <v>2177</v>
      </c>
      <c r="CA14" s="65">
        <v>2216</v>
      </c>
      <c r="CB14" s="65">
        <v>2236</v>
      </c>
      <c r="CC14" s="65">
        <v>2236</v>
      </c>
      <c r="CD14" s="65">
        <v>2056</v>
      </c>
      <c r="CE14" s="65">
        <v>2056</v>
      </c>
      <c r="CF14" s="65">
        <v>2041</v>
      </c>
      <c r="CG14" s="65">
        <v>2041</v>
      </c>
      <c r="CH14" s="65">
        <v>1965</v>
      </c>
      <c r="CI14" s="65">
        <v>1965</v>
      </c>
      <c r="CJ14" s="65">
        <v>1868</v>
      </c>
      <c r="CK14" s="65">
        <v>1843</v>
      </c>
      <c r="CL14" s="65">
        <v>1621</v>
      </c>
      <c r="CM14" s="65">
        <v>1613</v>
      </c>
      <c r="CN14" s="65">
        <v>1568</v>
      </c>
      <c r="CO14" s="65">
        <v>1568</v>
      </c>
      <c r="CP14" s="65">
        <v>1564</v>
      </c>
      <c r="CQ14" s="65">
        <v>1549</v>
      </c>
      <c r="CR14" s="65">
        <v>1543</v>
      </c>
      <c r="CS14" s="65">
        <v>1476</v>
      </c>
      <c r="CT14" s="66"/>
      <c r="CU14" s="66"/>
      <c r="CV14" s="66"/>
      <c r="CW14" s="67"/>
      <c r="CX14" s="68">
        <f t="array" ref="CX14">SUMPRODUCT(B14:CW14*0.25)</f>
        <v>29867.12025</v>
      </c>
    </row>
    <row r="15" spans="1:102" ht="24.95" customHeight="1" x14ac:dyDescent="0.2">
      <c r="A15" s="69" t="s">
        <v>12</v>
      </c>
      <c r="B15" s="70">
        <v>1467.5069999999998</v>
      </c>
      <c r="C15" s="71">
        <v>1504.0540000000001</v>
      </c>
      <c r="D15" s="71">
        <v>1521.0050000000001</v>
      </c>
      <c r="E15" s="71">
        <v>1558.828</v>
      </c>
      <c r="F15" s="71">
        <v>1578.634</v>
      </c>
      <c r="G15" s="71">
        <v>1607.26</v>
      </c>
      <c r="H15" s="71">
        <v>1639.818</v>
      </c>
      <c r="I15" s="71">
        <v>1671.8579999999999</v>
      </c>
      <c r="J15" s="71">
        <v>1699.7909999999999</v>
      </c>
      <c r="K15" s="71">
        <v>1746.607</v>
      </c>
      <c r="L15" s="71">
        <v>1767.2330000000002</v>
      </c>
      <c r="M15" s="71">
        <v>1806.3040000000001</v>
      </c>
      <c r="N15" s="71">
        <v>1843.126</v>
      </c>
      <c r="O15" s="71">
        <v>1880.3519999999999</v>
      </c>
      <c r="P15" s="71">
        <v>1899.537</v>
      </c>
      <c r="Q15" s="71">
        <v>1939.864</v>
      </c>
      <c r="R15" s="71">
        <v>1966.6220000000001</v>
      </c>
      <c r="S15" s="71">
        <v>1978.5320000000002</v>
      </c>
      <c r="T15" s="71">
        <v>2000.088</v>
      </c>
      <c r="U15" s="71">
        <v>1996.2760000000001</v>
      </c>
      <c r="V15" s="71">
        <v>2015.1609999999998</v>
      </c>
      <c r="W15" s="71">
        <v>2022.616</v>
      </c>
      <c r="X15" s="71">
        <v>2058.7730000000001</v>
      </c>
      <c r="Y15" s="71">
        <v>2081.9059999999999</v>
      </c>
      <c r="Z15" s="71">
        <v>2197.7419999999997</v>
      </c>
      <c r="AA15" s="71">
        <v>2410.1880000000001</v>
      </c>
      <c r="AB15" s="71">
        <v>2694.1680000000001</v>
      </c>
      <c r="AC15" s="71">
        <v>3062.6609999999996</v>
      </c>
      <c r="AD15" s="71">
        <v>3433.7850000000003</v>
      </c>
      <c r="AE15" s="71">
        <v>3902.5569999999998</v>
      </c>
      <c r="AF15" s="71">
        <v>4351.4070000000002</v>
      </c>
      <c r="AG15" s="71">
        <v>4800.5670000000009</v>
      </c>
      <c r="AH15" s="71">
        <v>5306.7279999999992</v>
      </c>
      <c r="AI15" s="71">
        <v>5700.84</v>
      </c>
      <c r="AJ15" s="71">
        <v>5903.0769999999993</v>
      </c>
      <c r="AK15" s="71">
        <v>5952.4250000000002</v>
      </c>
      <c r="AL15" s="71">
        <v>6176.8189999999995</v>
      </c>
      <c r="AM15" s="71">
        <v>6176.2020000000011</v>
      </c>
      <c r="AN15" s="71">
        <v>6446.5160000000005</v>
      </c>
      <c r="AO15" s="71">
        <v>6660.4430000000002</v>
      </c>
      <c r="AP15" s="71">
        <v>6281.9859999999999</v>
      </c>
      <c r="AQ15" s="71">
        <v>6272.0939999999991</v>
      </c>
      <c r="AR15" s="71">
        <v>6258.5890000000009</v>
      </c>
      <c r="AS15" s="71">
        <v>6146.6580000000004</v>
      </c>
      <c r="AT15" s="71">
        <v>5597.3620000000001</v>
      </c>
      <c r="AU15" s="71">
        <v>5575.7259999999997</v>
      </c>
      <c r="AV15" s="71">
        <v>5169.3500000000004</v>
      </c>
      <c r="AW15" s="71">
        <v>5089.6750000000002</v>
      </c>
      <c r="AX15" s="71">
        <v>5191.2920000000004</v>
      </c>
      <c r="AY15" s="71">
        <v>5106.8410000000003</v>
      </c>
      <c r="AZ15" s="71">
        <v>4965.88</v>
      </c>
      <c r="BA15" s="71">
        <v>4867.7480000000005</v>
      </c>
      <c r="BB15" s="71">
        <v>5172.2669999999998</v>
      </c>
      <c r="BC15" s="71">
        <v>5116.5520000000006</v>
      </c>
      <c r="BD15" s="71">
        <v>5332.8379999999997</v>
      </c>
      <c r="BE15" s="71">
        <v>5400.48</v>
      </c>
      <c r="BF15" s="71">
        <v>5588.9780000000001</v>
      </c>
      <c r="BG15" s="71">
        <v>5570.3050000000003</v>
      </c>
      <c r="BH15" s="71">
        <v>5181.768</v>
      </c>
      <c r="BI15" s="71">
        <v>4972.2309999999998</v>
      </c>
      <c r="BJ15" s="71">
        <v>5447.0810000000001</v>
      </c>
      <c r="BK15" s="71">
        <v>5102.7430000000004</v>
      </c>
      <c r="BL15" s="71">
        <v>4745.9079999999994</v>
      </c>
      <c r="BM15" s="71">
        <v>4371.7889999999998</v>
      </c>
      <c r="BN15" s="71">
        <v>3933.6210000000005</v>
      </c>
      <c r="BO15" s="71">
        <v>3568.2330000000002</v>
      </c>
      <c r="BP15" s="71">
        <v>3225.9169999999999</v>
      </c>
      <c r="BQ15" s="71">
        <v>2940.5250000000001</v>
      </c>
      <c r="BR15" s="71">
        <v>2752.1579999999999</v>
      </c>
      <c r="BS15" s="71">
        <v>2614.2860000000001</v>
      </c>
      <c r="BT15" s="71">
        <v>2558.3550000000005</v>
      </c>
      <c r="BU15" s="71">
        <v>2530.5149999999999</v>
      </c>
      <c r="BV15" s="71">
        <v>2504.703</v>
      </c>
      <c r="BW15" s="71">
        <v>2483.3609999999999</v>
      </c>
      <c r="BX15" s="71">
        <v>2457.83</v>
      </c>
      <c r="BY15" s="71">
        <v>2439.8849999999998</v>
      </c>
      <c r="BZ15" s="71">
        <v>2422.1219999999998</v>
      </c>
      <c r="CA15" s="71">
        <v>2406.8420000000001</v>
      </c>
      <c r="CB15" s="71">
        <v>2392.5920000000001</v>
      </c>
      <c r="CC15" s="71">
        <v>2373.6510000000003</v>
      </c>
      <c r="CD15" s="71">
        <v>2354.7030000000004</v>
      </c>
      <c r="CE15" s="71">
        <v>2337.3150000000001</v>
      </c>
      <c r="CF15" s="71">
        <v>2326.3289999999997</v>
      </c>
      <c r="CG15" s="71">
        <v>2304.0810000000001</v>
      </c>
      <c r="CH15" s="71">
        <v>2269.5839999999998</v>
      </c>
      <c r="CI15" s="71">
        <v>2261.547</v>
      </c>
      <c r="CJ15" s="71">
        <v>2247.701</v>
      </c>
      <c r="CK15" s="71">
        <v>2236.942</v>
      </c>
      <c r="CL15" s="71">
        <v>2232.2930000000001</v>
      </c>
      <c r="CM15" s="71">
        <v>2232.8710000000001</v>
      </c>
      <c r="CN15" s="71">
        <v>2236.8309999999997</v>
      </c>
      <c r="CO15" s="71">
        <v>2240.2159999999999</v>
      </c>
      <c r="CP15" s="71">
        <v>2246.4270000000001</v>
      </c>
      <c r="CQ15" s="71">
        <v>2254.127</v>
      </c>
      <c r="CR15" s="71">
        <v>2270.5609999999997</v>
      </c>
      <c r="CS15" s="71">
        <v>2283.6709999999998</v>
      </c>
      <c r="CT15" s="72"/>
      <c r="CU15" s="72"/>
      <c r="CV15" s="72"/>
      <c r="CW15" s="73"/>
      <c r="CX15" s="74">
        <f t="array" ref="CX15">SUMPRODUCT(B15:CW15*0.25)</f>
        <v>81723.453249999991</v>
      </c>
    </row>
    <row r="16" spans="1:102" ht="24.95" customHeight="1" x14ac:dyDescent="0.2">
      <c r="A16" s="69" t="s">
        <v>13</v>
      </c>
      <c r="B16" s="70">
        <v>95</v>
      </c>
      <c r="C16" s="71">
        <v>95</v>
      </c>
      <c r="D16" s="71">
        <v>95</v>
      </c>
      <c r="E16" s="71">
        <v>95</v>
      </c>
      <c r="F16" s="71">
        <v>101</v>
      </c>
      <c r="G16" s="71">
        <v>101</v>
      </c>
      <c r="H16" s="71">
        <v>101</v>
      </c>
      <c r="I16" s="71">
        <v>101</v>
      </c>
      <c r="J16" s="71">
        <v>109</v>
      </c>
      <c r="K16" s="71">
        <v>109</v>
      </c>
      <c r="L16" s="71">
        <v>109</v>
      </c>
      <c r="M16" s="71">
        <v>109</v>
      </c>
      <c r="N16" s="71">
        <v>118</v>
      </c>
      <c r="O16" s="71">
        <v>118</v>
      </c>
      <c r="P16" s="71">
        <v>118</v>
      </c>
      <c r="Q16" s="71">
        <v>118</v>
      </c>
      <c r="R16" s="71">
        <v>125</v>
      </c>
      <c r="S16" s="71">
        <v>125</v>
      </c>
      <c r="T16" s="71">
        <v>125</v>
      </c>
      <c r="U16" s="71">
        <v>125</v>
      </c>
      <c r="V16" s="71">
        <v>131</v>
      </c>
      <c r="W16" s="71">
        <v>131</v>
      </c>
      <c r="X16" s="71">
        <v>131</v>
      </c>
      <c r="Y16" s="71">
        <v>131</v>
      </c>
      <c r="Z16" s="71">
        <v>141</v>
      </c>
      <c r="AA16" s="71">
        <v>141</v>
      </c>
      <c r="AB16" s="71">
        <v>141</v>
      </c>
      <c r="AC16" s="71">
        <v>141</v>
      </c>
      <c r="AD16" s="71">
        <v>159</v>
      </c>
      <c r="AE16" s="71">
        <v>159</v>
      </c>
      <c r="AF16" s="71">
        <v>159</v>
      </c>
      <c r="AG16" s="71">
        <v>159</v>
      </c>
      <c r="AH16" s="71">
        <v>178</v>
      </c>
      <c r="AI16" s="71">
        <v>178</v>
      </c>
      <c r="AJ16" s="71">
        <v>178</v>
      </c>
      <c r="AK16" s="71">
        <v>178</v>
      </c>
      <c r="AL16" s="71">
        <v>193</v>
      </c>
      <c r="AM16" s="71">
        <v>193</v>
      </c>
      <c r="AN16" s="71">
        <v>193</v>
      </c>
      <c r="AO16" s="71">
        <v>193</v>
      </c>
      <c r="AP16" s="71">
        <v>203</v>
      </c>
      <c r="AQ16" s="71">
        <v>203</v>
      </c>
      <c r="AR16" s="71">
        <v>203</v>
      </c>
      <c r="AS16" s="71">
        <v>203</v>
      </c>
      <c r="AT16" s="71">
        <v>210</v>
      </c>
      <c r="AU16" s="71">
        <v>210</v>
      </c>
      <c r="AV16" s="71">
        <v>210</v>
      </c>
      <c r="AW16" s="71">
        <v>210</v>
      </c>
      <c r="AX16" s="71">
        <v>211</v>
      </c>
      <c r="AY16" s="71">
        <v>211</v>
      </c>
      <c r="AZ16" s="71">
        <v>211</v>
      </c>
      <c r="BA16" s="71">
        <v>211</v>
      </c>
      <c r="BB16" s="71">
        <v>206</v>
      </c>
      <c r="BC16" s="71">
        <v>206</v>
      </c>
      <c r="BD16" s="71">
        <v>206</v>
      </c>
      <c r="BE16" s="71">
        <v>206</v>
      </c>
      <c r="BF16" s="71">
        <v>197</v>
      </c>
      <c r="BG16" s="71">
        <v>197</v>
      </c>
      <c r="BH16" s="71">
        <v>197</v>
      </c>
      <c r="BI16" s="71">
        <v>197</v>
      </c>
      <c r="BJ16" s="71">
        <v>181</v>
      </c>
      <c r="BK16" s="71">
        <v>181</v>
      </c>
      <c r="BL16" s="71">
        <v>181</v>
      </c>
      <c r="BM16" s="71">
        <v>181</v>
      </c>
      <c r="BN16" s="71">
        <v>161</v>
      </c>
      <c r="BO16" s="71">
        <v>161</v>
      </c>
      <c r="BP16" s="71">
        <v>161</v>
      </c>
      <c r="BQ16" s="71">
        <v>161</v>
      </c>
      <c r="BR16" s="71">
        <v>151</v>
      </c>
      <c r="BS16" s="71">
        <v>151</v>
      </c>
      <c r="BT16" s="71">
        <v>151</v>
      </c>
      <c r="BU16" s="71">
        <v>151</v>
      </c>
      <c r="BV16" s="71">
        <v>148</v>
      </c>
      <c r="BW16" s="71">
        <v>148</v>
      </c>
      <c r="BX16" s="71">
        <v>148</v>
      </c>
      <c r="BY16" s="71">
        <v>148</v>
      </c>
      <c r="BZ16" s="71">
        <v>143</v>
      </c>
      <c r="CA16" s="71">
        <v>143</v>
      </c>
      <c r="CB16" s="71">
        <v>143</v>
      </c>
      <c r="CC16" s="71">
        <v>143</v>
      </c>
      <c r="CD16" s="71">
        <v>135</v>
      </c>
      <c r="CE16" s="71">
        <v>135</v>
      </c>
      <c r="CF16" s="71">
        <v>135</v>
      </c>
      <c r="CG16" s="71">
        <v>135</v>
      </c>
      <c r="CH16" s="71">
        <v>127</v>
      </c>
      <c r="CI16" s="71">
        <v>127</v>
      </c>
      <c r="CJ16" s="71">
        <v>127</v>
      </c>
      <c r="CK16" s="71">
        <v>127</v>
      </c>
      <c r="CL16" s="71">
        <v>118</v>
      </c>
      <c r="CM16" s="71">
        <v>118</v>
      </c>
      <c r="CN16" s="71">
        <v>118</v>
      </c>
      <c r="CO16" s="71">
        <v>118</v>
      </c>
      <c r="CP16" s="71">
        <v>111</v>
      </c>
      <c r="CQ16" s="71">
        <v>111</v>
      </c>
      <c r="CR16" s="71">
        <v>111</v>
      </c>
      <c r="CS16" s="71">
        <v>111</v>
      </c>
      <c r="CT16" s="72"/>
      <c r="CU16" s="72"/>
      <c r="CV16" s="72"/>
      <c r="CW16" s="73"/>
      <c r="CX16" s="74">
        <f t="array" ref="CX16">SUMPRODUCT(B16:CW16*0.25)</f>
        <v>3652</v>
      </c>
    </row>
    <row r="17" spans="1:102" ht="30" customHeight="1" thickBot="1" x14ac:dyDescent="0.25">
      <c r="A17" s="75" t="s">
        <v>14</v>
      </c>
      <c r="B17" s="76">
        <f>SUM(B11:B16)</f>
        <v>7342.5769999999993</v>
      </c>
      <c r="C17" s="77">
        <f t="shared" ref="C17:BN17" si="0">SUM(C11:C16)</f>
        <v>7057.0810000000001</v>
      </c>
      <c r="D17" s="77">
        <f t="shared" si="0"/>
        <v>6937.8329999999996</v>
      </c>
      <c r="E17" s="77">
        <f t="shared" si="0"/>
        <v>6960.49</v>
      </c>
      <c r="F17" s="77">
        <f t="shared" si="0"/>
        <v>7053.0869999999995</v>
      </c>
      <c r="G17" s="77">
        <f t="shared" si="0"/>
        <v>7015.1050000000005</v>
      </c>
      <c r="H17" s="77">
        <f t="shared" si="0"/>
        <v>7046.95</v>
      </c>
      <c r="I17" s="77">
        <f t="shared" si="0"/>
        <v>7015.4470000000001</v>
      </c>
      <c r="J17" s="77">
        <f t="shared" si="0"/>
        <v>7024.1600000000008</v>
      </c>
      <c r="K17" s="77">
        <f t="shared" si="0"/>
        <v>7000.0940000000001</v>
      </c>
      <c r="L17" s="77">
        <f t="shared" si="0"/>
        <v>6960.4040000000005</v>
      </c>
      <c r="M17" s="77">
        <f t="shared" si="0"/>
        <v>6934.9989999999998</v>
      </c>
      <c r="N17" s="77">
        <f t="shared" si="0"/>
        <v>6947.4670000000006</v>
      </c>
      <c r="O17" s="77">
        <f t="shared" si="0"/>
        <v>6930.6040000000003</v>
      </c>
      <c r="P17" s="77">
        <f t="shared" si="0"/>
        <v>6909.5670000000009</v>
      </c>
      <c r="Q17" s="77">
        <f t="shared" si="0"/>
        <v>6896.0990000000002</v>
      </c>
      <c r="R17" s="77">
        <f t="shared" si="0"/>
        <v>6901.7430000000004</v>
      </c>
      <c r="S17" s="77">
        <f t="shared" si="0"/>
        <v>6904.6909999999998</v>
      </c>
      <c r="T17" s="77">
        <f t="shared" si="0"/>
        <v>6925.2150000000001</v>
      </c>
      <c r="U17" s="77">
        <f t="shared" si="0"/>
        <v>6968.4179999999997</v>
      </c>
      <c r="V17" s="77">
        <f t="shared" si="0"/>
        <v>6988.7090000000007</v>
      </c>
      <c r="W17" s="77">
        <f t="shared" si="0"/>
        <v>7027.3310000000001</v>
      </c>
      <c r="X17" s="77">
        <f t="shared" si="0"/>
        <v>7046.2520000000004</v>
      </c>
      <c r="Y17" s="77">
        <f t="shared" si="0"/>
        <v>7134.7910000000002</v>
      </c>
      <c r="Z17" s="77">
        <f t="shared" si="0"/>
        <v>6890.7980000000007</v>
      </c>
      <c r="AA17" s="77">
        <f t="shared" si="0"/>
        <v>7141.7340000000004</v>
      </c>
      <c r="AB17" s="77">
        <f t="shared" si="0"/>
        <v>7295.8880000000008</v>
      </c>
      <c r="AC17" s="77">
        <f t="shared" si="0"/>
        <v>7388.9629999999997</v>
      </c>
      <c r="AD17" s="77">
        <f t="shared" si="0"/>
        <v>7457.35</v>
      </c>
      <c r="AE17" s="77">
        <f t="shared" si="0"/>
        <v>7362.9570000000003</v>
      </c>
      <c r="AF17" s="77">
        <f t="shared" si="0"/>
        <v>7143.3070000000007</v>
      </c>
      <c r="AG17" s="77">
        <f t="shared" si="0"/>
        <v>7126.4670000000006</v>
      </c>
      <c r="AH17" s="77">
        <f t="shared" si="0"/>
        <v>7614.6279999999988</v>
      </c>
      <c r="AI17" s="77">
        <f t="shared" si="0"/>
        <v>7848.74</v>
      </c>
      <c r="AJ17" s="77">
        <f t="shared" si="0"/>
        <v>8010.976999999999</v>
      </c>
      <c r="AK17" s="77">
        <f t="shared" si="0"/>
        <v>8020.3250000000007</v>
      </c>
      <c r="AL17" s="77">
        <f t="shared" si="0"/>
        <v>8099.7189999999991</v>
      </c>
      <c r="AM17" s="77">
        <f t="shared" si="0"/>
        <v>8099.1020000000008</v>
      </c>
      <c r="AN17" s="77">
        <f t="shared" si="0"/>
        <v>8106.7490000000007</v>
      </c>
      <c r="AO17" s="77">
        <f t="shared" si="0"/>
        <v>8114.01</v>
      </c>
      <c r="AP17" s="77">
        <f t="shared" si="0"/>
        <v>7363.8859999999995</v>
      </c>
      <c r="AQ17" s="77">
        <f t="shared" si="0"/>
        <v>7343.9939999999988</v>
      </c>
      <c r="AR17" s="77">
        <f t="shared" si="0"/>
        <v>7235.4890000000005</v>
      </c>
      <c r="AS17" s="77">
        <f t="shared" si="0"/>
        <v>7113.558</v>
      </c>
      <c r="AT17" s="77">
        <f t="shared" si="0"/>
        <v>6561.2619999999997</v>
      </c>
      <c r="AU17" s="77">
        <f t="shared" si="0"/>
        <v>6539.6259999999993</v>
      </c>
      <c r="AV17" s="77">
        <f t="shared" si="0"/>
        <v>6133.25</v>
      </c>
      <c r="AW17" s="77">
        <f t="shared" si="0"/>
        <v>6053.5749999999998</v>
      </c>
      <c r="AX17" s="77">
        <f t="shared" si="0"/>
        <v>6160.192</v>
      </c>
      <c r="AY17" s="77">
        <f t="shared" si="0"/>
        <v>6075.741</v>
      </c>
      <c r="AZ17" s="77">
        <f t="shared" si="0"/>
        <v>5934.78</v>
      </c>
      <c r="BA17" s="77">
        <f t="shared" si="0"/>
        <v>5836.6480000000001</v>
      </c>
      <c r="BB17" s="77">
        <f t="shared" si="0"/>
        <v>6146.1669999999995</v>
      </c>
      <c r="BC17" s="77">
        <f t="shared" si="0"/>
        <v>6110.4520000000002</v>
      </c>
      <c r="BD17" s="77">
        <f t="shared" si="0"/>
        <v>6376.7379999999994</v>
      </c>
      <c r="BE17" s="77">
        <f t="shared" si="0"/>
        <v>6474.3799999999992</v>
      </c>
      <c r="BF17" s="77">
        <f t="shared" si="0"/>
        <v>6809.8779999999997</v>
      </c>
      <c r="BG17" s="77">
        <f t="shared" si="0"/>
        <v>6958.2049999999999</v>
      </c>
      <c r="BH17" s="77">
        <f t="shared" si="0"/>
        <v>6942.6679999999997</v>
      </c>
      <c r="BI17" s="77">
        <f t="shared" si="0"/>
        <v>6918.1309999999994</v>
      </c>
      <c r="BJ17" s="77">
        <f t="shared" si="0"/>
        <v>7581.9809999999998</v>
      </c>
      <c r="BK17" s="77">
        <f t="shared" si="0"/>
        <v>7518.643</v>
      </c>
      <c r="BL17" s="77">
        <f t="shared" si="0"/>
        <v>7647.4579999999996</v>
      </c>
      <c r="BM17" s="77">
        <f t="shared" si="0"/>
        <v>7687.9159999999993</v>
      </c>
      <c r="BN17" s="77">
        <f t="shared" si="0"/>
        <v>7509.3950000000004</v>
      </c>
      <c r="BO17" s="77">
        <f t="shared" ref="BO17:CW17" si="1">SUM(BO11:BO16)</f>
        <v>7745.9320000000007</v>
      </c>
      <c r="BP17" s="77">
        <f t="shared" si="1"/>
        <v>7892.9439999999995</v>
      </c>
      <c r="BQ17" s="77">
        <f t="shared" si="1"/>
        <v>8038.9249999999993</v>
      </c>
      <c r="BR17" s="77">
        <f t="shared" si="1"/>
        <v>8233.7219999999998</v>
      </c>
      <c r="BS17" s="77">
        <f t="shared" si="1"/>
        <v>8368.375</v>
      </c>
      <c r="BT17" s="77">
        <f t="shared" si="1"/>
        <v>8505.2620000000006</v>
      </c>
      <c r="BU17" s="77">
        <f t="shared" si="1"/>
        <v>8671.5939999999991</v>
      </c>
      <c r="BV17" s="77">
        <f t="shared" si="1"/>
        <v>8601.69</v>
      </c>
      <c r="BW17" s="77">
        <f t="shared" si="1"/>
        <v>8698.0489999999991</v>
      </c>
      <c r="BX17" s="77">
        <f t="shared" si="1"/>
        <v>8669.2260000000006</v>
      </c>
      <c r="BY17" s="77">
        <f t="shared" si="1"/>
        <v>8651.3510000000006</v>
      </c>
      <c r="BZ17" s="77">
        <f t="shared" si="1"/>
        <v>8545.0280000000002</v>
      </c>
      <c r="CA17" s="77">
        <f t="shared" si="1"/>
        <v>8543.1419999999998</v>
      </c>
      <c r="CB17" s="77">
        <f t="shared" si="1"/>
        <v>8548.9250000000011</v>
      </c>
      <c r="CC17" s="77">
        <f t="shared" si="1"/>
        <v>8610.33</v>
      </c>
      <c r="CD17" s="77">
        <f t="shared" si="1"/>
        <v>8412.1140000000014</v>
      </c>
      <c r="CE17" s="77">
        <f t="shared" si="1"/>
        <v>8394.4210000000003</v>
      </c>
      <c r="CF17" s="77">
        <f t="shared" si="1"/>
        <v>8368.0820000000003</v>
      </c>
      <c r="CG17" s="77">
        <f t="shared" si="1"/>
        <v>8345.4279999999999</v>
      </c>
      <c r="CH17" s="77">
        <f t="shared" si="1"/>
        <v>8226.8109999999997</v>
      </c>
      <c r="CI17" s="77">
        <f t="shared" si="1"/>
        <v>8138.1810000000005</v>
      </c>
      <c r="CJ17" s="77">
        <f t="shared" si="1"/>
        <v>8036.6410000000005</v>
      </c>
      <c r="CK17" s="77">
        <f t="shared" si="1"/>
        <v>7945.3850000000002</v>
      </c>
      <c r="CL17" s="77">
        <f t="shared" si="1"/>
        <v>7623.0760000000009</v>
      </c>
      <c r="CM17" s="77">
        <f t="shared" si="1"/>
        <v>7615.1480000000001</v>
      </c>
      <c r="CN17" s="77">
        <f t="shared" si="1"/>
        <v>7573.8780000000006</v>
      </c>
      <c r="CO17" s="77">
        <f t="shared" si="1"/>
        <v>7545.6859999999997</v>
      </c>
      <c r="CP17" s="77">
        <f t="shared" si="1"/>
        <v>7480.2780000000002</v>
      </c>
      <c r="CQ17" s="77">
        <f t="shared" si="1"/>
        <v>7375.969000000001</v>
      </c>
      <c r="CR17" s="77">
        <f t="shared" si="1"/>
        <v>7277.7209999999995</v>
      </c>
      <c r="CS17" s="77">
        <f t="shared" si="1"/>
        <v>7171.8680000000004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177635.00574999992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3807.9</v>
      </c>
      <c r="C30" s="88">
        <v>3815.9</v>
      </c>
      <c r="D30" s="88">
        <v>3782.9</v>
      </c>
      <c r="E30" s="88">
        <v>3779.9</v>
      </c>
      <c r="F30" s="88">
        <v>3798.9</v>
      </c>
      <c r="G30" s="88">
        <v>3812.9</v>
      </c>
      <c r="H30" s="88">
        <v>3828.9</v>
      </c>
      <c r="I30" s="88">
        <v>3845.9</v>
      </c>
      <c r="J30" s="88">
        <v>3922.9</v>
      </c>
      <c r="K30" s="88">
        <v>3940.9</v>
      </c>
      <c r="L30" s="88">
        <v>3958.9</v>
      </c>
      <c r="M30" s="88">
        <v>3976.9</v>
      </c>
      <c r="N30" s="88">
        <v>4052.9</v>
      </c>
      <c r="O30" s="88">
        <v>4067.9</v>
      </c>
      <c r="P30" s="88">
        <v>3941.9</v>
      </c>
      <c r="Q30" s="88">
        <v>3884.9</v>
      </c>
      <c r="R30" s="88">
        <v>3831.9</v>
      </c>
      <c r="S30" s="88">
        <v>3839.9</v>
      </c>
      <c r="T30" s="88">
        <v>3844.9</v>
      </c>
      <c r="U30" s="88">
        <v>3846.9</v>
      </c>
      <c r="V30" s="88">
        <v>3947.9</v>
      </c>
      <c r="W30" s="88">
        <v>3954.9</v>
      </c>
      <c r="X30" s="88">
        <v>3971.9</v>
      </c>
      <c r="Y30" s="88">
        <v>3996.9</v>
      </c>
      <c r="Z30" s="88">
        <v>4046.65</v>
      </c>
      <c r="AA30" s="88">
        <v>4099.6499999999996</v>
      </c>
      <c r="AB30" s="88">
        <v>4119.6499999999996</v>
      </c>
      <c r="AC30" s="88">
        <v>4208.6499999999996</v>
      </c>
      <c r="AD30" s="88">
        <v>3798.58</v>
      </c>
      <c r="AE30" s="88">
        <v>3630.58</v>
      </c>
      <c r="AF30" s="88">
        <v>3681.58</v>
      </c>
      <c r="AG30" s="88">
        <v>3478.58</v>
      </c>
      <c r="AH30" s="88">
        <v>3525.07</v>
      </c>
      <c r="AI30" s="88">
        <v>3483.07</v>
      </c>
      <c r="AJ30" s="88">
        <v>3544.07</v>
      </c>
      <c r="AK30" s="88">
        <v>3588.07</v>
      </c>
      <c r="AL30" s="88">
        <v>3653.24</v>
      </c>
      <c r="AM30" s="88">
        <v>3716.24</v>
      </c>
      <c r="AN30" s="88">
        <v>3571.24</v>
      </c>
      <c r="AO30" s="88">
        <v>3626.24</v>
      </c>
      <c r="AP30" s="88">
        <v>3709.45</v>
      </c>
      <c r="AQ30" s="88">
        <v>3739.45</v>
      </c>
      <c r="AR30" s="88">
        <v>3673.45</v>
      </c>
      <c r="AS30" s="88">
        <v>3682.45</v>
      </c>
      <c r="AT30" s="88">
        <v>3687.01</v>
      </c>
      <c r="AU30" s="88">
        <v>3690.01</v>
      </c>
      <c r="AV30" s="88">
        <v>3689.01</v>
      </c>
      <c r="AW30" s="88">
        <v>3683.01</v>
      </c>
      <c r="AX30" s="88">
        <v>3676.97</v>
      </c>
      <c r="AY30" s="88">
        <v>3660.97</v>
      </c>
      <c r="AZ30" s="88">
        <v>3639.97</v>
      </c>
      <c r="BA30" s="88">
        <v>3612.97</v>
      </c>
      <c r="BB30" s="88">
        <v>3534.35</v>
      </c>
      <c r="BC30" s="88">
        <v>3496.35</v>
      </c>
      <c r="BD30" s="88">
        <v>3452.35</v>
      </c>
      <c r="BE30" s="88">
        <v>3401.35</v>
      </c>
      <c r="BF30" s="88">
        <v>3342.67</v>
      </c>
      <c r="BG30" s="88">
        <v>3389.67</v>
      </c>
      <c r="BH30" s="88">
        <v>3534.67</v>
      </c>
      <c r="BI30" s="88">
        <v>3452.67</v>
      </c>
      <c r="BJ30" s="88">
        <v>3474.63</v>
      </c>
      <c r="BK30" s="88">
        <v>3477.63</v>
      </c>
      <c r="BL30" s="88">
        <v>3503.63</v>
      </c>
      <c r="BM30" s="88">
        <v>3540.63</v>
      </c>
      <c r="BN30" s="88">
        <v>3735.04</v>
      </c>
      <c r="BO30" s="88">
        <v>3633.04</v>
      </c>
      <c r="BP30" s="88">
        <v>3677.04</v>
      </c>
      <c r="BQ30" s="88">
        <v>4092.04</v>
      </c>
      <c r="BR30" s="88">
        <v>4384.8999999999996</v>
      </c>
      <c r="BS30" s="88">
        <v>4486.8999999999996</v>
      </c>
      <c r="BT30" s="88">
        <v>4604.8999999999996</v>
      </c>
      <c r="BU30" s="88">
        <v>4658.8999999999996</v>
      </c>
      <c r="BV30" s="88">
        <v>4619.8999999999996</v>
      </c>
      <c r="BW30" s="88">
        <v>4611.8999999999996</v>
      </c>
      <c r="BX30" s="88">
        <v>4604.8999999999996</v>
      </c>
      <c r="BY30" s="88">
        <v>4598.8999999999996</v>
      </c>
      <c r="BZ30" s="88">
        <v>4589.8999999999996</v>
      </c>
      <c r="CA30" s="88">
        <v>4583.8999999999996</v>
      </c>
      <c r="CB30" s="88">
        <v>4577.8999999999996</v>
      </c>
      <c r="CC30" s="88">
        <v>4571.8999999999996</v>
      </c>
      <c r="CD30" s="88">
        <v>4556.8999999999996</v>
      </c>
      <c r="CE30" s="88">
        <v>4549.8999999999996</v>
      </c>
      <c r="CF30" s="88">
        <v>4543.8999999999996</v>
      </c>
      <c r="CG30" s="88">
        <v>4536.8999999999996</v>
      </c>
      <c r="CH30" s="88">
        <v>4522.8999999999996</v>
      </c>
      <c r="CI30" s="88">
        <v>4517.8999999999996</v>
      </c>
      <c r="CJ30" s="88">
        <v>4415.8999999999996</v>
      </c>
      <c r="CK30" s="88">
        <v>4387.8999999999996</v>
      </c>
      <c r="CL30" s="88">
        <v>4154.8999999999996</v>
      </c>
      <c r="CM30" s="88">
        <v>4145.8999999999996</v>
      </c>
      <c r="CN30" s="88">
        <v>4099.8999999999996</v>
      </c>
      <c r="CO30" s="88">
        <v>4100.8999999999996</v>
      </c>
      <c r="CP30" s="88">
        <v>4144.8999999999996</v>
      </c>
      <c r="CQ30" s="88">
        <v>4132.8999999999996</v>
      </c>
      <c r="CR30" s="88">
        <v>4131.8999999999996</v>
      </c>
      <c r="CS30" s="88">
        <v>4069.9</v>
      </c>
      <c r="CT30" s="89"/>
      <c r="CU30" s="89"/>
      <c r="CV30" s="89"/>
      <c r="CW30" s="90"/>
      <c r="CX30" s="91">
        <f t="array" ref="CX30">SUMPRODUCT(B30:CW30*0.25)</f>
        <v>94504.36000000019</v>
      </c>
    </row>
    <row r="31" spans="1:102" ht="24.95" customHeight="1" x14ac:dyDescent="0.2">
      <c r="A31" s="92" t="s">
        <v>26</v>
      </c>
      <c r="B31" s="93">
        <v>2257.6770000000001</v>
      </c>
      <c r="C31" s="94">
        <v>2136.181</v>
      </c>
      <c r="D31" s="94">
        <v>2049.933</v>
      </c>
      <c r="E31" s="94">
        <v>2075.59</v>
      </c>
      <c r="F31" s="94">
        <v>2160.1869999999999</v>
      </c>
      <c r="G31" s="94">
        <v>2108.2049999999999</v>
      </c>
      <c r="H31" s="94">
        <v>1905.05</v>
      </c>
      <c r="I31" s="94">
        <v>1856.547</v>
      </c>
      <c r="J31" s="94">
        <v>1818.26</v>
      </c>
      <c r="K31" s="94">
        <v>1776.194</v>
      </c>
      <c r="L31" s="94">
        <v>1718.5039999999999</v>
      </c>
      <c r="M31" s="94">
        <v>1675.0989999999999</v>
      </c>
      <c r="N31" s="94">
        <v>1588.567</v>
      </c>
      <c r="O31" s="94">
        <v>1556.704</v>
      </c>
      <c r="P31" s="94">
        <v>1661.6669999999999</v>
      </c>
      <c r="Q31" s="94">
        <v>1705.1990000000001</v>
      </c>
      <c r="R31" s="94">
        <v>1862.8430000000001</v>
      </c>
      <c r="S31" s="94">
        <v>1857.7909999999999</v>
      </c>
      <c r="T31" s="94">
        <v>1873.3150000000001</v>
      </c>
      <c r="U31" s="94">
        <v>1914.518</v>
      </c>
      <c r="V31" s="94">
        <v>2108.8090000000002</v>
      </c>
      <c r="W31" s="94">
        <v>2140.431</v>
      </c>
      <c r="X31" s="94">
        <v>2142.3519999999999</v>
      </c>
      <c r="Y31" s="94">
        <v>2205.8910000000001</v>
      </c>
      <c r="Z31" s="94">
        <v>2158.1480000000001</v>
      </c>
      <c r="AA31" s="94">
        <v>2436.0839999999998</v>
      </c>
      <c r="AB31" s="94">
        <v>2650.2379999999998</v>
      </c>
      <c r="AC31" s="94">
        <v>2654.3130000000001</v>
      </c>
      <c r="AD31" s="94">
        <v>3164.77</v>
      </c>
      <c r="AE31" s="94">
        <v>3238.377</v>
      </c>
      <c r="AF31" s="94">
        <v>2967.7269999999999</v>
      </c>
      <c r="AG31" s="94">
        <v>3153.8870000000002</v>
      </c>
      <c r="AH31" s="94">
        <v>3457.558</v>
      </c>
      <c r="AI31" s="94">
        <v>3733.67</v>
      </c>
      <c r="AJ31" s="94">
        <v>3834.9070000000002</v>
      </c>
      <c r="AK31" s="94">
        <v>3800.2550000000001</v>
      </c>
      <c r="AL31" s="94">
        <v>3880.4789999999998</v>
      </c>
      <c r="AM31" s="94">
        <v>3816.8620000000001</v>
      </c>
      <c r="AN31" s="94">
        <v>4027.1759999999999</v>
      </c>
      <c r="AO31" s="94">
        <v>4186.1030000000001</v>
      </c>
      <c r="AP31" s="94">
        <v>3752.4360000000001</v>
      </c>
      <c r="AQ31" s="94">
        <v>3702.5439999999999</v>
      </c>
      <c r="AR31" s="94">
        <v>3660.0390000000002</v>
      </c>
      <c r="AS31" s="94">
        <v>3529.1080000000002</v>
      </c>
      <c r="AT31" s="94">
        <v>2976.252</v>
      </c>
      <c r="AU31" s="94">
        <v>2951.616</v>
      </c>
      <c r="AV31" s="94">
        <v>2546.2399999999998</v>
      </c>
      <c r="AW31" s="94">
        <v>2472.5650000000001</v>
      </c>
      <c r="AX31" s="94">
        <v>2585.2220000000002</v>
      </c>
      <c r="AY31" s="94">
        <v>2516.7710000000002</v>
      </c>
      <c r="AZ31" s="94">
        <v>2396.81</v>
      </c>
      <c r="BA31" s="94">
        <v>2325.6779999999999</v>
      </c>
      <c r="BB31" s="94">
        <v>2673.817</v>
      </c>
      <c r="BC31" s="94">
        <v>2656.1019999999999</v>
      </c>
      <c r="BD31" s="94">
        <v>2916.3879999999999</v>
      </c>
      <c r="BE31" s="94">
        <v>3035.03</v>
      </c>
      <c r="BF31" s="94">
        <v>3419.2080000000001</v>
      </c>
      <c r="BG31" s="94">
        <v>3465.5349999999999</v>
      </c>
      <c r="BH31" s="94">
        <v>3149.998</v>
      </c>
      <c r="BI31" s="94">
        <v>3022.4609999999998</v>
      </c>
      <c r="BJ31" s="94">
        <v>3654.3510000000001</v>
      </c>
      <c r="BK31" s="94">
        <v>3543.0129999999999</v>
      </c>
      <c r="BL31" s="94">
        <v>3515.828</v>
      </c>
      <c r="BM31" s="94">
        <v>3388.2860000000001</v>
      </c>
      <c r="BN31" s="94">
        <v>2732.355</v>
      </c>
      <c r="BO31" s="94">
        <v>3040.8919999999998</v>
      </c>
      <c r="BP31" s="94">
        <v>3073.904</v>
      </c>
      <c r="BQ31" s="94">
        <v>2587.8850000000002</v>
      </c>
      <c r="BR31" s="94">
        <v>2508.8220000000001</v>
      </c>
      <c r="BS31" s="94">
        <v>2541.4749999999999</v>
      </c>
      <c r="BT31" s="94">
        <v>2560.3620000000001</v>
      </c>
      <c r="BU31" s="94">
        <v>2672.694</v>
      </c>
      <c r="BV31" s="94">
        <v>2669.79</v>
      </c>
      <c r="BW31" s="94">
        <v>2774.1489999999999</v>
      </c>
      <c r="BX31" s="94">
        <v>2752.326</v>
      </c>
      <c r="BY31" s="94">
        <v>2740.451</v>
      </c>
      <c r="BZ31" s="94">
        <v>2668.1280000000002</v>
      </c>
      <c r="CA31" s="94">
        <v>2672.2420000000002</v>
      </c>
      <c r="CB31" s="94">
        <v>2684.0250000000001</v>
      </c>
      <c r="CC31" s="94">
        <v>2751.43</v>
      </c>
      <c r="CD31" s="94">
        <v>2486.2139999999999</v>
      </c>
      <c r="CE31" s="94">
        <v>2475.5210000000002</v>
      </c>
      <c r="CF31" s="94">
        <v>2455.1819999999998</v>
      </c>
      <c r="CG31" s="94">
        <v>2439.5279999999998</v>
      </c>
      <c r="CH31" s="94">
        <v>2324.9110000000001</v>
      </c>
      <c r="CI31" s="94">
        <v>2241.2809999999999</v>
      </c>
      <c r="CJ31" s="94">
        <v>2241.741</v>
      </c>
      <c r="CK31" s="94">
        <v>2178.4849999999997</v>
      </c>
      <c r="CL31" s="94">
        <v>2357.1759999999999</v>
      </c>
      <c r="CM31" s="94">
        <v>2358.248</v>
      </c>
      <c r="CN31" s="94">
        <v>2362.9780000000001</v>
      </c>
      <c r="CO31" s="94">
        <v>2333.7860000000001</v>
      </c>
      <c r="CP31" s="94">
        <v>2293.3780000000002</v>
      </c>
      <c r="CQ31" s="94">
        <v>2201.069</v>
      </c>
      <c r="CR31" s="94">
        <v>2103.8209999999999</v>
      </c>
      <c r="CS31" s="94">
        <v>2009.9680000000001</v>
      </c>
      <c r="CT31" s="95"/>
      <c r="CU31" s="95"/>
      <c r="CV31" s="95"/>
      <c r="CW31" s="96"/>
      <c r="CX31" s="97">
        <f t="array" ref="CX31">SUMPRODUCT(B31:CW31*0.25)</f>
        <v>63366.395750000011</v>
      </c>
    </row>
    <row r="32" spans="1:102" ht="24.95" customHeight="1" x14ac:dyDescent="0.2">
      <c r="A32" s="101" t="s">
        <v>27</v>
      </c>
      <c r="B32" s="98">
        <v>1508</v>
      </c>
      <c r="C32" s="99">
        <v>1336</v>
      </c>
      <c r="D32" s="99">
        <v>1336</v>
      </c>
      <c r="E32" s="99">
        <v>1336</v>
      </c>
      <c r="F32" s="99">
        <v>1336</v>
      </c>
      <c r="G32" s="99">
        <v>1336</v>
      </c>
      <c r="H32" s="99">
        <v>1555</v>
      </c>
      <c r="I32" s="99">
        <v>1555</v>
      </c>
      <c r="J32" s="99">
        <v>1555</v>
      </c>
      <c r="K32" s="99">
        <v>1555</v>
      </c>
      <c r="L32" s="99">
        <v>1555</v>
      </c>
      <c r="M32" s="99">
        <v>1555</v>
      </c>
      <c r="N32" s="99">
        <v>1555</v>
      </c>
      <c r="O32" s="99">
        <v>1555</v>
      </c>
      <c r="P32" s="99">
        <v>1555</v>
      </c>
      <c r="Q32" s="99">
        <v>1555</v>
      </c>
      <c r="R32" s="99">
        <v>1455</v>
      </c>
      <c r="S32" s="99">
        <v>1455</v>
      </c>
      <c r="T32" s="99">
        <v>1455</v>
      </c>
      <c r="U32" s="99">
        <v>1455</v>
      </c>
      <c r="V32" s="99">
        <v>1255</v>
      </c>
      <c r="W32" s="99">
        <v>1255</v>
      </c>
      <c r="X32" s="99">
        <v>1255</v>
      </c>
      <c r="Y32" s="99">
        <v>1255</v>
      </c>
      <c r="Z32" s="99">
        <v>996</v>
      </c>
      <c r="AA32" s="99">
        <v>916</v>
      </c>
      <c r="AB32" s="99">
        <v>836</v>
      </c>
      <c r="AC32" s="99">
        <v>836</v>
      </c>
      <c r="AD32" s="99">
        <v>806</v>
      </c>
      <c r="AE32" s="99">
        <v>806</v>
      </c>
      <c r="AF32" s="99">
        <v>806</v>
      </c>
      <c r="AG32" s="99">
        <v>806</v>
      </c>
      <c r="AH32" s="99">
        <v>806</v>
      </c>
      <c r="AI32" s="99">
        <v>806</v>
      </c>
      <c r="AJ32" s="99">
        <v>806</v>
      </c>
      <c r="AK32" s="99">
        <v>806</v>
      </c>
      <c r="AL32" s="99">
        <v>646</v>
      </c>
      <c r="AM32" s="99">
        <v>646</v>
      </c>
      <c r="AN32" s="99">
        <v>588.33299999999997</v>
      </c>
      <c r="AO32" s="99">
        <v>381.66699999999997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290</v>
      </c>
      <c r="BG32" s="99">
        <v>345</v>
      </c>
      <c r="BH32" s="99">
        <v>500</v>
      </c>
      <c r="BI32" s="99">
        <v>685</v>
      </c>
      <c r="BJ32" s="99">
        <v>736</v>
      </c>
      <c r="BK32" s="99">
        <v>781</v>
      </c>
      <c r="BL32" s="99">
        <v>911</v>
      </c>
      <c r="BM32" s="99">
        <v>1042</v>
      </c>
      <c r="BN32" s="99">
        <v>1326</v>
      </c>
      <c r="BO32" s="99">
        <v>1356</v>
      </c>
      <c r="BP32" s="99">
        <v>1426</v>
      </c>
      <c r="BQ32" s="99">
        <v>1643</v>
      </c>
      <c r="BR32" s="99">
        <v>1692</v>
      </c>
      <c r="BS32" s="99">
        <v>1692</v>
      </c>
      <c r="BT32" s="99">
        <v>1692</v>
      </c>
      <c r="BU32" s="99">
        <v>1692</v>
      </c>
      <c r="BV32" s="99">
        <v>1691</v>
      </c>
      <c r="BW32" s="99">
        <v>1691</v>
      </c>
      <c r="BX32" s="99">
        <v>1691</v>
      </c>
      <c r="BY32" s="99">
        <v>1691</v>
      </c>
      <c r="BZ32" s="99">
        <v>1691</v>
      </c>
      <c r="CA32" s="99">
        <v>1691</v>
      </c>
      <c r="CB32" s="99">
        <v>1691</v>
      </c>
      <c r="CC32" s="99">
        <v>1691</v>
      </c>
      <c r="CD32" s="99">
        <v>1691</v>
      </c>
      <c r="CE32" s="99">
        <v>1691</v>
      </c>
      <c r="CF32" s="99">
        <v>1691</v>
      </c>
      <c r="CG32" s="99">
        <v>1691</v>
      </c>
      <c r="CH32" s="99">
        <v>1691</v>
      </c>
      <c r="CI32" s="99">
        <v>1691</v>
      </c>
      <c r="CJ32" s="99">
        <v>1691</v>
      </c>
      <c r="CK32" s="99">
        <v>1691</v>
      </c>
      <c r="CL32" s="99">
        <v>1426</v>
      </c>
      <c r="CM32" s="99">
        <v>1426</v>
      </c>
      <c r="CN32" s="99">
        <v>1426</v>
      </c>
      <c r="CO32" s="99">
        <v>1426</v>
      </c>
      <c r="CP32" s="99">
        <v>1326</v>
      </c>
      <c r="CQ32" s="99">
        <v>1326</v>
      </c>
      <c r="CR32" s="99">
        <v>1326</v>
      </c>
      <c r="CS32" s="99">
        <v>1376</v>
      </c>
      <c r="CT32" s="100"/>
      <c r="CU32" s="100"/>
      <c r="CV32" s="100"/>
      <c r="CW32" s="102"/>
      <c r="CX32" s="103">
        <f t="array" ref="CX32">SUMPRODUCT(B32:CW32*0.25)</f>
        <v>25786.25</v>
      </c>
    </row>
    <row r="33" spans="1:102" ht="30" customHeight="1" thickBot="1" x14ac:dyDescent="0.25">
      <c r="A33" s="75" t="s">
        <v>28</v>
      </c>
      <c r="B33" s="76">
        <f>SUM(B30:B32)</f>
        <v>7573.5770000000002</v>
      </c>
      <c r="C33" s="77">
        <f t="shared" ref="C33:BN33" si="5">SUM(C30:C32)</f>
        <v>7288.0810000000001</v>
      </c>
      <c r="D33" s="77">
        <f t="shared" si="5"/>
        <v>7168.8330000000005</v>
      </c>
      <c r="E33" s="77">
        <f t="shared" si="5"/>
        <v>7191.49</v>
      </c>
      <c r="F33" s="77">
        <f t="shared" si="5"/>
        <v>7295.0869999999995</v>
      </c>
      <c r="G33" s="77">
        <f t="shared" si="5"/>
        <v>7257.1049999999996</v>
      </c>
      <c r="H33" s="77">
        <f t="shared" si="5"/>
        <v>7288.95</v>
      </c>
      <c r="I33" s="77">
        <f t="shared" si="5"/>
        <v>7257.4470000000001</v>
      </c>
      <c r="J33" s="77">
        <f t="shared" si="5"/>
        <v>7296.16</v>
      </c>
      <c r="K33" s="77">
        <f t="shared" si="5"/>
        <v>7272.0940000000001</v>
      </c>
      <c r="L33" s="77">
        <f t="shared" si="5"/>
        <v>7232.4040000000005</v>
      </c>
      <c r="M33" s="77">
        <f t="shared" si="5"/>
        <v>7206.9989999999998</v>
      </c>
      <c r="N33" s="77">
        <f t="shared" si="5"/>
        <v>7196.4670000000006</v>
      </c>
      <c r="O33" s="77">
        <f t="shared" si="5"/>
        <v>7179.6040000000003</v>
      </c>
      <c r="P33" s="77">
        <f t="shared" si="5"/>
        <v>7158.567</v>
      </c>
      <c r="Q33" s="77">
        <f t="shared" si="5"/>
        <v>7145.0990000000002</v>
      </c>
      <c r="R33" s="77">
        <f t="shared" si="5"/>
        <v>7149.7430000000004</v>
      </c>
      <c r="S33" s="77">
        <f t="shared" si="5"/>
        <v>7152.6909999999998</v>
      </c>
      <c r="T33" s="77">
        <f t="shared" si="5"/>
        <v>7173.2150000000001</v>
      </c>
      <c r="U33" s="77">
        <f t="shared" si="5"/>
        <v>7216.4179999999997</v>
      </c>
      <c r="V33" s="77">
        <f t="shared" si="5"/>
        <v>7311.7090000000007</v>
      </c>
      <c r="W33" s="77">
        <f t="shared" si="5"/>
        <v>7350.3310000000001</v>
      </c>
      <c r="X33" s="77">
        <f t="shared" si="5"/>
        <v>7369.2520000000004</v>
      </c>
      <c r="Y33" s="77">
        <f t="shared" si="5"/>
        <v>7457.7910000000002</v>
      </c>
      <c r="Z33" s="77">
        <f t="shared" si="5"/>
        <v>7200.7980000000007</v>
      </c>
      <c r="AA33" s="77">
        <f t="shared" si="5"/>
        <v>7451.7339999999995</v>
      </c>
      <c r="AB33" s="77">
        <f t="shared" si="5"/>
        <v>7605.887999999999</v>
      </c>
      <c r="AC33" s="77">
        <f t="shared" si="5"/>
        <v>7698.9629999999997</v>
      </c>
      <c r="AD33" s="77">
        <f t="shared" si="5"/>
        <v>7769.35</v>
      </c>
      <c r="AE33" s="77">
        <f t="shared" si="5"/>
        <v>7674.9570000000003</v>
      </c>
      <c r="AF33" s="77">
        <f t="shared" si="5"/>
        <v>7455.3069999999998</v>
      </c>
      <c r="AG33" s="77">
        <f t="shared" si="5"/>
        <v>7438.4670000000006</v>
      </c>
      <c r="AH33" s="77">
        <f t="shared" si="5"/>
        <v>7788.6280000000006</v>
      </c>
      <c r="AI33" s="77">
        <f t="shared" si="5"/>
        <v>8022.74</v>
      </c>
      <c r="AJ33" s="77">
        <f t="shared" si="5"/>
        <v>8184.9770000000008</v>
      </c>
      <c r="AK33" s="77">
        <f t="shared" si="5"/>
        <v>8194.3250000000007</v>
      </c>
      <c r="AL33" s="77">
        <f t="shared" si="5"/>
        <v>8179.7189999999991</v>
      </c>
      <c r="AM33" s="77">
        <f t="shared" si="5"/>
        <v>8179.1019999999999</v>
      </c>
      <c r="AN33" s="77">
        <f t="shared" si="5"/>
        <v>8186.7489999999989</v>
      </c>
      <c r="AO33" s="77">
        <f t="shared" si="5"/>
        <v>8194.01</v>
      </c>
      <c r="AP33" s="77">
        <f t="shared" si="5"/>
        <v>7461.8860000000004</v>
      </c>
      <c r="AQ33" s="77">
        <f t="shared" si="5"/>
        <v>7441.9939999999997</v>
      </c>
      <c r="AR33" s="77">
        <f t="shared" si="5"/>
        <v>7333.4889999999996</v>
      </c>
      <c r="AS33" s="77">
        <f t="shared" si="5"/>
        <v>7211.558</v>
      </c>
      <c r="AT33" s="77">
        <f t="shared" si="5"/>
        <v>6663.2620000000006</v>
      </c>
      <c r="AU33" s="77">
        <f t="shared" si="5"/>
        <v>6641.6260000000002</v>
      </c>
      <c r="AV33" s="77">
        <f t="shared" si="5"/>
        <v>6235.25</v>
      </c>
      <c r="AW33" s="77">
        <f t="shared" si="5"/>
        <v>6155.5750000000007</v>
      </c>
      <c r="AX33" s="77">
        <f t="shared" si="5"/>
        <v>6262.192</v>
      </c>
      <c r="AY33" s="77">
        <f t="shared" si="5"/>
        <v>6177.741</v>
      </c>
      <c r="AZ33" s="77">
        <f t="shared" si="5"/>
        <v>6036.78</v>
      </c>
      <c r="BA33" s="77">
        <f t="shared" si="5"/>
        <v>5938.6479999999992</v>
      </c>
      <c r="BB33" s="77">
        <f t="shared" si="5"/>
        <v>6248.1669999999995</v>
      </c>
      <c r="BC33" s="77">
        <f t="shared" si="5"/>
        <v>6212.4519999999993</v>
      </c>
      <c r="BD33" s="77">
        <f t="shared" si="5"/>
        <v>6478.7379999999994</v>
      </c>
      <c r="BE33" s="77">
        <f t="shared" si="5"/>
        <v>6576.38</v>
      </c>
      <c r="BF33" s="77">
        <f t="shared" si="5"/>
        <v>7051.8780000000006</v>
      </c>
      <c r="BG33" s="77">
        <f t="shared" si="5"/>
        <v>7200.2049999999999</v>
      </c>
      <c r="BH33" s="77">
        <f t="shared" si="5"/>
        <v>7184.6679999999997</v>
      </c>
      <c r="BI33" s="77">
        <f t="shared" si="5"/>
        <v>7160.1309999999994</v>
      </c>
      <c r="BJ33" s="77">
        <f t="shared" si="5"/>
        <v>7864.9809999999998</v>
      </c>
      <c r="BK33" s="77">
        <f t="shared" si="5"/>
        <v>7801.643</v>
      </c>
      <c r="BL33" s="77">
        <f t="shared" si="5"/>
        <v>7930.4580000000005</v>
      </c>
      <c r="BM33" s="77">
        <f t="shared" si="5"/>
        <v>7970.9160000000002</v>
      </c>
      <c r="BN33" s="77">
        <f t="shared" si="5"/>
        <v>7793.3950000000004</v>
      </c>
      <c r="BO33" s="77">
        <f t="shared" ref="BO33:CW33" si="6">SUM(BO30:BO32)</f>
        <v>8029.9319999999998</v>
      </c>
      <c r="BP33" s="77">
        <f t="shared" si="6"/>
        <v>8176.9439999999995</v>
      </c>
      <c r="BQ33" s="77">
        <f t="shared" si="6"/>
        <v>8322.9249999999993</v>
      </c>
      <c r="BR33" s="77">
        <f t="shared" si="6"/>
        <v>8585.7219999999998</v>
      </c>
      <c r="BS33" s="77">
        <f t="shared" si="6"/>
        <v>8720.375</v>
      </c>
      <c r="BT33" s="77">
        <f t="shared" si="6"/>
        <v>8857.2619999999988</v>
      </c>
      <c r="BU33" s="77">
        <f t="shared" si="6"/>
        <v>9023.5939999999991</v>
      </c>
      <c r="BV33" s="77">
        <f t="shared" si="6"/>
        <v>8980.6899999999987</v>
      </c>
      <c r="BW33" s="77">
        <f t="shared" si="6"/>
        <v>9077.0489999999991</v>
      </c>
      <c r="BX33" s="77">
        <f t="shared" si="6"/>
        <v>9048.2259999999987</v>
      </c>
      <c r="BY33" s="77">
        <f t="shared" si="6"/>
        <v>9030.3509999999987</v>
      </c>
      <c r="BZ33" s="77">
        <f t="shared" si="6"/>
        <v>8949.0280000000002</v>
      </c>
      <c r="CA33" s="77">
        <f t="shared" si="6"/>
        <v>8947.1419999999998</v>
      </c>
      <c r="CB33" s="77">
        <f t="shared" si="6"/>
        <v>8952.9249999999993</v>
      </c>
      <c r="CC33" s="77">
        <f t="shared" si="6"/>
        <v>9014.33</v>
      </c>
      <c r="CD33" s="77">
        <f t="shared" si="6"/>
        <v>8734.1139999999996</v>
      </c>
      <c r="CE33" s="77">
        <f t="shared" si="6"/>
        <v>8716.4210000000003</v>
      </c>
      <c r="CF33" s="77">
        <f t="shared" si="6"/>
        <v>8690.0819999999985</v>
      </c>
      <c r="CG33" s="77">
        <f t="shared" si="6"/>
        <v>8667.4279999999999</v>
      </c>
      <c r="CH33" s="77">
        <f t="shared" si="6"/>
        <v>8538.8109999999997</v>
      </c>
      <c r="CI33" s="77">
        <f t="shared" si="6"/>
        <v>8450.1810000000005</v>
      </c>
      <c r="CJ33" s="77">
        <f t="shared" si="6"/>
        <v>8348.6409999999996</v>
      </c>
      <c r="CK33" s="77">
        <f t="shared" si="6"/>
        <v>8257.3849999999984</v>
      </c>
      <c r="CL33" s="77">
        <f t="shared" si="6"/>
        <v>7938.0759999999991</v>
      </c>
      <c r="CM33" s="77">
        <f t="shared" si="6"/>
        <v>7930.1479999999992</v>
      </c>
      <c r="CN33" s="77">
        <f t="shared" si="6"/>
        <v>7888.8779999999997</v>
      </c>
      <c r="CO33" s="77">
        <f t="shared" si="6"/>
        <v>7860.6859999999997</v>
      </c>
      <c r="CP33" s="77">
        <f t="shared" si="6"/>
        <v>7764.2780000000002</v>
      </c>
      <c r="CQ33" s="77">
        <f t="shared" si="6"/>
        <v>7659.9689999999991</v>
      </c>
      <c r="CR33" s="77">
        <f t="shared" si="6"/>
        <v>7561.7209999999995</v>
      </c>
      <c r="CS33" s="77">
        <f t="shared" si="6"/>
        <v>7455.8680000000004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183657.00575000019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156</v>
      </c>
      <c r="C36" s="115">
        <v>156</v>
      </c>
      <c r="D36" s="115">
        <v>156</v>
      </c>
      <c r="E36" s="115">
        <v>156</v>
      </c>
      <c r="F36" s="115">
        <v>167</v>
      </c>
      <c r="G36" s="115">
        <v>167</v>
      </c>
      <c r="H36" s="115">
        <v>167</v>
      </c>
      <c r="I36" s="115">
        <v>167</v>
      </c>
      <c r="J36" s="115">
        <v>197</v>
      </c>
      <c r="K36" s="115">
        <v>197</v>
      </c>
      <c r="L36" s="115">
        <v>197</v>
      </c>
      <c r="M36" s="115">
        <v>197</v>
      </c>
      <c r="N36" s="115">
        <v>174</v>
      </c>
      <c r="O36" s="115">
        <v>174</v>
      </c>
      <c r="P36" s="115">
        <v>174</v>
      </c>
      <c r="Q36" s="115">
        <v>174</v>
      </c>
      <c r="R36" s="115">
        <v>173</v>
      </c>
      <c r="S36" s="115">
        <v>173</v>
      </c>
      <c r="T36" s="115">
        <v>173</v>
      </c>
      <c r="U36" s="115">
        <v>173</v>
      </c>
      <c r="V36" s="115">
        <v>248</v>
      </c>
      <c r="W36" s="115">
        <v>248</v>
      </c>
      <c r="X36" s="115">
        <v>248</v>
      </c>
      <c r="Y36" s="115">
        <v>248</v>
      </c>
      <c r="Z36" s="115">
        <v>235</v>
      </c>
      <c r="AA36" s="115">
        <v>235</v>
      </c>
      <c r="AB36" s="115">
        <v>235</v>
      </c>
      <c r="AC36" s="115">
        <v>235</v>
      </c>
      <c r="AD36" s="115">
        <v>237</v>
      </c>
      <c r="AE36" s="115">
        <v>237</v>
      </c>
      <c r="AF36" s="115">
        <v>237</v>
      </c>
      <c r="AG36" s="115">
        <v>237</v>
      </c>
      <c r="AH36" s="115">
        <v>120</v>
      </c>
      <c r="AI36" s="115">
        <v>120</v>
      </c>
      <c r="AJ36" s="115">
        <v>120</v>
      </c>
      <c r="AK36" s="115">
        <v>120</v>
      </c>
      <c r="AL36" s="115">
        <v>80</v>
      </c>
      <c r="AM36" s="115">
        <v>80</v>
      </c>
      <c r="AN36" s="115">
        <v>80</v>
      </c>
      <c r="AO36" s="115">
        <v>80</v>
      </c>
      <c r="AP36" s="115">
        <v>98</v>
      </c>
      <c r="AQ36" s="115">
        <v>98</v>
      </c>
      <c r="AR36" s="115">
        <v>98</v>
      </c>
      <c r="AS36" s="115">
        <v>98</v>
      </c>
      <c r="AT36" s="115">
        <v>102</v>
      </c>
      <c r="AU36" s="115">
        <v>102</v>
      </c>
      <c r="AV36" s="115">
        <v>102</v>
      </c>
      <c r="AW36" s="115">
        <v>102</v>
      </c>
      <c r="AX36" s="115">
        <v>102</v>
      </c>
      <c r="AY36" s="115">
        <v>102</v>
      </c>
      <c r="AZ36" s="115">
        <v>102</v>
      </c>
      <c r="BA36" s="115">
        <v>102</v>
      </c>
      <c r="BB36" s="115">
        <v>102</v>
      </c>
      <c r="BC36" s="115">
        <v>102</v>
      </c>
      <c r="BD36" s="115">
        <v>102</v>
      </c>
      <c r="BE36" s="115">
        <v>102</v>
      </c>
      <c r="BF36" s="115">
        <v>104</v>
      </c>
      <c r="BG36" s="115">
        <v>104</v>
      </c>
      <c r="BH36" s="115">
        <v>104</v>
      </c>
      <c r="BI36" s="115">
        <v>104</v>
      </c>
      <c r="BJ36" s="115">
        <v>80</v>
      </c>
      <c r="BK36" s="115">
        <v>80</v>
      </c>
      <c r="BL36" s="115">
        <v>80</v>
      </c>
      <c r="BM36" s="115">
        <v>80</v>
      </c>
      <c r="BN36" s="115">
        <v>209</v>
      </c>
      <c r="BO36" s="115">
        <v>209</v>
      </c>
      <c r="BP36" s="115">
        <v>209</v>
      </c>
      <c r="BQ36" s="115">
        <v>209</v>
      </c>
      <c r="BR36" s="115">
        <v>277</v>
      </c>
      <c r="BS36" s="115">
        <v>277</v>
      </c>
      <c r="BT36" s="115">
        <v>277</v>
      </c>
      <c r="BU36" s="115">
        <v>277</v>
      </c>
      <c r="BV36" s="115">
        <v>304</v>
      </c>
      <c r="BW36" s="115">
        <v>304</v>
      </c>
      <c r="BX36" s="115">
        <v>304</v>
      </c>
      <c r="BY36" s="115">
        <v>304</v>
      </c>
      <c r="BZ36" s="115">
        <v>329</v>
      </c>
      <c r="CA36" s="115">
        <v>329</v>
      </c>
      <c r="CB36" s="115">
        <v>329</v>
      </c>
      <c r="CC36" s="115">
        <v>329</v>
      </c>
      <c r="CD36" s="115">
        <v>247</v>
      </c>
      <c r="CE36" s="115">
        <v>247</v>
      </c>
      <c r="CF36" s="115">
        <v>247</v>
      </c>
      <c r="CG36" s="115">
        <v>247</v>
      </c>
      <c r="CH36" s="115">
        <v>237</v>
      </c>
      <c r="CI36" s="115">
        <v>237</v>
      </c>
      <c r="CJ36" s="115">
        <v>237</v>
      </c>
      <c r="CK36" s="115">
        <v>237</v>
      </c>
      <c r="CL36" s="115">
        <v>240</v>
      </c>
      <c r="CM36" s="115">
        <v>240</v>
      </c>
      <c r="CN36" s="115">
        <v>240</v>
      </c>
      <c r="CO36" s="115">
        <v>240</v>
      </c>
      <c r="CP36" s="115">
        <v>209</v>
      </c>
      <c r="CQ36" s="115">
        <v>209</v>
      </c>
      <c r="CR36" s="115">
        <v>209</v>
      </c>
      <c r="CS36" s="115">
        <v>209</v>
      </c>
      <c r="CT36" s="116"/>
      <c r="CU36" s="116"/>
      <c r="CV36" s="116"/>
      <c r="CW36" s="117"/>
      <c r="CX36" s="91">
        <f t="array" ref="CX36">SUMPRODUCT(B36:CW36*0.25)</f>
        <v>4427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138</v>
      </c>
      <c r="BG37" s="120">
        <v>138</v>
      </c>
      <c r="BH37" s="120">
        <v>138</v>
      </c>
      <c r="BI37" s="120">
        <v>138</v>
      </c>
      <c r="BJ37" s="120">
        <v>159</v>
      </c>
      <c r="BK37" s="120">
        <v>159</v>
      </c>
      <c r="BL37" s="120">
        <v>159</v>
      </c>
      <c r="BM37" s="120">
        <v>159</v>
      </c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297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236.4</v>
      </c>
      <c r="AW38" s="120">
        <v>325.39999999999998</v>
      </c>
      <c r="AX38" s="120">
        <v>162.19999999999999</v>
      </c>
      <c r="AY38" s="120">
        <v>231.8</v>
      </c>
      <c r="AZ38" s="120">
        <v>337.6</v>
      </c>
      <c r="BA38" s="120">
        <v>403.5</v>
      </c>
      <c r="BB38" s="120">
        <v>43.8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435.17500000000001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54</v>
      </c>
      <c r="AI39" s="120">
        <v>54</v>
      </c>
      <c r="AJ39" s="120">
        <v>54</v>
      </c>
      <c r="AK39" s="120">
        <v>54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44</v>
      </c>
      <c r="BK39" s="120">
        <v>44</v>
      </c>
      <c r="BL39" s="120">
        <v>44</v>
      </c>
      <c r="BM39" s="120">
        <v>44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1298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231</v>
      </c>
      <c r="C41" s="107">
        <f t="shared" ref="C41:BN41" si="7">SUM(C36:C40)</f>
        <v>231</v>
      </c>
      <c r="D41" s="107">
        <f t="shared" si="7"/>
        <v>231</v>
      </c>
      <c r="E41" s="107">
        <f t="shared" si="7"/>
        <v>231</v>
      </c>
      <c r="F41" s="107">
        <f t="shared" si="7"/>
        <v>242</v>
      </c>
      <c r="G41" s="107">
        <f t="shared" si="7"/>
        <v>242</v>
      </c>
      <c r="H41" s="107">
        <f t="shared" si="7"/>
        <v>242</v>
      </c>
      <c r="I41" s="107">
        <f t="shared" si="7"/>
        <v>242</v>
      </c>
      <c r="J41" s="107">
        <f t="shared" si="7"/>
        <v>272</v>
      </c>
      <c r="K41" s="107">
        <f t="shared" si="7"/>
        <v>272</v>
      </c>
      <c r="L41" s="107">
        <f t="shared" si="7"/>
        <v>272</v>
      </c>
      <c r="M41" s="107">
        <f t="shared" si="7"/>
        <v>272</v>
      </c>
      <c r="N41" s="107">
        <f t="shared" si="7"/>
        <v>249</v>
      </c>
      <c r="O41" s="107">
        <f t="shared" si="7"/>
        <v>249</v>
      </c>
      <c r="P41" s="107">
        <f t="shared" si="7"/>
        <v>249</v>
      </c>
      <c r="Q41" s="107">
        <f t="shared" si="7"/>
        <v>249</v>
      </c>
      <c r="R41" s="107">
        <f t="shared" si="7"/>
        <v>248</v>
      </c>
      <c r="S41" s="107">
        <f t="shared" si="7"/>
        <v>248</v>
      </c>
      <c r="T41" s="107">
        <f t="shared" si="7"/>
        <v>248</v>
      </c>
      <c r="U41" s="107">
        <f t="shared" si="7"/>
        <v>248</v>
      </c>
      <c r="V41" s="107">
        <f t="shared" si="7"/>
        <v>323</v>
      </c>
      <c r="W41" s="107">
        <f t="shared" si="7"/>
        <v>323</v>
      </c>
      <c r="X41" s="107">
        <f t="shared" si="7"/>
        <v>323</v>
      </c>
      <c r="Y41" s="107">
        <f t="shared" si="7"/>
        <v>323</v>
      </c>
      <c r="Z41" s="107">
        <f t="shared" si="7"/>
        <v>310</v>
      </c>
      <c r="AA41" s="107">
        <f t="shared" si="7"/>
        <v>310</v>
      </c>
      <c r="AB41" s="107">
        <f t="shared" si="7"/>
        <v>310</v>
      </c>
      <c r="AC41" s="107">
        <f t="shared" si="7"/>
        <v>310</v>
      </c>
      <c r="AD41" s="107">
        <f t="shared" si="7"/>
        <v>312</v>
      </c>
      <c r="AE41" s="107">
        <f t="shared" si="7"/>
        <v>312</v>
      </c>
      <c r="AF41" s="107">
        <f t="shared" si="7"/>
        <v>312</v>
      </c>
      <c r="AG41" s="107">
        <f t="shared" si="7"/>
        <v>312</v>
      </c>
      <c r="AH41" s="107">
        <f t="shared" si="7"/>
        <v>174</v>
      </c>
      <c r="AI41" s="107">
        <f t="shared" si="7"/>
        <v>174</v>
      </c>
      <c r="AJ41" s="107">
        <f t="shared" si="7"/>
        <v>174</v>
      </c>
      <c r="AK41" s="107">
        <f t="shared" si="7"/>
        <v>174</v>
      </c>
      <c r="AL41" s="107">
        <f t="shared" si="7"/>
        <v>80</v>
      </c>
      <c r="AM41" s="107">
        <f t="shared" si="7"/>
        <v>80</v>
      </c>
      <c r="AN41" s="107">
        <f t="shared" si="7"/>
        <v>80</v>
      </c>
      <c r="AO41" s="107">
        <f t="shared" si="7"/>
        <v>80</v>
      </c>
      <c r="AP41" s="107">
        <f t="shared" si="7"/>
        <v>98</v>
      </c>
      <c r="AQ41" s="107">
        <f t="shared" si="7"/>
        <v>98</v>
      </c>
      <c r="AR41" s="107">
        <f t="shared" si="7"/>
        <v>98</v>
      </c>
      <c r="AS41" s="107">
        <f t="shared" si="7"/>
        <v>98</v>
      </c>
      <c r="AT41" s="107">
        <f t="shared" si="7"/>
        <v>102</v>
      </c>
      <c r="AU41" s="107">
        <f t="shared" si="7"/>
        <v>102</v>
      </c>
      <c r="AV41" s="107">
        <f t="shared" si="7"/>
        <v>338.4</v>
      </c>
      <c r="AW41" s="107">
        <f t="shared" si="7"/>
        <v>427.4</v>
      </c>
      <c r="AX41" s="107">
        <f t="shared" si="7"/>
        <v>264.2</v>
      </c>
      <c r="AY41" s="107">
        <f t="shared" si="7"/>
        <v>333.8</v>
      </c>
      <c r="AZ41" s="107">
        <f t="shared" si="7"/>
        <v>439.6</v>
      </c>
      <c r="BA41" s="107">
        <f t="shared" si="7"/>
        <v>505.5</v>
      </c>
      <c r="BB41" s="107">
        <f t="shared" si="7"/>
        <v>145.80000000000001</v>
      </c>
      <c r="BC41" s="107">
        <f t="shared" si="7"/>
        <v>102</v>
      </c>
      <c r="BD41" s="107">
        <f t="shared" si="7"/>
        <v>102</v>
      </c>
      <c r="BE41" s="107">
        <f t="shared" si="7"/>
        <v>102</v>
      </c>
      <c r="BF41" s="107">
        <f t="shared" si="7"/>
        <v>242</v>
      </c>
      <c r="BG41" s="107">
        <f t="shared" si="7"/>
        <v>242</v>
      </c>
      <c r="BH41" s="107">
        <f t="shared" si="7"/>
        <v>242</v>
      </c>
      <c r="BI41" s="107">
        <f t="shared" si="7"/>
        <v>242</v>
      </c>
      <c r="BJ41" s="107">
        <f t="shared" si="7"/>
        <v>283</v>
      </c>
      <c r="BK41" s="107">
        <f t="shared" si="7"/>
        <v>283</v>
      </c>
      <c r="BL41" s="107">
        <f t="shared" si="7"/>
        <v>283</v>
      </c>
      <c r="BM41" s="107">
        <f t="shared" si="7"/>
        <v>283</v>
      </c>
      <c r="BN41" s="107">
        <f t="shared" si="7"/>
        <v>284</v>
      </c>
      <c r="BO41" s="107">
        <f t="shared" ref="BO41:CW41" si="8">SUM(BO36:BO40)</f>
        <v>284</v>
      </c>
      <c r="BP41" s="107">
        <f t="shared" si="8"/>
        <v>284</v>
      </c>
      <c r="BQ41" s="107">
        <f t="shared" si="8"/>
        <v>284</v>
      </c>
      <c r="BR41" s="107">
        <f t="shared" si="8"/>
        <v>352</v>
      </c>
      <c r="BS41" s="107">
        <f t="shared" si="8"/>
        <v>352</v>
      </c>
      <c r="BT41" s="107">
        <f t="shared" si="8"/>
        <v>352</v>
      </c>
      <c r="BU41" s="107">
        <f t="shared" si="8"/>
        <v>352</v>
      </c>
      <c r="BV41" s="107">
        <f t="shared" si="8"/>
        <v>379</v>
      </c>
      <c r="BW41" s="107">
        <f t="shared" si="8"/>
        <v>379</v>
      </c>
      <c r="BX41" s="107">
        <f t="shared" si="8"/>
        <v>379</v>
      </c>
      <c r="BY41" s="107">
        <f t="shared" si="8"/>
        <v>379</v>
      </c>
      <c r="BZ41" s="107">
        <f t="shared" si="8"/>
        <v>404</v>
      </c>
      <c r="CA41" s="107">
        <f t="shared" si="8"/>
        <v>404</v>
      </c>
      <c r="CB41" s="107">
        <f t="shared" si="8"/>
        <v>404</v>
      </c>
      <c r="CC41" s="107">
        <f t="shared" si="8"/>
        <v>404</v>
      </c>
      <c r="CD41" s="107">
        <f t="shared" si="8"/>
        <v>322</v>
      </c>
      <c r="CE41" s="107">
        <f t="shared" si="8"/>
        <v>322</v>
      </c>
      <c r="CF41" s="107">
        <f t="shared" si="8"/>
        <v>322</v>
      </c>
      <c r="CG41" s="107">
        <f t="shared" si="8"/>
        <v>322</v>
      </c>
      <c r="CH41" s="107">
        <f t="shared" si="8"/>
        <v>312</v>
      </c>
      <c r="CI41" s="107">
        <f t="shared" si="8"/>
        <v>312</v>
      </c>
      <c r="CJ41" s="107">
        <f t="shared" si="8"/>
        <v>312</v>
      </c>
      <c r="CK41" s="107">
        <f t="shared" si="8"/>
        <v>312</v>
      </c>
      <c r="CL41" s="107">
        <f t="shared" si="8"/>
        <v>315</v>
      </c>
      <c r="CM41" s="107">
        <f t="shared" si="8"/>
        <v>315</v>
      </c>
      <c r="CN41" s="107">
        <f t="shared" si="8"/>
        <v>315</v>
      </c>
      <c r="CO41" s="107">
        <f t="shared" si="8"/>
        <v>315</v>
      </c>
      <c r="CP41" s="107">
        <f t="shared" si="8"/>
        <v>284</v>
      </c>
      <c r="CQ41" s="107">
        <f t="shared" si="8"/>
        <v>284</v>
      </c>
      <c r="CR41" s="107">
        <f t="shared" si="8"/>
        <v>284</v>
      </c>
      <c r="CS41" s="107">
        <f t="shared" si="8"/>
        <v>284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6457.1750000000002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236.4</v>
      </c>
      <c r="AW46" s="120">
        <v>325.39999999999998</v>
      </c>
      <c r="AX46" s="120">
        <v>162.19999999999999</v>
      </c>
      <c r="AY46" s="120">
        <v>231.8</v>
      </c>
      <c r="AZ46" s="120">
        <v>337.6</v>
      </c>
      <c r="BA46" s="120">
        <v>403.5</v>
      </c>
      <c r="BB46" s="120">
        <v>43.8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435.17500000000001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236.4</v>
      </c>
      <c r="AW50" s="107">
        <f t="shared" si="9"/>
        <v>325.39999999999998</v>
      </c>
      <c r="AX50" s="107">
        <f t="shared" si="9"/>
        <v>162.19999999999999</v>
      </c>
      <c r="AY50" s="107">
        <f t="shared" si="9"/>
        <v>231.8</v>
      </c>
      <c r="AZ50" s="107">
        <f t="shared" si="9"/>
        <v>337.6</v>
      </c>
      <c r="BA50" s="107">
        <f t="shared" si="9"/>
        <v>403.5</v>
      </c>
      <c r="BB50" s="107">
        <f t="shared" si="9"/>
        <v>43.8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435.17500000000001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7573.5769999999993</v>
      </c>
      <c r="C53" s="107">
        <f t="shared" ref="C53:BN53" si="13">C17+C27+C41</f>
        <v>7288.0810000000001</v>
      </c>
      <c r="D53" s="107">
        <f t="shared" si="13"/>
        <v>7168.8329999999996</v>
      </c>
      <c r="E53" s="107">
        <f t="shared" si="13"/>
        <v>7191.49</v>
      </c>
      <c r="F53" s="107">
        <f t="shared" si="13"/>
        <v>7295.0869999999995</v>
      </c>
      <c r="G53" s="107">
        <f t="shared" si="13"/>
        <v>7257.1050000000005</v>
      </c>
      <c r="H53" s="107">
        <f t="shared" si="13"/>
        <v>7288.95</v>
      </c>
      <c r="I53" s="107">
        <f t="shared" si="13"/>
        <v>7257.4470000000001</v>
      </c>
      <c r="J53" s="107">
        <f t="shared" si="13"/>
        <v>7296.1600000000008</v>
      </c>
      <c r="K53" s="107">
        <f t="shared" si="13"/>
        <v>7272.0940000000001</v>
      </c>
      <c r="L53" s="107">
        <f t="shared" si="13"/>
        <v>7232.4040000000005</v>
      </c>
      <c r="M53" s="107">
        <f t="shared" si="13"/>
        <v>7206.9989999999998</v>
      </c>
      <c r="N53" s="107">
        <f t="shared" si="13"/>
        <v>7196.4670000000006</v>
      </c>
      <c r="O53" s="107">
        <f t="shared" si="13"/>
        <v>7179.6040000000003</v>
      </c>
      <c r="P53" s="107">
        <f t="shared" si="13"/>
        <v>7158.5670000000009</v>
      </c>
      <c r="Q53" s="107">
        <f t="shared" si="13"/>
        <v>7145.0990000000002</v>
      </c>
      <c r="R53" s="107">
        <f t="shared" si="13"/>
        <v>7149.7430000000004</v>
      </c>
      <c r="S53" s="107">
        <f t="shared" si="13"/>
        <v>7152.6909999999998</v>
      </c>
      <c r="T53" s="107">
        <f t="shared" si="13"/>
        <v>7173.2150000000001</v>
      </c>
      <c r="U53" s="107">
        <f t="shared" si="13"/>
        <v>7216.4179999999997</v>
      </c>
      <c r="V53" s="107">
        <f t="shared" si="13"/>
        <v>7311.7090000000007</v>
      </c>
      <c r="W53" s="107">
        <f t="shared" si="13"/>
        <v>7350.3310000000001</v>
      </c>
      <c r="X53" s="107">
        <f t="shared" si="13"/>
        <v>7369.2520000000004</v>
      </c>
      <c r="Y53" s="107">
        <f t="shared" si="13"/>
        <v>7457.7910000000002</v>
      </c>
      <c r="Z53" s="107">
        <f t="shared" si="13"/>
        <v>7200.7980000000007</v>
      </c>
      <c r="AA53" s="107">
        <f t="shared" si="13"/>
        <v>7451.7340000000004</v>
      </c>
      <c r="AB53" s="107">
        <f t="shared" si="13"/>
        <v>7605.8880000000008</v>
      </c>
      <c r="AC53" s="107">
        <f t="shared" si="13"/>
        <v>7698.9629999999997</v>
      </c>
      <c r="AD53" s="107">
        <f t="shared" si="13"/>
        <v>7769.35</v>
      </c>
      <c r="AE53" s="107">
        <f t="shared" si="13"/>
        <v>7674.9570000000003</v>
      </c>
      <c r="AF53" s="107">
        <f t="shared" si="13"/>
        <v>7455.3070000000007</v>
      </c>
      <c r="AG53" s="107">
        <f t="shared" si="13"/>
        <v>7438.4670000000006</v>
      </c>
      <c r="AH53" s="107">
        <f t="shared" si="13"/>
        <v>7788.6279999999988</v>
      </c>
      <c r="AI53" s="107">
        <f t="shared" si="13"/>
        <v>8022.74</v>
      </c>
      <c r="AJ53" s="107">
        <f t="shared" si="13"/>
        <v>8184.976999999999</v>
      </c>
      <c r="AK53" s="107">
        <f t="shared" si="13"/>
        <v>8194.3250000000007</v>
      </c>
      <c r="AL53" s="107">
        <f t="shared" si="13"/>
        <v>8179.7189999999991</v>
      </c>
      <c r="AM53" s="107">
        <f t="shared" si="13"/>
        <v>8179.1020000000008</v>
      </c>
      <c r="AN53" s="107">
        <f t="shared" si="13"/>
        <v>8186.7490000000007</v>
      </c>
      <c r="AO53" s="107">
        <f t="shared" si="13"/>
        <v>8194.01</v>
      </c>
      <c r="AP53" s="107">
        <f t="shared" si="13"/>
        <v>7461.8859999999995</v>
      </c>
      <c r="AQ53" s="107">
        <f t="shared" si="13"/>
        <v>7441.9939999999988</v>
      </c>
      <c r="AR53" s="107">
        <f t="shared" si="13"/>
        <v>7333.4890000000005</v>
      </c>
      <c r="AS53" s="107">
        <f t="shared" si="13"/>
        <v>7211.558</v>
      </c>
      <c r="AT53" s="107">
        <f t="shared" si="13"/>
        <v>6663.2619999999997</v>
      </c>
      <c r="AU53" s="107">
        <f t="shared" si="13"/>
        <v>6641.6259999999993</v>
      </c>
      <c r="AV53" s="107">
        <f t="shared" si="13"/>
        <v>6471.65</v>
      </c>
      <c r="AW53" s="107">
        <f t="shared" si="13"/>
        <v>6480.9749999999995</v>
      </c>
      <c r="AX53" s="107">
        <f t="shared" si="13"/>
        <v>6424.3919999999998</v>
      </c>
      <c r="AY53" s="107">
        <f t="shared" si="13"/>
        <v>6409.5410000000002</v>
      </c>
      <c r="AZ53" s="107">
        <f t="shared" si="13"/>
        <v>6374.38</v>
      </c>
      <c r="BA53" s="107">
        <f t="shared" si="13"/>
        <v>6342.1480000000001</v>
      </c>
      <c r="BB53" s="107">
        <f t="shared" si="13"/>
        <v>6291.9669999999996</v>
      </c>
      <c r="BC53" s="107">
        <f t="shared" si="13"/>
        <v>6212.4520000000002</v>
      </c>
      <c r="BD53" s="107">
        <f t="shared" si="13"/>
        <v>6478.7379999999994</v>
      </c>
      <c r="BE53" s="107">
        <f t="shared" si="13"/>
        <v>6576.3799999999992</v>
      </c>
      <c r="BF53" s="107">
        <f t="shared" si="13"/>
        <v>7051.8779999999997</v>
      </c>
      <c r="BG53" s="107">
        <f t="shared" si="13"/>
        <v>7200.2049999999999</v>
      </c>
      <c r="BH53" s="107">
        <f t="shared" si="13"/>
        <v>7184.6679999999997</v>
      </c>
      <c r="BI53" s="107">
        <f t="shared" si="13"/>
        <v>7160.1309999999994</v>
      </c>
      <c r="BJ53" s="107">
        <f t="shared" si="13"/>
        <v>7864.9809999999998</v>
      </c>
      <c r="BK53" s="107">
        <f t="shared" si="13"/>
        <v>7801.643</v>
      </c>
      <c r="BL53" s="107">
        <f t="shared" si="13"/>
        <v>7930.4579999999996</v>
      </c>
      <c r="BM53" s="107">
        <f t="shared" si="13"/>
        <v>7970.9159999999993</v>
      </c>
      <c r="BN53" s="107">
        <f t="shared" si="13"/>
        <v>7793.3950000000004</v>
      </c>
      <c r="BO53" s="107">
        <f t="shared" ref="BO53:CX53" si="14">BO17+BO27+BO41</f>
        <v>8029.9320000000007</v>
      </c>
      <c r="BP53" s="107">
        <f t="shared" si="14"/>
        <v>8176.9439999999995</v>
      </c>
      <c r="BQ53" s="107">
        <f t="shared" si="14"/>
        <v>8322.9249999999993</v>
      </c>
      <c r="BR53" s="107">
        <f t="shared" si="14"/>
        <v>8585.7219999999998</v>
      </c>
      <c r="BS53" s="107">
        <f t="shared" si="14"/>
        <v>8720.375</v>
      </c>
      <c r="BT53" s="107">
        <f t="shared" si="14"/>
        <v>8857.2620000000006</v>
      </c>
      <c r="BU53" s="107">
        <f t="shared" si="14"/>
        <v>9023.5939999999991</v>
      </c>
      <c r="BV53" s="107">
        <f t="shared" si="14"/>
        <v>8980.69</v>
      </c>
      <c r="BW53" s="107">
        <f t="shared" si="14"/>
        <v>9077.0489999999991</v>
      </c>
      <c r="BX53" s="107">
        <f t="shared" si="14"/>
        <v>9048.2260000000006</v>
      </c>
      <c r="BY53" s="107">
        <f t="shared" si="14"/>
        <v>9030.3510000000006</v>
      </c>
      <c r="BZ53" s="107">
        <f t="shared" si="14"/>
        <v>8949.0280000000002</v>
      </c>
      <c r="CA53" s="107">
        <f t="shared" si="14"/>
        <v>8947.1419999999998</v>
      </c>
      <c r="CB53" s="107">
        <f t="shared" si="14"/>
        <v>8952.9250000000011</v>
      </c>
      <c r="CC53" s="107">
        <f t="shared" si="14"/>
        <v>9014.33</v>
      </c>
      <c r="CD53" s="107">
        <f t="shared" si="14"/>
        <v>8734.1140000000014</v>
      </c>
      <c r="CE53" s="107">
        <f t="shared" si="14"/>
        <v>8716.4210000000003</v>
      </c>
      <c r="CF53" s="107">
        <f t="shared" si="14"/>
        <v>8690.0820000000003</v>
      </c>
      <c r="CG53" s="107">
        <f t="shared" si="14"/>
        <v>8667.4279999999999</v>
      </c>
      <c r="CH53" s="107">
        <f t="shared" si="14"/>
        <v>8538.8109999999997</v>
      </c>
      <c r="CI53" s="107">
        <f t="shared" si="14"/>
        <v>8450.1810000000005</v>
      </c>
      <c r="CJ53" s="107">
        <f t="shared" si="14"/>
        <v>8348.6409999999996</v>
      </c>
      <c r="CK53" s="107">
        <f t="shared" si="14"/>
        <v>8257.3850000000002</v>
      </c>
      <c r="CL53" s="107">
        <f t="shared" si="14"/>
        <v>7938.0760000000009</v>
      </c>
      <c r="CM53" s="107">
        <f t="shared" si="14"/>
        <v>7930.1480000000001</v>
      </c>
      <c r="CN53" s="107">
        <f t="shared" si="14"/>
        <v>7888.8780000000006</v>
      </c>
      <c r="CO53" s="107">
        <f t="shared" si="14"/>
        <v>7860.6859999999997</v>
      </c>
      <c r="CP53" s="107">
        <f t="shared" si="14"/>
        <v>7764.2780000000002</v>
      </c>
      <c r="CQ53" s="107">
        <f t="shared" si="14"/>
        <v>7659.969000000001</v>
      </c>
      <c r="CR53" s="107">
        <f t="shared" si="14"/>
        <v>7561.7209999999995</v>
      </c>
      <c r="CS53" s="107">
        <f t="shared" si="14"/>
        <v>7455.8680000000004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184092.18074999991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7573.5770000000002</v>
      </c>
      <c r="C5" s="25">
        <v>7288.0820000000003</v>
      </c>
      <c r="D5" s="25">
        <v>7168.8379999999997</v>
      </c>
      <c r="E5" s="25">
        <v>7191.5290000000005</v>
      </c>
      <c r="F5" s="25">
        <v>7295.0870000000004</v>
      </c>
      <c r="G5" s="25">
        <v>7257.12</v>
      </c>
      <c r="H5" s="25">
        <v>7288.95</v>
      </c>
      <c r="I5" s="25">
        <v>7257.4470000000001</v>
      </c>
      <c r="J5" s="25">
        <v>7296.16</v>
      </c>
      <c r="K5" s="25">
        <v>7272.0940000000001</v>
      </c>
      <c r="L5" s="25">
        <v>7232.4040000000005</v>
      </c>
      <c r="M5" s="25">
        <v>7206.9989999999998</v>
      </c>
      <c r="N5" s="25">
        <v>7196.4669999999996</v>
      </c>
      <c r="O5" s="25">
        <v>7179.6040000000003</v>
      </c>
      <c r="P5" s="25">
        <v>7158.567</v>
      </c>
      <c r="Q5" s="25">
        <v>7145.0990000000002</v>
      </c>
      <c r="R5" s="25">
        <v>7149.7430000000004</v>
      </c>
      <c r="S5" s="25">
        <v>7152.6909999999998</v>
      </c>
      <c r="T5" s="25">
        <v>7173.2150000000001</v>
      </c>
      <c r="U5" s="25">
        <v>7216.4179999999997</v>
      </c>
      <c r="V5" s="25">
        <v>7311.7089999999998</v>
      </c>
      <c r="W5" s="25">
        <v>7350.3310000000001</v>
      </c>
      <c r="X5" s="25">
        <v>7369.2129999999997</v>
      </c>
      <c r="Y5" s="25">
        <v>7457.7910000000002</v>
      </c>
      <c r="Z5" s="25">
        <v>7200.7749999999996</v>
      </c>
      <c r="AA5" s="25">
        <v>7451.732</v>
      </c>
      <c r="AB5" s="25">
        <v>7605.8819999999996</v>
      </c>
      <c r="AC5" s="25">
        <v>7698.9930000000004</v>
      </c>
      <c r="AD5" s="25">
        <v>7769.3130000000001</v>
      </c>
      <c r="AE5" s="25">
        <v>7674.9759999999997</v>
      </c>
      <c r="AF5" s="25">
        <v>7455.29</v>
      </c>
      <c r="AG5" s="25">
        <v>7438.473</v>
      </c>
      <c r="AH5" s="25">
        <v>7788.5829999999996</v>
      </c>
      <c r="AI5" s="25">
        <v>8022.7160000000003</v>
      </c>
      <c r="AJ5" s="25">
        <v>8184.9769999999999</v>
      </c>
      <c r="AK5" s="25">
        <v>8194.3250000000007</v>
      </c>
      <c r="AL5" s="25">
        <v>8179.7190000000001</v>
      </c>
      <c r="AM5" s="25">
        <v>8179.1019999999999</v>
      </c>
      <c r="AN5" s="25">
        <v>8186.7489999999998</v>
      </c>
      <c r="AO5" s="25">
        <v>8194.01</v>
      </c>
      <c r="AP5" s="25">
        <v>7461.8860000000004</v>
      </c>
      <c r="AQ5" s="25">
        <v>7442.0339999999997</v>
      </c>
      <c r="AR5" s="25">
        <v>7333.4809999999998</v>
      </c>
      <c r="AS5" s="25">
        <v>7211.5619999999999</v>
      </c>
      <c r="AT5" s="25">
        <v>6663.2979999999998</v>
      </c>
      <c r="AU5" s="25">
        <v>6641.59</v>
      </c>
      <c r="AV5" s="25">
        <v>6471.6490000000003</v>
      </c>
      <c r="AW5" s="25">
        <v>6480.9369999999999</v>
      </c>
      <c r="AX5" s="25">
        <v>6424.37</v>
      </c>
      <c r="AY5" s="25">
        <v>6409.5219999999999</v>
      </c>
      <c r="AZ5" s="25">
        <v>6374.4160000000002</v>
      </c>
      <c r="BA5" s="25">
        <v>6342.165</v>
      </c>
      <c r="BB5" s="25">
        <v>6291.9830000000002</v>
      </c>
      <c r="BC5" s="25">
        <v>6212.4040000000005</v>
      </c>
      <c r="BD5" s="25">
        <v>6478.7640000000001</v>
      </c>
      <c r="BE5" s="25">
        <v>6576.4269999999997</v>
      </c>
      <c r="BF5" s="25">
        <v>7051.85</v>
      </c>
      <c r="BG5" s="25">
        <v>7200.2049999999999</v>
      </c>
      <c r="BH5" s="25">
        <v>7184.6679999999997</v>
      </c>
      <c r="BI5" s="25">
        <v>7160.1310000000003</v>
      </c>
      <c r="BJ5" s="25">
        <v>7864.9539999999997</v>
      </c>
      <c r="BK5" s="25">
        <v>7801.683</v>
      </c>
      <c r="BL5" s="25">
        <v>7930.4579999999996</v>
      </c>
      <c r="BM5" s="25">
        <v>7970.9160000000002</v>
      </c>
      <c r="BN5" s="25">
        <v>7793.4139999999998</v>
      </c>
      <c r="BO5" s="25">
        <v>8029.9390000000003</v>
      </c>
      <c r="BP5" s="25">
        <v>8176.9440000000004</v>
      </c>
      <c r="BQ5" s="25">
        <v>8322.9249999999993</v>
      </c>
      <c r="BR5" s="25">
        <v>8585.7219999999998</v>
      </c>
      <c r="BS5" s="25">
        <v>8720.375</v>
      </c>
      <c r="BT5" s="25">
        <v>8857.2620000000006</v>
      </c>
      <c r="BU5" s="25">
        <v>9023.5939999999991</v>
      </c>
      <c r="BV5" s="25">
        <v>8980.6479999999992</v>
      </c>
      <c r="BW5" s="25">
        <v>9077.0020000000004</v>
      </c>
      <c r="BX5" s="25">
        <v>9048.1779999999999</v>
      </c>
      <c r="BY5" s="25">
        <v>9030.3040000000001</v>
      </c>
      <c r="BZ5" s="25">
        <v>8949.0709999999999</v>
      </c>
      <c r="CA5" s="25">
        <v>8947.1419999999998</v>
      </c>
      <c r="CB5" s="25">
        <v>8952.884</v>
      </c>
      <c r="CC5" s="25">
        <v>9014.33</v>
      </c>
      <c r="CD5" s="25">
        <v>8734.1039999999994</v>
      </c>
      <c r="CE5" s="25">
        <v>8716.4279999999999</v>
      </c>
      <c r="CF5" s="25">
        <v>8690.0730000000003</v>
      </c>
      <c r="CG5" s="25">
        <v>8667.4279999999999</v>
      </c>
      <c r="CH5" s="25">
        <v>8538.8109999999997</v>
      </c>
      <c r="CI5" s="25">
        <v>8450.1810000000005</v>
      </c>
      <c r="CJ5" s="25">
        <v>8348.6409999999996</v>
      </c>
      <c r="CK5" s="25">
        <v>8257.3850000000002</v>
      </c>
      <c r="CL5" s="25">
        <v>7938.0619999999999</v>
      </c>
      <c r="CM5" s="25">
        <v>7930.1229999999996</v>
      </c>
      <c r="CN5" s="25">
        <v>7888.8540000000003</v>
      </c>
      <c r="CO5" s="25">
        <v>7860.6859999999997</v>
      </c>
      <c r="CP5" s="25">
        <v>7764.2780000000002</v>
      </c>
      <c r="CQ5" s="25">
        <v>7659.9690000000001</v>
      </c>
      <c r="CR5" s="25">
        <v>7561.7209999999995</v>
      </c>
      <c r="CS5" s="25">
        <v>7455.8680000000004</v>
      </c>
      <c r="CT5" s="26"/>
      <c r="CU5" s="26"/>
      <c r="CV5" s="26"/>
      <c r="CW5" s="27"/>
      <c r="CX5" s="28">
        <f t="array" ref="CX5">SUMPRODUCT(B5:CW5*0.25)</f>
        <v>184092.11225000003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123.23</v>
      </c>
      <c r="C8" s="37">
        <v>143.44</v>
      </c>
      <c r="D8" s="37">
        <v>140.21</v>
      </c>
      <c r="E8" s="37">
        <v>137.51</v>
      </c>
      <c r="F8" s="37">
        <v>142.49</v>
      </c>
      <c r="G8" s="37">
        <v>140.13999999999999</v>
      </c>
      <c r="H8" s="37">
        <v>128.6</v>
      </c>
      <c r="I8" s="37">
        <v>120.87</v>
      </c>
      <c r="J8" s="37">
        <v>113.02</v>
      </c>
      <c r="K8" s="37">
        <v>108.28</v>
      </c>
      <c r="L8" s="37">
        <v>104.03</v>
      </c>
      <c r="M8" s="37">
        <v>102.08</v>
      </c>
      <c r="N8" s="37">
        <v>108.64</v>
      </c>
      <c r="O8" s="37">
        <v>105.03</v>
      </c>
      <c r="P8" s="37">
        <v>111.76</v>
      </c>
      <c r="Q8" s="37">
        <v>112.84</v>
      </c>
      <c r="R8" s="37">
        <v>121.28</v>
      </c>
      <c r="S8" s="37">
        <v>120.81</v>
      </c>
      <c r="T8" s="37">
        <v>120.76</v>
      </c>
      <c r="U8" s="37">
        <v>123.2</v>
      </c>
      <c r="V8" s="37">
        <v>114.12</v>
      </c>
      <c r="W8" s="37">
        <v>119.67</v>
      </c>
      <c r="X8" s="37">
        <v>138.22</v>
      </c>
      <c r="Y8" s="37">
        <v>142.49</v>
      </c>
      <c r="Z8" s="37">
        <v>139.69</v>
      </c>
      <c r="AA8" s="37">
        <v>147.38999999999999</v>
      </c>
      <c r="AB8" s="37">
        <v>150.13</v>
      </c>
      <c r="AC8" s="37">
        <v>104.05</v>
      </c>
      <c r="AD8" s="37">
        <v>151.41</v>
      </c>
      <c r="AE8" s="37">
        <v>92.63</v>
      </c>
      <c r="AF8" s="37">
        <v>65.849999999999994</v>
      </c>
      <c r="AG8" s="37">
        <v>12.77</v>
      </c>
      <c r="AH8" s="37">
        <v>39.76</v>
      </c>
      <c r="AI8" s="37">
        <v>8.43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-0.2</v>
      </c>
      <c r="AU8" s="37">
        <v>-1.01</v>
      </c>
      <c r="AV8" s="37">
        <v>-3</v>
      </c>
      <c r="AW8" s="37">
        <v>-3.65</v>
      </c>
      <c r="AX8" s="37">
        <v>-2.0099999999999998</v>
      </c>
      <c r="AY8" s="37">
        <v>-2.67</v>
      </c>
      <c r="AZ8" s="37">
        <v>-3.11</v>
      </c>
      <c r="BA8" s="37">
        <v>-3.46</v>
      </c>
      <c r="BB8" s="37">
        <v>-1.01</v>
      </c>
      <c r="BC8" s="37">
        <v>-0.39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5.61</v>
      </c>
      <c r="BK8" s="37">
        <v>44.37</v>
      </c>
      <c r="BL8" s="37">
        <v>88.41</v>
      </c>
      <c r="BM8" s="37">
        <v>91.03</v>
      </c>
      <c r="BN8" s="37">
        <v>86.52</v>
      </c>
      <c r="BO8" s="37">
        <v>123.55</v>
      </c>
      <c r="BP8" s="37">
        <v>147.25</v>
      </c>
      <c r="BQ8" s="37">
        <v>100.54</v>
      </c>
      <c r="BR8" s="37">
        <v>106.81</v>
      </c>
      <c r="BS8" s="37">
        <v>114.74</v>
      </c>
      <c r="BT8" s="37">
        <v>118.99</v>
      </c>
      <c r="BU8" s="37">
        <v>113.77</v>
      </c>
      <c r="BV8" s="37">
        <v>120.93</v>
      </c>
      <c r="BW8" s="37">
        <v>144.9</v>
      </c>
      <c r="BX8" s="37">
        <v>165.9</v>
      </c>
      <c r="BY8" s="37">
        <v>168.31</v>
      </c>
      <c r="BZ8" s="37">
        <v>124.09</v>
      </c>
      <c r="CA8" s="37">
        <v>120.92</v>
      </c>
      <c r="CB8" s="37">
        <v>120.93</v>
      </c>
      <c r="CC8" s="43">
        <v>136.63</v>
      </c>
      <c r="CD8" s="37">
        <v>159.58000000000001</v>
      </c>
      <c r="CE8" s="37">
        <v>153.72</v>
      </c>
      <c r="CF8" s="37">
        <v>146.91</v>
      </c>
      <c r="CG8" s="37">
        <v>139.1</v>
      </c>
      <c r="CH8" s="37">
        <v>127.15</v>
      </c>
      <c r="CI8" s="37">
        <v>112.67</v>
      </c>
      <c r="CJ8" s="37">
        <v>113.37</v>
      </c>
      <c r="CK8" s="37">
        <v>109.19</v>
      </c>
      <c r="CL8" s="37">
        <v>146.83000000000001</v>
      </c>
      <c r="CM8" s="37">
        <v>138.19999999999999</v>
      </c>
      <c r="CN8" s="37">
        <v>134.30000000000001</v>
      </c>
      <c r="CO8" s="37">
        <v>111.36</v>
      </c>
      <c r="CP8" s="37">
        <v>102.75</v>
      </c>
      <c r="CQ8" s="37">
        <v>97.75</v>
      </c>
      <c r="CR8" s="37">
        <v>95.2</v>
      </c>
      <c r="CS8" s="37">
        <v>93.89</v>
      </c>
      <c r="CT8" s="38"/>
      <c r="CU8" s="38"/>
      <c r="CV8" s="38"/>
      <c r="CW8" s="39"/>
      <c r="CX8" s="40">
        <f>IF(SUM(B8:CW8)&lt;&gt;0,AVERAGEIF(B8:CW8,"&lt;&gt;"""),"")</f>
        <v>83.963437499999998</v>
      </c>
    </row>
    <row r="9" spans="1:102" ht="24.95" customHeight="1" thickBot="1" x14ac:dyDescent="0.25">
      <c r="A9" s="41" t="s">
        <v>6</v>
      </c>
      <c r="B9" s="42">
        <v>136.0975</v>
      </c>
      <c r="C9" s="43">
        <v>136.0975</v>
      </c>
      <c r="D9" s="43">
        <v>136.0975</v>
      </c>
      <c r="E9" s="43">
        <v>136.0975</v>
      </c>
      <c r="F9" s="43">
        <v>133.02500000000001</v>
      </c>
      <c r="G9" s="43">
        <v>133.02500000000001</v>
      </c>
      <c r="H9" s="43">
        <v>133.02500000000001</v>
      </c>
      <c r="I9" s="43">
        <v>133.02500000000001</v>
      </c>
      <c r="J9" s="43">
        <v>106.85250000000001</v>
      </c>
      <c r="K9" s="43">
        <v>106.85250000000001</v>
      </c>
      <c r="L9" s="43">
        <v>106.85250000000001</v>
      </c>
      <c r="M9" s="43">
        <v>106.85250000000001</v>
      </c>
      <c r="N9" s="43">
        <v>109.5675</v>
      </c>
      <c r="O9" s="43">
        <v>109.5675</v>
      </c>
      <c r="P9" s="43">
        <v>109.5675</v>
      </c>
      <c r="Q9" s="43">
        <v>109.5675</v>
      </c>
      <c r="R9" s="43">
        <v>121.5125</v>
      </c>
      <c r="S9" s="43">
        <v>121.5125</v>
      </c>
      <c r="T9" s="43">
        <v>121.5125</v>
      </c>
      <c r="U9" s="43">
        <v>121.5125</v>
      </c>
      <c r="V9" s="43">
        <v>128.625</v>
      </c>
      <c r="W9" s="43">
        <v>128.625</v>
      </c>
      <c r="X9" s="43">
        <v>128.625</v>
      </c>
      <c r="Y9" s="43">
        <v>128.625</v>
      </c>
      <c r="Z9" s="43">
        <v>135.315</v>
      </c>
      <c r="AA9" s="43">
        <v>135.315</v>
      </c>
      <c r="AB9" s="43">
        <v>135.315</v>
      </c>
      <c r="AC9" s="43">
        <v>135.315</v>
      </c>
      <c r="AD9" s="43">
        <v>80.665000000000006</v>
      </c>
      <c r="AE9" s="43">
        <v>80.665000000000006</v>
      </c>
      <c r="AF9" s="43">
        <v>80.665000000000006</v>
      </c>
      <c r="AG9" s="43">
        <v>80.665000000000006</v>
      </c>
      <c r="AH9" s="43">
        <v>12.05</v>
      </c>
      <c r="AI9" s="43">
        <v>12.05</v>
      </c>
      <c r="AJ9" s="43">
        <v>12.05</v>
      </c>
      <c r="AK9" s="43">
        <v>12.05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-1.9650000000000001</v>
      </c>
      <c r="AU9" s="43">
        <v>-1.9650000000000001</v>
      </c>
      <c r="AV9" s="43">
        <v>-1.9650000000000001</v>
      </c>
      <c r="AW9" s="43">
        <v>-1.9650000000000001</v>
      </c>
      <c r="AX9" s="43">
        <v>-2.8125</v>
      </c>
      <c r="AY9" s="43">
        <v>-2.8125</v>
      </c>
      <c r="AZ9" s="43">
        <v>-2.8125</v>
      </c>
      <c r="BA9" s="43">
        <v>-2.8125</v>
      </c>
      <c r="BB9" s="43">
        <v>-0.35249999999999998</v>
      </c>
      <c r="BC9" s="43">
        <v>-0.35249999999999998</v>
      </c>
      <c r="BD9" s="43">
        <v>-0.35249999999999998</v>
      </c>
      <c r="BE9" s="43">
        <v>-0.35249999999999998</v>
      </c>
      <c r="BF9" s="43">
        <v>0</v>
      </c>
      <c r="BG9" s="43">
        <v>0</v>
      </c>
      <c r="BH9" s="43">
        <v>0</v>
      </c>
      <c r="BI9" s="43">
        <v>0</v>
      </c>
      <c r="BJ9" s="43">
        <v>57.354999999999997</v>
      </c>
      <c r="BK9" s="43">
        <v>57.354999999999997</v>
      </c>
      <c r="BL9" s="43">
        <v>57.354999999999997</v>
      </c>
      <c r="BM9" s="43">
        <v>57.354999999999997</v>
      </c>
      <c r="BN9" s="43">
        <v>114.465</v>
      </c>
      <c r="BO9" s="43">
        <v>114.465</v>
      </c>
      <c r="BP9" s="43">
        <v>114.465</v>
      </c>
      <c r="BQ9" s="43">
        <v>114.465</v>
      </c>
      <c r="BR9" s="43">
        <v>113.5775</v>
      </c>
      <c r="BS9" s="43">
        <v>113.5775</v>
      </c>
      <c r="BT9" s="43">
        <v>113.5775</v>
      </c>
      <c r="BU9" s="43">
        <v>113.5775</v>
      </c>
      <c r="BV9" s="43">
        <v>150.01</v>
      </c>
      <c r="BW9" s="43">
        <v>150.01</v>
      </c>
      <c r="BX9" s="43">
        <v>150.01</v>
      </c>
      <c r="BY9" s="43">
        <v>150.01</v>
      </c>
      <c r="BZ9" s="43">
        <v>125.6425</v>
      </c>
      <c r="CA9" s="43">
        <v>125.6425</v>
      </c>
      <c r="CB9" s="43">
        <v>125.6425</v>
      </c>
      <c r="CC9" s="43">
        <v>125.6425</v>
      </c>
      <c r="CD9" s="43">
        <v>149.82749999999999</v>
      </c>
      <c r="CE9" s="43">
        <v>149.82749999999999</v>
      </c>
      <c r="CF9" s="43">
        <v>149.82749999999999</v>
      </c>
      <c r="CG9" s="43">
        <v>149.82749999999999</v>
      </c>
      <c r="CH9" s="43">
        <v>115.595</v>
      </c>
      <c r="CI9" s="43">
        <v>115.595</v>
      </c>
      <c r="CJ9" s="43">
        <v>115.595</v>
      </c>
      <c r="CK9" s="43">
        <v>115.595</v>
      </c>
      <c r="CL9" s="43">
        <v>132.67250000000001</v>
      </c>
      <c r="CM9" s="43">
        <v>132.67250000000001</v>
      </c>
      <c r="CN9" s="43">
        <v>132.67250000000001</v>
      </c>
      <c r="CO9" s="43">
        <v>132.67250000000001</v>
      </c>
      <c r="CP9" s="43">
        <v>97.397499999999994</v>
      </c>
      <c r="CQ9" s="43">
        <v>97.397499999999994</v>
      </c>
      <c r="CR9" s="43">
        <v>97.397499999999994</v>
      </c>
      <c r="CS9" s="43">
        <v>97.397499999999994</v>
      </c>
      <c r="CT9" s="44"/>
      <c r="CU9" s="44"/>
      <c r="CV9" s="44"/>
      <c r="CW9" s="45"/>
      <c r="CX9" s="46">
        <f>IF(SUM(B9:CW9)&lt;&gt;0,AVERAGEIF(B9:CW9,"&lt;&gt;"""),"")</f>
        <v>83.96343750000004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53.884</v>
      </c>
      <c r="Z15" s="71">
        <v>51.823999999999998</v>
      </c>
      <c r="AA15" s="71">
        <v>48.683999999999997</v>
      </c>
      <c r="AB15" s="71">
        <v>44.616</v>
      </c>
      <c r="AC15" s="71">
        <v>39.683999999999997</v>
      </c>
      <c r="AD15" s="71">
        <v>34.107999999999997</v>
      </c>
      <c r="AE15" s="71">
        <v>28.616</v>
      </c>
      <c r="AF15" s="71">
        <v>23.3</v>
      </c>
      <c r="AG15" s="71">
        <v>17.815999999999999</v>
      </c>
      <c r="AH15" s="71">
        <v>12.112</v>
      </c>
      <c r="AI15" s="71">
        <v>6.8280000000000003</v>
      </c>
      <c r="AJ15" s="71">
        <v>2.552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0.06</v>
      </c>
      <c r="BD15" s="71">
        <v>2.3959999999999999</v>
      </c>
      <c r="BE15" s="71">
        <v>4.8</v>
      </c>
      <c r="BF15" s="71">
        <v>7.3680000000000003</v>
      </c>
      <c r="BG15" s="71">
        <v>10.311999999999999</v>
      </c>
      <c r="BH15" s="71">
        <v>13.8</v>
      </c>
      <c r="BI15" s="71">
        <v>17.832000000000001</v>
      </c>
      <c r="BJ15" s="71">
        <v>22.167999999999999</v>
      </c>
      <c r="BK15" s="71">
        <v>26.411999999999999</v>
      </c>
      <c r="BL15" s="71">
        <v>30.911999999999999</v>
      </c>
      <c r="BM15" s="71">
        <v>36.188000000000002</v>
      </c>
      <c r="BN15" s="71">
        <v>41.78</v>
      </c>
      <c r="BO15" s="71">
        <v>46.228000000000002</v>
      </c>
      <c r="BP15" s="71">
        <v>49.335999999999999</v>
      </c>
      <c r="BQ15" s="71">
        <v>51.667999999999999</v>
      </c>
      <c r="BR15" s="71">
        <v>53.515999999999998</v>
      </c>
      <c r="BS15" s="71">
        <v>54.564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882.09099999999989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53.884</v>
      </c>
      <c r="Z17" s="77">
        <f t="shared" si="0"/>
        <v>51.823999999999998</v>
      </c>
      <c r="AA17" s="77">
        <f t="shared" si="0"/>
        <v>48.683999999999997</v>
      </c>
      <c r="AB17" s="77">
        <f t="shared" si="0"/>
        <v>44.616</v>
      </c>
      <c r="AC17" s="77">
        <f t="shared" si="0"/>
        <v>39.683999999999997</v>
      </c>
      <c r="AD17" s="77">
        <f t="shared" si="0"/>
        <v>34.107999999999997</v>
      </c>
      <c r="AE17" s="77">
        <f t="shared" si="0"/>
        <v>28.616</v>
      </c>
      <c r="AF17" s="77">
        <f t="shared" si="0"/>
        <v>23.3</v>
      </c>
      <c r="AG17" s="77">
        <f t="shared" si="0"/>
        <v>17.815999999999999</v>
      </c>
      <c r="AH17" s="77">
        <f t="shared" si="0"/>
        <v>12.112</v>
      </c>
      <c r="AI17" s="77">
        <f t="shared" si="0"/>
        <v>6.8280000000000003</v>
      </c>
      <c r="AJ17" s="77">
        <f t="shared" si="0"/>
        <v>2.552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0.06</v>
      </c>
      <c r="BD17" s="77">
        <f t="shared" si="0"/>
        <v>2.3959999999999999</v>
      </c>
      <c r="BE17" s="77">
        <f t="shared" si="0"/>
        <v>4.8</v>
      </c>
      <c r="BF17" s="77">
        <f t="shared" si="0"/>
        <v>7.3680000000000003</v>
      </c>
      <c r="BG17" s="77">
        <f t="shared" si="0"/>
        <v>10.311999999999999</v>
      </c>
      <c r="BH17" s="77">
        <f t="shared" si="0"/>
        <v>13.8</v>
      </c>
      <c r="BI17" s="77">
        <f t="shared" si="0"/>
        <v>17.832000000000001</v>
      </c>
      <c r="BJ17" s="77">
        <f t="shared" si="0"/>
        <v>22.167999999999999</v>
      </c>
      <c r="BK17" s="77">
        <f t="shared" si="0"/>
        <v>26.411999999999999</v>
      </c>
      <c r="BL17" s="77">
        <f t="shared" si="0"/>
        <v>30.911999999999999</v>
      </c>
      <c r="BM17" s="77">
        <f t="shared" si="0"/>
        <v>36.188000000000002</v>
      </c>
      <c r="BN17" s="77">
        <f t="shared" si="0"/>
        <v>41.78</v>
      </c>
      <c r="BO17" s="77">
        <f t="shared" ref="BO17:CW17" si="1">SUM(BO11:BO16)</f>
        <v>46.228000000000002</v>
      </c>
      <c r="BP17" s="77">
        <f t="shared" si="1"/>
        <v>49.335999999999999</v>
      </c>
      <c r="BQ17" s="77">
        <f t="shared" si="1"/>
        <v>51.667999999999999</v>
      </c>
      <c r="BR17" s="77">
        <f t="shared" si="1"/>
        <v>53.515999999999998</v>
      </c>
      <c r="BS17" s="77">
        <f t="shared" si="1"/>
        <v>54.564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882.09099999999989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863.16700000000003</v>
      </c>
      <c r="C20" s="88">
        <v>864.06900000000007</v>
      </c>
      <c r="D20" s="88">
        <v>863.05</v>
      </c>
      <c r="E20" s="88">
        <v>862.87699999999995</v>
      </c>
      <c r="F20" s="88">
        <v>876.09300000000007</v>
      </c>
      <c r="G20" s="88">
        <v>876.10399999999993</v>
      </c>
      <c r="H20" s="88">
        <v>875.846</v>
      </c>
      <c r="I20" s="88">
        <v>875.66099999999994</v>
      </c>
      <c r="J20" s="88">
        <v>836.01400000000001</v>
      </c>
      <c r="K20" s="88">
        <v>835.39600000000007</v>
      </c>
      <c r="L20" s="88">
        <v>835.64100000000008</v>
      </c>
      <c r="M20" s="88">
        <v>835.74900000000002</v>
      </c>
      <c r="N20" s="88">
        <v>827.75099999999998</v>
      </c>
      <c r="O20" s="88">
        <v>827.14800000000002</v>
      </c>
      <c r="P20" s="88">
        <v>826.649</v>
      </c>
      <c r="Q20" s="88">
        <v>826.08400000000006</v>
      </c>
      <c r="R20" s="88">
        <v>824.45500000000004</v>
      </c>
      <c r="S20" s="88">
        <v>823.41700000000003</v>
      </c>
      <c r="T20" s="88">
        <v>822.34100000000001</v>
      </c>
      <c r="U20" s="88">
        <v>821.72700000000009</v>
      </c>
      <c r="V20" s="88">
        <v>821.7120000000001</v>
      </c>
      <c r="W20" s="88">
        <v>821.81600000000003</v>
      </c>
      <c r="X20" s="88">
        <v>814.85599999999999</v>
      </c>
      <c r="Y20" s="88">
        <v>814.91500000000008</v>
      </c>
      <c r="Z20" s="88">
        <v>823.11700000000008</v>
      </c>
      <c r="AA20" s="88">
        <v>824.24800000000005</v>
      </c>
      <c r="AB20" s="88">
        <v>824.61400000000003</v>
      </c>
      <c r="AC20" s="88">
        <v>825.06700000000001</v>
      </c>
      <c r="AD20" s="88">
        <v>818.97</v>
      </c>
      <c r="AE20" s="88">
        <v>819.44200000000012</v>
      </c>
      <c r="AF20" s="88">
        <v>817.91600000000005</v>
      </c>
      <c r="AG20" s="88">
        <v>818.15899999999999</v>
      </c>
      <c r="AH20" s="88">
        <v>809.90400000000011</v>
      </c>
      <c r="AI20" s="88">
        <v>810.10599999999999</v>
      </c>
      <c r="AJ20" s="88">
        <v>807.81900000000007</v>
      </c>
      <c r="AK20" s="88">
        <v>808.13199999999995</v>
      </c>
      <c r="AL20" s="88">
        <v>851.93599999999992</v>
      </c>
      <c r="AM20" s="88">
        <v>850.62799999999993</v>
      </c>
      <c r="AN20" s="88">
        <v>849.95200000000011</v>
      </c>
      <c r="AO20" s="88">
        <v>850.22399999999993</v>
      </c>
      <c r="AP20" s="88">
        <v>838.94</v>
      </c>
      <c r="AQ20" s="88">
        <v>838.87099999999998</v>
      </c>
      <c r="AR20" s="88">
        <v>838.68000000000006</v>
      </c>
      <c r="AS20" s="88">
        <v>838.19</v>
      </c>
      <c r="AT20" s="88">
        <v>832.01499999999987</v>
      </c>
      <c r="AU20" s="88">
        <v>831.9319999999999</v>
      </c>
      <c r="AV20" s="88">
        <v>831.56900000000007</v>
      </c>
      <c r="AW20" s="88">
        <v>831.02200000000005</v>
      </c>
      <c r="AX20" s="88">
        <v>790.20300000000009</v>
      </c>
      <c r="AY20" s="88">
        <v>789.42</v>
      </c>
      <c r="AZ20" s="88">
        <v>788.41100000000006</v>
      </c>
      <c r="BA20" s="88">
        <v>789.30099999999993</v>
      </c>
      <c r="BB20" s="88">
        <v>798.47699999999998</v>
      </c>
      <c r="BC20" s="88">
        <v>798.279</v>
      </c>
      <c r="BD20" s="88">
        <v>802.4620000000001</v>
      </c>
      <c r="BE20" s="88">
        <v>806.33899999999994</v>
      </c>
      <c r="BF20" s="88">
        <v>785.548</v>
      </c>
      <c r="BG20" s="88">
        <v>784.55099999999993</v>
      </c>
      <c r="BH20" s="88">
        <v>787.69</v>
      </c>
      <c r="BI20" s="88">
        <v>789.81999999999994</v>
      </c>
      <c r="BJ20" s="88">
        <v>775.053</v>
      </c>
      <c r="BK20" s="88">
        <v>773.84500000000003</v>
      </c>
      <c r="BL20" s="88">
        <v>774.24400000000003</v>
      </c>
      <c r="BM20" s="88">
        <v>774.84300000000007</v>
      </c>
      <c r="BN20" s="88">
        <v>783.68200000000013</v>
      </c>
      <c r="BO20" s="88">
        <v>776.47699999999998</v>
      </c>
      <c r="BP20" s="88">
        <v>771.79600000000005</v>
      </c>
      <c r="BQ20" s="88">
        <v>772.86400000000003</v>
      </c>
      <c r="BR20" s="88">
        <v>773.71500000000015</v>
      </c>
      <c r="BS20" s="88">
        <v>774.34699999999998</v>
      </c>
      <c r="BT20" s="88">
        <v>774.91000000000008</v>
      </c>
      <c r="BU20" s="88">
        <v>775.28699999999992</v>
      </c>
      <c r="BV20" s="88">
        <v>712.25099999999998</v>
      </c>
      <c r="BW20" s="88">
        <v>711.35400000000004</v>
      </c>
      <c r="BX20" s="88">
        <v>711.52499999999998</v>
      </c>
      <c r="BY20" s="88">
        <v>711.83600000000001</v>
      </c>
      <c r="BZ20" s="88">
        <v>707.24200000000008</v>
      </c>
      <c r="CA20" s="88">
        <v>707.03500000000008</v>
      </c>
      <c r="CB20" s="88">
        <v>706.88499999999999</v>
      </c>
      <c r="CC20" s="88">
        <v>706.45299999999997</v>
      </c>
      <c r="CD20" s="88">
        <v>750.53599999999994</v>
      </c>
      <c r="CE20" s="88">
        <v>750.00700000000006</v>
      </c>
      <c r="CF20" s="88">
        <v>749.46</v>
      </c>
      <c r="CG20" s="88">
        <v>749.21199999999999</v>
      </c>
      <c r="CH20" s="88">
        <v>740.93399999999997</v>
      </c>
      <c r="CI20" s="88">
        <v>746.39400000000001</v>
      </c>
      <c r="CJ20" s="88">
        <v>745.77</v>
      </c>
      <c r="CK20" s="88">
        <v>745.15200000000004</v>
      </c>
      <c r="CL20" s="88">
        <v>825</v>
      </c>
      <c r="CM20" s="88">
        <v>826.06200000000001</v>
      </c>
      <c r="CN20" s="88">
        <v>826.18299999999999</v>
      </c>
      <c r="CO20" s="88">
        <v>825.93200000000013</v>
      </c>
      <c r="CP20" s="88">
        <v>872.97799999999995</v>
      </c>
      <c r="CQ20" s="88">
        <v>873.17499999999995</v>
      </c>
      <c r="CR20" s="88">
        <v>873.27600000000007</v>
      </c>
      <c r="CS20" s="88">
        <v>874.13099999999997</v>
      </c>
      <c r="CT20" s="89"/>
      <c r="CU20" s="89"/>
      <c r="CV20" s="89"/>
      <c r="CW20" s="90"/>
      <c r="CX20" s="91">
        <f t="array" ref="CX20">SUMPRODUCT(B20:CW20*0.25)</f>
        <v>19331.084500000008</v>
      </c>
    </row>
    <row r="21" spans="1:102" ht="24.95" customHeight="1" x14ac:dyDescent="0.2">
      <c r="A21" s="92" t="s">
        <v>17</v>
      </c>
      <c r="B21" s="93">
        <v>1020.1310000000001</v>
      </c>
      <c r="C21" s="94">
        <v>1014.499</v>
      </c>
      <c r="D21" s="94">
        <v>1012.3430000000001</v>
      </c>
      <c r="E21" s="94">
        <v>1007.2869999999999</v>
      </c>
      <c r="F21" s="94">
        <v>989.5440000000001</v>
      </c>
      <c r="G21" s="94">
        <v>988.19299999999998</v>
      </c>
      <c r="H21" s="94">
        <v>986.27800000000013</v>
      </c>
      <c r="I21" s="94">
        <v>988.75800000000004</v>
      </c>
      <c r="J21" s="94">
        <v>983.73299999999983</v>
      </c>
      <c r="K21" s="94">
        <v>982.71899999999971</v>
      </c>
      <c r="L21" s="94">
        <v>981.04999999999984</v>
      </c>
      <c r="M21" s="94">
        <v>978.40899999999999</v>
      </c>
      <c r="N21" s="94">
        <v>983.02200000000005</v>
      </c>
      <c r="O21" s="94">
        <v>980.90000000000009</v>
      </c>
      <c r="P21" s="94">
        <v>975.47599999999989</v>
      </c>
      <c r="Q21" s="94">
        <v>975.04900000000009</v>
      </c>
      <c r="R21" s="94">
        <v>983.28599999999983</v>
      </c>
      <c r="S21" s="94">
        <v>978.36599999999999</v>
      </c>
      <c r="T21" s="94">
        <v>974.20399999999995</v>
      </c>
      <c r="U21" s="94">
        <v>973.2639999999999</v>
      </c>
      <c r="V21" s="94">
        <v>1022.3190000000001</v>
      </c>
      <c r="W21" s="94">
        <v>1026.606</v>
      </c>
      <c r="X21" s="94">
        <v>1030.778</v>
      </c>
      <c r="Y21" s="94">
        <v>1038.5279999999998</v>
      </c>
      <c r="Z21" s="94">
        <v>1068.7220000000002</v>
      </c>
      <c r="AA21" s="94">
        <v>1077.6200000000001</v>
      </c>
      <c r="AB21" s="94">
        <v>1083.1790000000001</v>
      </c>
      <c r="AC21" s="94">
        <v>1092.829</v>
      </c>
      <c r="AD21" s="94">
        <v>1100.4880000000001</v>
      </c>
      <c r="AE21" s="94">
        <v>1099.672</v>
      </c>
      <c r="AF21" s="94">
        <v>1095.4390000000001</v>
      </c>
      <c r="AG21" s="94">
        <v>1104.5449999999998</v>
      </c>
      <c r="AH21" s="94">
        <v>1059.2159999999999</v>
      </c>
      <c r="AI21" s="94">
        <v>1053.4849999999999</v>
      </c>
      <c r="AJ21" s="94">
        <v>1046.0269999999998</v>
      </c>
      <c r="AK21" s="94">
        <v>1036.396</v>
      </c>
      <c r="AL21" s="94">
        <v>1017.0209999999998</v>
      </c>
      <c r="AM21" s="94">
        <v>1011.1229999999999</v>
      </c>
      <c r="AN21" s="94">
        <v>1006.264</v>
      </c>
      <c r="AO21" s="94">
        <v>1002.0169999999999</v>
      </c>
      <c r="AP21" s="94">
        <v>971.61099999999999</v>
      </c>
      <c r="AQ21" s="94">
        <v>964.49700000000007</v>
      </c>
      <c r="AR21" s="94">
        <v>964.70399999999995</v>
      </c>
      <c r="AS21" s="94">
        <v>958.3889999999999</v>
      </c>
      <c r="AT21" s="94">
        <v>942.27700000000004</v>
      </c>
      <c r="AU21" s="94">
        <v>938.30000000000007</v>
      </c>
      <c r="AV21" s="94">
        <v>937.96400000000006</v>
      </c>
      <c r="AW21" s="94">
        <v>932.35700000000008</v>
      </c>
      <c r="AX21" s="94">
        <v>918.99399999999991</v>
      </c>
      <c r="AY21" s="94">
        <v>917.87900000000002</v>
      </c>
      <c r="AZ21" s="94">
        <v>911.59800000000007</v>
      </c>
      <c r="BA21" s="94">
        <v>905.14700000000005</v>
      </c>
      <c r="BB21" s="94">
        <v>896.36200000000008</v>
      </c>
      <c r="BC21" s="94">
        <v>897.11199999999997</v>
      </c>
      <c r="BD21" s="94">
        <v>895.98599999999999</v>
      </c>
      <c r="BE21" s="94">
        <v>895.34900000000005</v>
      </c>
      <c r="BF21" s="94">
        <v>898.9580000000002</v>
      </c>
      <c r="BG21" s="94">
        <v>900.59500000000003</v>
      </c>
      <c r="BH21" s="94">
        <v>905.88200000000006</v>
      </c>
      <c r="BI21" s="94">
        <v>910.35899999999992</v>
      </c>
      <c r="BJ21" s="94">
        <v>917.17100000000005</v>
      </c>
      <c r="BK21" s="94">
        <v>926.04899999999998</v>
      </c>
      <c r="BL21" s="94">
        <v>936.76599999999996</v>
      </c>
      <c r="BM21" s="94">
        <v>949.34100000000012</v>
      </c>
      <c r="BN21" s="94">
        <v>987.12700000000007</v>
      </c>
      <c r="BO21" s="94">
        <v>986.92900000000009</v>
      </c>
      <c r="BP21" s="94">
        <v>991.77400000000011</v>
      </c>
      <c r="BQ21" s="94">
        <v>998.44600000000003</v>
      </c>
      <c r="BR21" s="94">
        <v>1030.2149999999999</v>
      </c>
      <c r="BS21" s="94">
        <v>1031.77</v>
      </c>
      <c r="BT21" s="94">
        <v>1032.683</v>
      </c>
      <c r="BU21" s="94">
        <v>1037.068</v>
      </c>
      <c r="BV21" s="94">
        <v>1039.5149999999996</v>
      </c>
      <c r="BW21" s="94">
        <v>1033.6379999999999</v>
      </c>
      <c r="BX21" s="94">
        <v>1029.2829999999999</v>
      </c>
      <c r="BY21" s="94">
        <v>1025.97</v>
      </c>
      <c r="BZ21" s="94">
        <v>1008.8589999999999</v>
      </c>
      <c r="CA21" s="94">
        <v>1000.316</v>
      </c>
      <c r="CB21" s="94">
        <v>993.65</v>
      </c>
      <c r="CC21" s="94">
        <v>979.70699999999999</v>
      </c>
      <c r="CD21" s="94">
        <v>949.40899999999999</v>
      </c>
      <c r="CE21" s="94">
        <v>942.81599999999992</v>
      </c>
      <c r="CF21" s="94">
        <v>934.79899999999998</v>
      </c>
      <c r="CG21" s="94">
        <v>930.50199999999995</v>
      </c>
      <c r="CH21" s="94">
        <v>908.69600000000014</v>
      </c>
      <c r="CI21" s="94">
        <v>906.67199999999991</v>
      </c>
      <c r="CJ21" s="94">
        <v>902.75700000000006</v>
      </c>
      <c r="CK21" s="94">
        <v>898.59199999999998</v>
      </c>
      <c r="CL21" s="94">
        <v>880.62300000000005</v>
      </c>
      <c r="CM21" s="94">
        <v>877.22399999999993</v>
      </c>
      <c r="CN21" s="94">
        <v>874.17900000000009</v>
      </c>
      <c r="CO21" s="94">
        <v>868.79700000000003</v>
      </c>
      <c r="CP21" s="94">
        <v>865.85599999999988</v>
      </c>
      <c r="CQ21" s="94">
        <v>865.72800000000007</v>
      </c>
      <c r="CR21" s="94">
        <v>862.80600000000004</v>
      </c>
      <c r="CS21" s="94">
        <v>862.13499999999999</v>
      </c>
      <c r="CT21" s="95"/>
      <c r="CU21" s="95"/>
      <c r="CV21" s="95"/>
      <c r="CW21" s="96"/>
      <c r="CX21" s="97">
        <f t="array" ref="CX21">SUMPRODUCT(B21:CW21*0.25)</f>
        <v>23390.243250000003</v>
      </c>
    </row>
    <row r="22" spans="1:102" ht="24.95" customHeight="1" x14ac:dyDescent="0.2">
      <c r="A22" s="92" t="s">
        <v>18</v>
      </c>
      <c r="B22" s="98">
        <v>2736.279</v>
      </c>
      <c r="C22" s="99">
        <v>2687.3140000000003</v>
      </c>
      <c r="D22" s="99">
        <v>2644.8450000000003</v>
      </c>
      <c r="E22" s="99">
        <v>2618.7649999999999</v>
      </c>
      <c r="F22" s="99">
        <v>2567.4499999999998</v>
      </c>
      <c r="G22" s="99">
        <v>2591.123</v>
      </c>
      <c r="H22" s="99">
        <v>2565.8259999999996</v>
      </c>
      <c r="I22" s="99">
        <v>2533.0279999999998</v>
      </c>
      <c r="J22" s="99">
        <v>2575.413</v>
      </c>
      <c r="K22" s="99">
        <v>2553.9790000000003</v>
      </c>
      <c r="L22" s="99">
        <v>2516.7129999999997</v>
      </c>
      <c r="M22" s="99">
        <v>2494.8409999999999</v>
      </c>
      <c r="N22" s="99">
        <v>2479.6939999999995</v>
      </c>
      <c r="O22" s="99">
        <v>2466.556</v>
      </c>
      <c r="P22" s="99">
        <v>2451.4419999999996</v>
      </c>
      <c r="Q22" s="99">
        <v>2438.9659999999999</v>
      </c>
      <c r="R22" s="99">
        <v>2437.002</v>
      </c>
      <c r="S22" s="99">
        <v>2445.9079999999999</v>
      </c>
      <c r="T22" s="99">
        <v>2471.6699999999996</v>
      </c>
      <c r="U22" s="99">
        <v>2515.4269999999997</v>
      </c>
      <c r="V22" s="99">
        <v>2551.6779999999999</v>
      </c>
      <c r="W22" s="99">
        <v>2583.9089999999997</v>
      </c>
      <c r="X22" s="99">
        <v>2631.4789999999998</v>
      </c>
      <c r="Y22" s="99">
        <v>2686.4639999999999</v>
      </c>
      <c r="Z22" s="99">
        <v>2726.212</v>
      </c>
      <c r="AA22" s="99">
        <v>2784.88</v>
      </c>
      <c r="AB22" s="99">
        <v>2860.2730000000001</v>
      </c>
      <c r="AC22" s="99">
        <v>2947.3130000000001</v>
      </c>
      <c r="AD22" s="99">
        <v>3040.9470000000001</v>
      </c>
      <c r="AE22" s="99">
        <v>3119.9459999999999</v>
      </c>
      <c r="AF22" s="99">
        <v>3229.3349999999996</v>
      </c>
      <c r="AG22" s="99">
        <v>3330.0529999999994</v>
      </c>
      <c r="AH22" s="99">
        <v>3360.1509999999998</v>
      </c>
      <c r="AI22" s="99">
        <v>3416.1970000000001</v>
      </c>
      <c r="AJ22" s="99">
        <v>3461.5789999999997</v>
      </c>
      <c r="AK22" s="99">
        <v>3485.7969999999996</v>
      </c>
      <c r="AL22" s="99">
        <v>3474.7620000000002</v>
      </c>
      <c r="AM22" s="99">
        <v>3484.3510000000001</v>
      </c>
      <c r="AN22" s="99">
        <v>3499.5330000000004</v>
      </c>
      <c r="AO22" s="99">
        <v>3513.7689999999998</v>
      </c>
      <c r="AP22" s="99">
        <v>3503.335</v>
      </c>
      <c r="AQ22" s="99">
        <v>3523.2659999999996</v>
      </c>
      <c r="AR22" s="99">
        <v>3554.9970000000003</v>
      </c>
      <c r="AS22" s="99">
        <v>3587.683</v>
      </c>
      <c r="AT22" s="99">
        <v>3651.5059999999999</v>
      </c>
      <c r="AU22" s="99">
        <v>3691.4579999999996</v>
      </c>
      <c r="AV22" s="99">
        <v>3711.116</v>
      </c>
      <c r="AW22" s="99">
        <v>3725.558</v>
      </c>
      <c r="AX22" s="99">
        <v>3727.1729999999998</v>
      </c>
      <c r="AY22" s="99">
        <v>3713.2230000000004</v>
      </c>
      <c r="AZ22" s="99">
        <v>3685.4070000000006</v>
      </c>
      <c r="BA22" s="99">
        <v>3657.7169999999992</v>
      </c>
      <c r="BB22" s="99">
        <v>3618.1439999999998</v>
      </c>
      <c r="BC22" s="99">
        <v>3573.8529999999996</v>
      </c>
      <c r="BD22" s="99">
        <v>3533.02</v>
      </c>
      <c r="BE22" s="99">
        <v>3497.1390000000001</v>
      </c>
      <c r="BF22" s="99">
        <v>3476.3759999999993</v>
      </c>
      <c r="BG22" s="99">
        <v>3430.7469999999998</v>
      </c>
      <c r="BH22" s="99">
        <v>3399.2959999999998</v>
      </c>
      <c r="BI22" s="99">
        <v>3361.1200000000003</v>
      </c>
      <c r="BJ22" s="99">
        <v>3348.7620000000002</v>
      </c>
      <c r="BK22" s="99">
        <v>3309.9769999999994</v>
      </c>
      <c r="BL22" s="99">
        <v>3288.5359999999996</v>
      </c>
      <c r="BM22" s="99">
        <v>3305.5439999999994</v>
      </c>
      <c r="BN22" s="99">
        <v>3394.4250000000002</v>
      </c>
      <c r="BO22" s="99">
        <v>3429.0050000000006</v>
      </c>
      <c r="BP22" s="99">
        <v>3490.0379999999996</v>
      </c>
      <c r="BQ22" s="99">
        <v>3619.9470000000001</v>
      </c>
      <c r="BR22" s="99">
        <v>3741.2759999999998</v>
      </c>
      <c r="BS22" s="99">
        <v>3866.6939999999995</v>
      </c>
      <c r="BT22" s="99">
        <v>3996.6689999999999</v>
      </c>
      <c r="BU22" s="99">
        <v>4154.2390000000005</v>
      </c>
      <c r="BV22" s="99">
        <v>4268.982</v>
      </c>
      <c r="BW22" s="99">
        <v>4307.71</v>
      </c>
      <c r="BX22" s="99">
        <v>4341.670000000001</v>
      </c>
      <c r="BY22" s="99">
        <v>4353.9980000000005</v>
      </c>
      <c r="BZ22" s="99">
        <v>4425.3700000000008</v>
      </c>
      <c r="CA22" s="99">
        <v>4410.1910000000007</v>
      </c>
      <c r="CB22" s="99">
        <v>4382.9489999999996</v>
      </c>
      <c r="CC22" s="99">
        <v>4314.17</v>
      </c>
      <c r="CD22" s="99">
        <v>4248.3590000000004</v>
      </c>
      <c r="CE22" s="99">
        <v>4177.8050000000003</v>
      </c>
      <c r="CF22" s="99">
        <v>4086.7140000000004</v>
      </c>
      <c r="CG22" s="99">
        <v>3997.7139999999995</v>
      </c>
      <c r="CH22" s="99">
        <v>3900.181</v>
      </c>
      <c r="CI22" s="99">
        <v>3810.1150000000002</v>
      </c>
      <c r="CJ22" s="99">
        <v>3715.1139999999996</v>
      </c>
      <c r="CK22" s="99">
        <v>3630.6410000000001</v>
      </c>
      <c r="CL22" s="99">
        <v>3497.6390000000001</v>
      </c>
      <c r="CM22" s="99">
        <v>3415.6369999999997</v>
      </c>
      <c r="CN22" s="99">
        <v>3318.2920000000004</v>
      </c>
      <c r="CO22" s="99">
        <v>3236.9570000000003</v>
      </c>
      <c r="CP22" s="99">
        <v>3113.444</v>
      </c>
      <c r="CQ22" s="99">
        <v>3011.0660000000003</v>
      </c>
      <c r="CR22" s="99">
        <v>2918.6389999999997</v>
      </c>
      <c r="CS22" s="99">
        <v>2815.6019999999999</v>
      </c>
      <c r="CT22" s="100"/>
      <c r="CU22" s="100"/>
      <c r="CV22" s="100"/>
      <c r="CW22" s="96"/>
      <c r="CX22" s="97">
        <f t="array" ref="CX22">SUMPRODUCT(B22:CW22*0.25)</f>
        <v>79811.768499999991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440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108</v>
      </c>
      <c r="E24" s="94">
        <v>107</v>
      </c>
      <c r="F24" s="94">
        <v>107</v>
      </c>
      <c r="G24" s="94">
        <v>106</v>
      </c>
      <c r="H24" s="94">
        <v>106</v>
      </c>
      <c r="I24" s="94">
        <v>105</v>
      </c>
      <c r="J24" s="94">
        <v>104</v>
      </c>
      <c r="K24" s="94">
        <v>103</v>
      </c>
      <c r="L24" s="94">
        <v>102</v>
      </c>
      <c r="M24" s="94">
        <v>101</v>
      </c>
      <c r="N24" s="94">
        <v>101</v>
      </c>
      <c r="O24" s="94">
        <v>100</v>
      </c>
      <c r="P24" s="94">
        <v>100</v>
      </c>
      <c r="Q24" s="94">
        <v>100</v>
      </c>
      <c r="R24" s="94">
        <v>100</v>
      </c>
      <c r="S24" s="94">
        <v>100</v>
      </c>
      <c r="T24" s="94">
        <v>100</v>
      </c>
      <c r="U24" s="94">
        <v>101</v>
      </c>
      <c r="V24" s="94">
        <v>103</v>
      </c>
      <c r="W24" s="94">
        <v>105</v>
      </c>
      <c r="X24" s="94">
        <v>106</v>
      </c>
      <c r="Y24" s="94">
        <v>106</v>
      </c>
      <c r="Z24" s="94">
        <v>106</v>
      </c>
      <c r="AA24" s="94">
        <v>105</v>
      </c>
      <c r="AB24" s="94">
        <v>103</v>
      </c>
      <c r="AC24" s="94">
        <v>101</v>
      </c>
      <c r="AD24" s="94">
        <v>97</v>
      </c>
      <c r="AE24" s="94">
        <v>93</v>
      </c>
      <c r="AF24" s="94">
        <v>88</v>
      </c>
      <c r="AG24" s="94">
        <v>84</v>
      </c>
      <c r="AH24" s="94">
        <v>79</v>
      </c>
      <c r="AI24" s="94">
        <v>74</v>
      </c>
      <c r="AJ24" s="94">
        <v>70</v>
      </c>
      <c r="AK24" s="94">
        <v>67</v>
      </c>
      <c r="AL24" s="94">
        <v>64</v>
      </c>
      <c r="AM24" s="94">
        <v>61</v>
      </c>
      <c r="AN24" s="94">
        <v>59</v>
      </c>
      <c r="AO24" s="94">
        <v>56</v>
      </c>
      <c r="AP24" s="94">
        <v>54</v>
      </c>
      <c r="AQ24" s="94">
        <v>53</v>
      </c>
      <c r="AR24" s="94">
        <v>53</v>
      </c>
      <c r="AS24" s="94">
        <v>53</v>
      </c>
      <c r="AT24" s="94">
        <v>55</v>
      </c>
      <c r="AU24" s="94">
        <v>55</v>
      </c>
      <c r="AV24" s="94">
        <v>56</v>
      </c>
      <c r="AW24" s="94">
        <v>57</v>
      </c>
      <c r="AX24" s="94">
        <v>57</v>
      </c>
      <c r="AY24" s="94">
        <v>58</v>
      </c>
      <c r="AZ24" s="94">
        <v>58</v>
      </c>
      <c r="BA24" s="94">
        <v>59</v>
      </c>
      <c r="BB24" s="94">
        <v>60</v>
      </c>
      <c r="BC24" s="94">
        <v>61</v>
      </c>
      <c r="BD24" s="94">
        <v>63</v>
      </c>
      <c r="BE24" s="94">
        <v>65</v>
      </c>
      <c r="BF24" s="94">
        <v>67</v>
      </c>
      <c r="BG24" s="94">
        <v>69</v>
      </c>
      <c r="BH24" s="94">
        <v>73</v>
      </c>
      <c r="BI24" s="94">
        <v>76</v>
      </c>
      <c r="BJ24" s="94">
        <v>80</v>
      </c>
      <c r="BK24" s="94">
        <v>85</v>
      </c>
      <c r="BL24" s="94">
        <v>90</v>
      </c>
      <c r="BM24" s="94">
        <v>95</v>
      </c>
      <c r="BN24" s="94">
        <v>101</v>
      </c>
      <c r="BO24" s="94">
        <v>107</v>
      </c>
      <c r="BP24" s="94">
        <v>114</v>
      </c>
      <c r="BQ24" s="94">
        <v>120</v>
      </c>
      <c r="BR24" s="94">
        <v>126</v>
      </c>
      <c r="BS24" s="94">
        <v>132</v>
      </c>
      <c r="BT24" s="94">
        <v>137</v>
      </c>
      <c r="BU24" s="94">
        <v>141</v>
      </c>
      <c r="BV24" s="94">
        <v>144</v>
      </c>
      <c r="BW24" s="94">
        <v>147</v>
      </c>
      <c r="BX24" s="94">
        <v>148</v>
      </c>
      <c r="BY24" s="94">
        <v>149</v>
      </c>
      <c r="BZ24" s="94">
        <v>149</v>
      </c>
      <c r="CA24" s="94">
        <v>148</v>
      </c>
      <c r="CB24" s="94">
        <v>147</v>
      </c>
      <c r="CC24" s="94">
        <v>145</v>
      </c>
      <c r="CD24" s="94">
        <v>143</v>
      </c>
      <c r="CE24" s="94">
        <v>141</v>
      </c>
      <c r="CF24" s="94">
        <v>139</v>
      </c>
      <c r="CG24" s="94">
        <v>136</v>
      </c>
      <c r="CH24" s="94">
        <v>133</v>
      </c>
      <c r="CI24" s="94">
        <v>131</v>
      </c>
      <c r="CJ24" s="94">
        <v>129</v>
      </c>
      <c r="CK24" s="94">
        <v>127</v>
      </c>
      <c r="CL24" s="94">
        <v>125</v>
      </c>
      <c r="CM24" s="94">
        <v>123</v>
      </c>
      <c r="CN24" s="94">
        <v>120</v>
      </c>
      <c r="CO24" s="94">
        <v>118</v>
      </c>
      <c r="CP24" s="94">
        <v>115</v>
      </c>
      <c r="CQ24" s="94">
        <v>113</v>
      </c>
      <c r="CR24" s="94">
        <v>110</v>
      </c>
      <c r="CS24" s="94">
        <v>107</v>
      </c>
      <c r="CT24" s="94"/>
      <c r="CU24" s="94"/>
      <c r="CV24" s="94"/>
      <c r="CW24" s="94"/>
      <c r="CX24" s="97">
        <f t="array" ref="CX24">SUMPRODUCT(B24:CW24*0.25)</f>
        <v>2378.75</v>
      </c>
    </row>
    <row r="25" spans="1:102" ht="24.95" customHeight="1" x14ac:dyDescent="0.2">
      <c r="A25" s="104" t="s">
        <v>21</v>
      </c>
      <c r="B25" s="94">
        <v>222</v>
      </c>
      <c r="C25" s="94">
        <v>222</v>
      </c>
      <c r="D25" s="94">
        <v>222</v>
      </c>
      <c r="E25" s="94">
        <v>222</v>
      </c>
      <c r="F25" s="94">
        <v>213</v>
      </c>
      <c r="G25" s="94">
        <v>213</v>
      </c>
      <c r="H25" s="94">
        <v>213</v>
      </c>
      <c r="I25" s="94">
        <v>213</v>
      </c>
      <c r="J25" s="94">
        <v>207</v>
      </c>
      <c r="K25" s="94">
        <v>207</v>
      </c>
      <c r="L25" s="94">
        <v>207</v>
      </c>
      <c r="M25" s="94">
        <v>207</v>
      </c>
      <c r="N25" s="94">
        <v>207</v>
      </c>
      <c r="O25" s="94">
        <v>207</v>
      </c>
      <c r="P25" s="94">
        <v>207</v>
      </c>
      <c r="Q25" s="94">
        <v>207</v>
      </c>
      <c r="R25" s="94">
        <v>215</v>
      </c>
      <c r="S25" s="94">
        <v>215</v>
      </c>
      <c r="T25" s="94">
        <v>215</v>
      </c>
      <c r="U25" s="94">
        <v>215</v>
      </c>
      <c r="V25" s="94">
        <v>238.00000000000003</v>
      </c>
      <c r="W25" s="94">
        <v>238.00000000000003</v>
      </c>
      <c r="X25" s="94">
        <v>238.00000000000003</v>
      </c>
      <c r="Y25" s="94">
        <v>238.00000000000003</v>
      </c>
      <c r="Z25" s="94">
        <v>277</v>
      </c>
      <c r="AA25" s="94">
        <v>277</v>
      </c>
      <c r="AB25" s="94">
        <v>277</v>
      </c>
      <c r="AC25" s="94">
        <v>277</v>
      </c>
      <c r="AD25" s="94">
        <v>285</v>
      </c>
      <c r="AE25" s="94">
        <v>285</v>
      </c>
      <c r="AF25" s="94">
        <v>285</v>
      </c>
      <c r="AG25" s="94">
        <v>285</v>
      </c>
      <c r="AH25" s="94">
        <v>280</v>
      </c>
      <c r="AI25" s="94">
        <v>280</v>
      </c>
      <c r="AJ25" s="94">
        <v>280</v>
      </c>
      <c r="AK25" s="94">
        <v>280</v>
      </c>
      <c r="AL25" s="94">
        <v>265.99999999999994</v>
      </c>
      <c r="AM25" s="94">
        <v>265.99999999999994</v>
      </c>
      <c r="AN25" s="94">
        <v>265.99999999999994</v>
      </c>
      <c r="AO25" s="94">
        <v>265.99999999999994</v>
      </c>
      <c r="AP25" s="94">
        <v>261</v>
      </c>
      <c r="AQ25" s="94">
        <v>261</v>
      </c>
      <c r="AR25" s="94">
        <v>261</v>
      </c>
      <c r="AS25" s="94">
        <v>261</v>
      </c>
      <c r="AT25" s="94">
        <v>262</v>
      </c>
      <c r="AU25" s="94">
        <v>262</v>
      </c>
      <c r="AV25" s="94">
        <v>262</v>
      </c>
      <c r="AW25" s="94">
        <v>262</v>
      </c>
      <c r="AX25" s="94">
        <v>259</v>
      </c>
      <c r="AY25" s="94">
        <v>259</v>
      </c>
      <c r="AZ25" s="94">
        <v>259</v>
      </c>
      <c r="BA25" s="94">
        <v>259</v>
      </c>
      <c r="BB25" s="94">
        <v>251.99999999999997</v>
      </c>
      <c r="BC25" s="94">
        <v>251.99999999999997</v>
      </c>
      <c r="BD25" s="94">
        <v>251.99999999999997</v>
      </c>
      <c r="BE25" s="94">
        <v>251.99999999999997</v>
      </c>
      <c r="BF25" s="94">
        <v>253</v>
      </c>
      <c r="BG25" s="94">
        <v>253</v>
      </c>
      <c r="BH25" s="94">
        <v>253</v>
      </c>
      <c r="BI25" s="94">
        <v>253</v>
      </c>
      <c r="BJ25" s="94">
        <v>273</v>
      </c>
      <c r="BK25" s="94">
        <v>273</v>
      </c>
      <c r="BL25" s="94">
        <v>273</v>
      </c>
      <c r="BM25" s="94">
        <v>273</v>
      </c>
      <c r="BN25" s="94">
        <v>302</v>
      </c>
      <c r="BO25" s="94">
        <v>302</v>
      </c>
      <c r="BP25" s="94">
        <v>302</v>
      </c>
      <c r="BQ25" s="94">
        <v>302</v>
      </c>
      <c r="BR25" s="94">
        <v>348.99999999999994</v>
      </c>
      <c r="BS25" s="94">
        <v>348.99999999999994</v>
      </c>
      <c r="BT25" s="94">
        <v>348.99999999999994</v>
      </c>
      <c r="BU25" s="94">
        <v>348.99999999999994</v>
      </c>
      <c r="BV25" s="94">
        <v>382.00000000000006</v>
      </c>
      <c r="BW25" s="94">
        <v>382.00000000000006</v>
      </c>
      <c r="BX25" s="94">
        <v>382.00000000000006</v>
      </c>
      <c r="BY25" s="94">
        <v>382.00000000000006</v>
      </c>
      <c r="BZ25" s="94">
        <v>387</v>
      </c>
      <c r="CA25" s="94">
        <v>387</v>
      </c>
      <c r="CB25" s="94">
        <v>387</v>
      </c>
      <c r="CC25" s="94">
        <v>387</v>
      </c>
      <c r="CD25" s="94">
        <v>365</v>
      </c>
      <c r="CE25" s="94">
        <v>365</v>
      </c>
      <c r="CF25" s="94">
        <v>365</v>
      </c>
      <c r="CG25" s="94">
        <v>365</v>
      </c>
      <c r="CH25" s="94">
        <v>328</v>
      </c>
      <c r="CI25" s="94">
        <v>328</v>
      </c>
      <c r="CJ25" s="94">
        <v>328</v>
      </c>
      <c r="CK25" s="94">
        <v>328</v>
      </c>
      <c r="CL25" s="94">
        <v>286</v>
      </c>
      <c r="CM25" s="94">
        <v>286</v>
      </c>
      <c r="CN25" s="94">
        <v>286</v>
      </c>
      <c r="CO25" s="94">
        <v>286</v>
      </c>
      <c r="CP25" s="94">
        <v>253</v>
      </c>
      <c r="CQ25" s="94">
        <v>253</v>
      </c>
      <c r="CR25" s="94">
        <v>253</v>
      </c>
      <c r="CS25" s="94">
        <v>253</v>
      </c>
      <c r="CT25" s="94"/>
      <c r="CU25" s="94"/>
      <c r="CV25" s="94"/>
      <c r="CW25" s="94"/>
      <c r="CX25" s="97">
        <f t="array" ref="CX25">SUMPRODUCT(B25:CW25*0.25)</f>
        <v>6622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4952.5770000000002</v>
      </c>
      <c r="C27" s="107">
        <f t="shared" ref="C27:BN27" si="2">SUM(C20:C26)</f>
        <v>4896.8820000000005</v>
      </c>
      <c r="D27" s="107">
        <f t="shared" si="2"/>
        <v>4850.2380000000003</v>
      </c>
      <c r="E27" s="107">
        <f t="shared" si="2"/>
        <v>4817.9290000000001</v>
      </c>
      <c r="F27" s="107">
        <f t="shared" si="2"/>
        <v>4753.0869999999995</v>
      </c>
      <c r="G27" s="107">
        <f t="shared" si="2"/>
        <v>4774.42</v>
      </c>
      <c r="H27" s="107">
        <f t="shared" si="2"/>
        <v>4746.95</v>
      </c>
      <c r="I27" s="107">
        <f t="shared" si="2"/>
        <v>4715.4470000000001</v>
      </c>
      <c r="J27" s="107">
        <f t="shared" si="2"/>
        <v>4706.16</v>
      </c>
      <c r="K27" s="107">
        <f t="shared" si="2"/>
        <v>4682.0940000000001</v>
      </c>
      <c r="L27" s="107">
        <f t="shared" si="2"/>
        <v>4642.4039999999995</v>
      </c>
      <c r="M27" s="107">
        <f t="shared" si="2"/>
        <v>4616.9989999999998</v>
      </c>
      <c r="N27" s="107">
        <f t="shared" si="2"/>
        <v>4598.4669999999996</v>
      </c>
      <c r="O27" s="107">
        <f t="shared" si="2"/>
        <v>4581.6040000000003</v>
      </c>
      <c r="P27" s="107">
        <f t="shared" si="2"/>
        <v>4560.5669999999991</v>
      </c>
      <c r="Q27" s="107">
        <f t="shared" si="2"/>
        <v>4547.0990000000002</v>
      </c>
      <c r="R27" s="107">
        <f t="shared" si="2"/>
        <v>4559.7430000000004</v>
      </c>
      <c r="S27" s="107">
        <f t="shared" si="2"/>
        <v>4562.6909999999998</v>
      </c>
      <c r="T27" s="107">
        <f t="shared" si="2"/>
        <v>4583.2150000000001</v>
      </c>
      <c r="U27" s="107">
        <f t="shared" si="2"/>
        <v>4626.4179999999997</v>
      </c>
      <c r="V27" s="107">
        <f t="shared" si="2"/>
        <v>4736.7089999999998</v>
      </c>
      <c r="W27" s="107">
        <f t="shared" si="2"/>
        <v>4775.3310000000001</v>
      </c>
      <c r="X27" s="107">
        <f t="shared" si="2"/>
        <v>4821.1129999999994</v>
      </c>
      <c r="Y27" s="107">
        <f t="shared" si="2"/>
        <v>4883.9069999999992</v>
      </c>
      <c r="Z27" s="107">
        <f t="shared" si="2"/>
        <v>5001.0510000000004</v>
      </c>
      <c r="AA27" s="107">
        <f t="shared" si="2"/>
        <v>5068.7480000000005</v>
      </c>
      <c r="AB27" s="107">
        <f t="shared" si="2"/>
        <v>5148.0660000000007</v>
      </c>
      <c r="AC27" s="107">
        <f t="shared" si="2"/>
        <v>5243.2089999999998</v>
      </c>
      <c r="AD27" s="107">
        <f t="shared" si="2"/>
        <v>5342.4050000000007</v>
      </c>
      <c r="AE27" s="107">
        <f t="shared" si="2"/>
        <v>5417.0599999999995</v>
      </c>
      <c r="AF27" s="107">
        <f t="shared" si="2"/>
        <v>5515.69</v>
      </c>
      <c r="AG27" s="107">
        <f t="shared" si="2"/>
        <v>5621.7569999999996</v>
      </c>
      <c r="AH27" s="107">
        <f t="shared" si="2"/>
        <v>5588.2709999999997</v>
      </c>
      <c r="AI27" s="107">
        <f t="shared" si="2"/>
        <v>5633.7880000000005</v>
      </c>
      <c r="AJ27" s="107">
        <f t="shared" si="2"/>
        <v>5665.4249999999993</v>
      </c>
      <c r="AK27" s="107">
        <f t="shared" si="2"/>
        <v>5677.3249999999989</v>
      </c>
      <c r="AL27" s="107">
        <f t="shared" si="2"/>
        <v>5673.7190000000001</v>
      </c>
      <c r="AM27" s="107">
        <f t="shared" si="2"/>
        <v>5673.1019999999999</v>
      </c>
      <c r="AN27" s="107">
        <f t="shared" si="2"/>
        <v>5680.7490000000007</v>
      </c>
      <c r="AO27" s="107">
        <f t="shared" si="2"/>
        <v>5688.01</v>
      </c>
      <c r="AP27" s="107">
        <f t="shared" si="2"/>
        <v>5628.8860000000004</v>
      </c>
      <c r="AQ27" s="107">
        <f t="shared" si="2"/>
        <v>5640.634</v>
      </c>
      <c r="AR27" s="107">
        <f t="shared" si="2"/>
        <v>5672.3810000000003</v>
      </c>
      <c r="AS27" s="107">
        <f t="shared" si="2"/>
        <v>5698.2619999999997</v>
      </c>
      <c r="AT27" s="107">
        <f t="shared" si="2"/>
        <v>5742.7979999999998</v>
      </c>
      <c r="AU27" s="107">
        <f t="shared" si="2"/>
        <v>5998.69</v>
      </c>
      <c r="AV27" s="107">
        <f t="shared" si="2"/>
        <v>6018.6490000000003</v>
      </c>
      <c r="AW27" s="107">
        <f t="shared" si="2"/>
        <v>6027.9369999999999</v>
      </c>
      <c r="AX27" s="107">
        <f t="shared" si="2"/>
        <v>5972.37</v>
      </c>
      <c r="AY27" s="107">
        <f t="shared" si="2"/>
        <v>5957.5220000000008</v>
      </c>
      <c r="AZ27" s="107">
        <f t="shared" si="2"/>
        <v>5922.4160000000011</v>
      </c>
      <c r="BA27" s="107">
        <f t="shared" si="2"/>
        <v>5890.1649999999991</v>
      </c>
      <c r="BB27" s="107">
        <f t="shared" si="2"/>
        <v>5844.9830000000002</v>
      </c>
      <c r="BC27" s="107">
        <f t="shared" si="2"/>
        <v>5582.2439999999997</v>
      </c>
      <c r="BD27" s="107">
        <f t="shared" si="2"/>
        <v>5546.4679999999998</v>
      </c>
      <c r="BE27" s="107">
        <f t="shared" si="2"/>
        <v>5515.8270000000002</v>
      </c>
      <c r="BF27" s="107">
        <f t="shared" si="2"/>
        <v>5480.8819999999996</v>
      </c>
      <c r="BG27" s="107">
        <f t="shared" si="2"/>
        <v>5437.893</v>
      </c>
      <c r="BH27" s="107">
        <f t="shared" si="2"/>
        <v>5418.8680000000004</v>
      </c>
      <c r="BI27" s="107">
        <f t="shared" si="2"/>
        <v>5390.299</v>
      </c>
      <c r="BJ27" s="107">
        <f t="shared" si="2"/>
        <v>5393.9860000000008</v>
      </c>
      <c r="BK27" s="107">
        <f t="shared" si="2"/>
        <v>5367.8709999999992</v>
      </c>
      <c r="BL27" s="107">
        <f t="shared" si="2"/>
        <v>5362.5459999999994</v>
      </c>
      <c r="BM27" s="107">
        <f t="shared" si="2"/>
        <v>5397.7279999999992</v>
      </c>
      <c r="BN27" s="107">
        <f t="shared" si="2"/>
        <v>5568.2340000000004</v>
      </c>
      <c r="BO27" s="107">
        <f t="shared" ref="BO27:CW27" si="3">SUM(BO20:BO26)</f>
        <v>5601.4110000000001</v>
      </c>
      <c r="BP27" s="107">
        <f t="shared" si="3"/>
        <v>5669.6080000000002</v>
      </c>
      <c r="BQ27" s="107">
        <f t="shared" si="3"/>
        <v>5813.2569999999996</v>
      </c>
      <c r="BR27" s="107">
        <f t="shared" si="3"/>
        <v>6020.2060000000001</v>
      </c>
      <c r="BS27" s="107">
        <f t="shared" si="3"/>
        <v>6153.8109999999997</v>
      </c>
      <c r="BT27" s="107">
        <f t="shared" si="3"/>
        <v>6290.2619999999997</v>
      </c>
      <c r="BU27" s="107">
        <f t="shared" si="3"/>
        <v>6456.594000000001</v>
      </c>
      <c r="BV27" s="107">
        <f t="shared" si="3"/>
        <v>6546.7479999999996</v>
      </c>
      <c r="BW27" s="107">
        <f t="shared" si="3"/>
        <v>6581.7020000000002</v>
      </c>
      <c r="BX27" s="107">
        <f t="shared" si="3"/>
        <v>6612.478000000001</v>
      </c>
      <c r="BY27" s="107">
        <f t="shared" si="3"/>
        <v>6622.8040000000001</v>
      </c>
      <c r="BZ27" s="107">
        <f t="shared" si="3"/>
        <v>6677.4710000000014</v>
      </c>
      <c r="CA27" s="107">
        <f t="shared" si="3"/>
        <v>6652.5420000000013</v>
      </c>
      <c r="CB27" s="107">
        <f t="shared" si="3"/>
        <v>6617.4839999999995</v>
      </c>
      <c r="CC27" s="107">
        <f t="shared" si="3"/>
        <v>6532.33</v>
      </c>
      <c r="CD27" s="107">
        <f t="shared" si="3"/>
        <v>6456.3040000000001</v>
      </c>
      <c r="CE27" s="107">
        <f t="shared" si="3"/>
        <v>6376.6280000000006</v>
      </c>
      <c r="CF27" s="107">
        <f t="shared" si="3"/>
        <v>6274.973</v>
      </c>
      <c r="CG27" s="107">
        <f t="shared" si="3"/>
        <v>6178.4279999999999</v>
      </c>
      <c r="CH27" s="107">
        <f t="shared" si="3"/>
        <v>6010.8109999999997</v>
      </c>
      <c r="CI27" s="107">
        <f t="shared" si="3"/>
        <v>5922.1810000000005</v>
      </c>
      <c r="CJ27" s="107">
        <f t="shared" si="3"/>
        <v>5820.6409999999996</v>
      </c>
      <c r="CK27" s="107">
        <f t="shared" si="3"/>
        <v>5729.3850000000002</v>
      </c>
      <c r="CL27" s="107">
        <f t="shared" si="3"/>
        <v>5614.2620000000006</v>
      </c>
      <c r="CM27" s="107">
        <f t="shared" si="3"/>
        <v>5527.9229999999998</v>
      </c>
      <c r="CN27" s="107">
        <f t="shared" si="3"/>
        <v>5424.6540000000005</v>
      </c>
      <c r="CO27" s="107">
        <f t="shared" si="3"/>
        <v>5335.6860000000006</v>
      </c>
      <c r="CP27" s="107">
        <f t="shared" si="3"/>
        <v>5220.2780000000002</v>
      </c>
      <c r="CQ27" s="107">
        <f t="shared" si="3"/>
        <v>5115.9690000000001</v>
      </c>
      <c r="CR27" s="107">
        <f t="shared" si="3"/>
        <v>5017.7209999999995</v>
      </c>
      <c r="CS27" s="107">
        <f t="shared" si="3"/>
        <v>4911.8680000000004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131973.84625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480</v>
      </c>
      <c r="C30" s="88">
        <v>478</v>
      </c>
      <c r="D30" s="88">
        <v>477</v>
      </c>
      <c r="E30" s="88">
        <v>476</v>
      </c>
      <c r="F30" s="88">
        <v>467</v>
      </c>
      <c r="G30" s="88">
        <v>466</v>
      </c>
      <c r="H30" s="88">
        <v>466</v>
      </c>
      <c r="I30" s="88">
        <v>465</v>
      </c>
      <c r="J30" s="88">
        <v>458</v>
      </c>
      <c r="K30" s="88">
        <v>457</v>
      </c>
      <c r="L30" s="88">
        <v>456</v>
      </c>
      <c r="M30" s="88">
        <v>455</v>
      </c>
      <c r="N30" s="88">
        <v>455</v>
      </c>
      <c r="O30" s="88">
        <v>454</v>
      </c>
      <c r="P30" s="88">
        <v>454</v>
      </c>
      <c r="Q30" s="88">
        <v>454</v>
      </c>
      <c r="R30" s="88">
        <v>462</v>
      </c>
      <c r="S30" s="88">
        <v>462</v>
      </c>
      <c r="T30" s="88">
        <v>462</v>
      </c>
      <c r="U30" s="88">
        <v>463</v>
      </c>
      <c r="V30" s="88">
        <v>488</v>
      </c>
      <c r="W30" s="88">
        <v>490</v>
      </c>
      <c r="X30" s="88">
        <v>491</v>
      </c>
      <c r="Y30" s="88">
        <v>491</v>
      </c>
      <c r="Z30" s="88">
        <v>530.75</v>
      </c>
      <c r="AA30" s="88">
        <v>529.75</v>
      </c>
      <c r="AB30" s="88">
        <v>527.75</v>
      </c>
      <c r="AC30" s="88">
        <v>525.75</v>
      </c>
      <c r="AD30" s="88">
        <v>534.68000000000006</v>
      </c>
      <c r="AE30" s="88">
        <v>530.68000000000006</v>
      </c>
      <c r="AF30" s="88">
        <v>525.68000000000006</v>
      </c>
      <c r="AG30" s="88">
        <v>521.68000000000006</v>
      </c>
      <c r="AH30" s="88">
        <v>520.17000000000007</v>
      </c>
      <c r="AI30" s="88">
        <v>515.17000000000007</v>
      </c>
      <c r="AJ30" s="88">
        <v>511.17</v>
      </c>
      <c r="AK30" s="88">
        <v>508.17</v>
      </c>
      <c r="AL30" s="88">
        <v>508.34</v>
      </c>
      <c r="AM30" s="88">
        <v>505.34</v>
      </c>
      <c r="AN30" s="88">
        <v>503.34</v>
      </c>
      <c r="AO30" s="88">
        <v>500.34</v>
      </c>
      <c r="AP30" s="88">
        <v>492.55</v>
      </c>
      <c r="AQ30" s="88">
        <v>491.55</v>
      </c>
      <c r="AR30" s="88">
        <v>491.55</v>
      </c>
      <c r="AS30" s="88">
        <v>491.55</v>
      </c>
      <c r="AT30" s="88">
        <v>494.11</v>
      </c>
      <c r="AU30" s="88">
        <v>494.11</v>
      </c>
      <c r="AV30" s="88">
        <v>495.11</v>
      </c>
      <c r="AW30" s="88">
        <v>496.11</v>
      </c>
      <c r="AX30" s="88">
        <v>493.07</v>
      </c>
      <c r="AY30" s="88">
        <v>494.07</v>
      </c>
      <c r="AZ30" s="88">
        <v>494.07</v>
      </c>
      <c r="BA30" s="88">
        <v>495.07</v>
      </c>
      <c r="BB30" s="88">
        <v>477.45</v>
      </c>
      <c r="BC30" s="88">
        <v>478.45</v>
      </c>
      <c r="BD30" s="88">
        <v>480.45</v>
      </c>
      <c r="BE30" s="88">
        <v>482.45</v>
      </c>
      <c r="BF30" s="88">
        <v>485.77</v>
      </c>
      <c r="BG30" s="88">
        <v>487.77</v>
      </c>
      <c r="BH30" s="88">
        <v>491.77</v>
      </c>
      <c r="BI30" s="88">
        <v>494.77</v>
      </c>
      <c r="BJ30" s="88">
        <v>501.73</v>
      </c>
      <c r="BK30" s="88">
        <v>506.73</v>
      </c>
      <c r="BL30" s="88">
        <v>511.73</v>
      </c>
      <c r="BM30" s="88">
        <v>516.73</v>
      </c>
      <c r="BN30" s="88">
        <v>554.14</v>
      </c>
      <c r="BO30" s="88">
        <v>560.14</v>
      </c>
      <c r="BP30" s="88">
        <v>567.14</v>
      </c>
      <c r="BQ30" s="88">
        <v>573.14</v>
      </c>
      <c r="BR30" s="88">
        <v>625</v>
      </c>
      <c r="BS30" s="88">
        <v>631</v>
      </c>
      <c r="BT30" s="88">
        <v>636</v>
      </c>
      <c r="BU30" s="88">
        <v>640</v>
      </c>
      <c r="BV30" s="88">
        <v>676</v>
      </c>
      <c r="BW30" s="88">
        <v>679</v>
      </c>
      <c r="BX30" s="88">
        <v>680</v>
      </c>
      <c r="BY30" s="88">
        <v>681</v>
      </c>
      <c r="BZ30" s="88">
        <v>686</v>
      </c>
      <c r="CA30" s="88">
        <v>685</v>
      </c>
      <c r="CB30" s="88">
        <v>684</v>
      </c>
      <c r="CC30" s="88">
        <v>682</v>
      </c>
      <c r="CD30" s="88">
        <v>658</v>
      </c>
      <c r="CE30" s="88">
        <v>656</v>
      </c>
      <c r="CF30" s="88">
        <v>654</v>
      </c>
      <c r="CG30" s="88">
        <v>651</v>
      </c>
      <c r="CH30" s="88">
        <v>611</v>
      </c>
      <c r="CI30" s="88">
        <v>609</v>
      </c>
      <c r="CJ30" s="88">
        <v>607</v>
      </c>
      <c r="CK30" s="88">
        <v>605</v>
      </c>
      <c r="CL30" s="88">
        <v>561</v>
      </c>
      <c r="CM30" s="88">
        <v>559</v>
      </c>
      <c r="CN30" s="88">
        <v>556</v>
      </c>
      <c r="CO30" s="88">
        <v>554</v>
      </c>
      <c r="CP30" s="88">
        <v>518</v>
      </c>
      <c r="CQ30" s="88">
        <v>516</v>
      </c>
      <c r="CR30" s="88">
        <v>513</v>
      </c>
      <c r="CS30" s="88">
        <v>510</v>
      </c>
      <c r="CT30" s="89"/>
      <c r="CU30" s="89"/>
      <c r="CV30" s="89"/>
      <c r="CW30" s="90"/>
      <c r="CX30" s="91">
        <f t="array" ref="CX30">SUMPRODUCT(B30:CW30*0.25)</f>
        <v>12735.51</v>
      </c>
    </row>
    <row r="31" spans="1:102" ht="24.95" customHeight="1" x14ac:dyDescent="0.2">
      <c r="A31" s="92" t="s">
        <v>26</v>
      </c>
      <c r="B31" s="93">
        <v>5162.5770000000002</v>
      </c>
      <c r="C31" s="94">
        <v>5108.8819999999996</v>
      </c>
      <c r="D31" s="94">
        <v>5063.2380000000003</v>
      </c>
      <c r="E31" s="94">
        <v>5031.9290000000001</v>
      </c>
      <c r="F31" s="94">
        <v>4921.0870000000004</v>
      </c>
      <c r="G31" s="94">
        <v>4943.42</v>
      </c>
      <c r="H31" s="94">
        <v>4915.95</v>
      </c>
      <c r="I31" s="94">
        <v>4885.4470000000001</v>
      </c>
      <c r="J31" s="94">
        <v>4882.16</v>
      </c>
      <c r="K31" s="94">
        <v>4859.0940000000001</v>
      </c>
      <c r="L31" s="94">
        <v>4820.4040000000005</v>
      </c>
      <c r="M31" s="94">
        <v>4795.9989999999998</v>
      </c>
      <c r="N31" s="94">
        <v>4797.4669999999996</v>
      </c>
      <c r="O31" s="94">
        <v>4781.6040000000003</v>
      </c>
      <c r="P31" s="94">
        <v>4760.567</v>
      </c>
      <c r="Q31" s="94">
        <v>4747.0990000000002</v>
      </c>
      <c r="R31" s="94">
        <v>4745.7430000000004</v>
      </c>
      <c r="S31" s="94">
        <v>4748.6909999999998</v>
      </c>
      <c r="T31" s="94">
        <v>4769.2150000000001</v>
      </c>
      <c r="U31" s="94">
        <v>4811.4179999999997</v>
      </c>
      <c r="V31" s="94">
        <v>4875.7089999999998</v>
      </c>
      <c r="W31" s="94">
        <v>4912.3310000000001</v>
      </c>
      <c r="X31" s="94">
        <v>4957.1130000000003</v>
      </c>
      <c r="Y31" s="94">
        <v>5018.7910000000002</v>
      </c>
      <c r="Z31" s="94">
        <v>5082.125</v>
      </c>
      <c r="AA31" s="94">
        <v>5147.6819999999998</v>
      </c>
      <c r="AB31" s="94">
        <v>5224.9319999999998</v>
      </c>
      <c r="AC31" s="94">
        <v>5317.143</v>
      </c>
      <c r="AD31" s="94">
        <v>5485.8329999999996</v>
      </c>
      <c r="AE31" s="94">
        <v>5558.9960000000001</v>
      </c>
      <c r="AF31" s="94">
        <v>5657.31</v>
      </c>
      <c r="AG31" s="94">
        <v>5761.893</v>
      </c>
      <c r="AH31" s="94">
        <v>5734.2129999999997</v>
      </c>
      <c r="AI31" s="94">
        <v>5779.4459999999999</v>
      </c>
      <c r="AJ31" s="94">
        <v>5810.8069999999998</v>
      </c>
      <c r="AK31" s="94">
        <v>5823.1549999999997</v>
      </c>
      <c r="AL31" s="94">
        <v>5870.3789999999999</v>
      </c>
      <c r="AM31" s="94">
        <v>5872.7619999999997</v>
      </c>
      <c r="AN31" s="94">
        <v>5882.4089999999997</v>
      </c>
      <c r="AO31" s="94">
        <v>5892.67</v>
      </c>
      <c r="AP31" s="94">
        <v>5628.3360000000002</v>
      </c>
      <c r="AQ31" s="94">
        <v>5641.0839999999998</v>
      </c>
      <c r="AR31" s="94">
        <v>5672.8310000000001</v>
      </c>
      <c r="AS31" s="94">
        <v>5698.7120000000004</v>
      </c>
      <c r="AT31" s="94">
        <v>5701.6880000000001</v>
      </c>
      <c r="AU31" s="94">
        <v>5957.58</v>
      </c>
      <c r="AV31" s="94">
        <v>5976.5389999999998</v>
      </c>
      <c r="AW31" s="94">
        <v>5984.8270000000002</v>
      </c>
      <c r="AX31" s="94">
        <v>5931.3</v>
      </c>
      <c r="AY31" s="94">
        <v>5915.4520000000002</v>
      </c>
      <c r="AZ31" s="94">
        <v>5880.3459999999995</v>
      </c>
      <c r="BA31" s="94">
        <v>5847.0950000000003</v>
      </c>
      <c r="BB31" s="94">
        <v>5814.5330000000004</v>
      </c>
      <c r="BC31" s="94">
        <v>5550.8540000000003</v>
      </c>
      <c r="BD31" s="94">
        <v>5515.4139999999998</v>
      </c>
      <c r="BE31" s="94">
        <v>5485.1769999999997</v>
      </c>
      <c r="BF31" s="94">
        <v>5443.48</v>
      </c>
      <c r="BG31" s="94">
        <v>5401.4350000000004</v>
      </c>
      <c r="BH31" s="94">
        <v>5381.8980000000001</v>
      </c>
      <c r="BI31" s="94">
        <v>5354.3609999999999</v>
      </c>
      <c r="BJ31" s="94">
        <v>5560.424</v>
      </c>
      <c r="BK31" s="94">
        <v>5533.5529999999999</v>
      </c>
      <c r="BL31" s="94">
        <v>5527.7280000000001</v>
      </c>
      <c r="BM31" s="94">
        <v>5563.1859999999997</v>
      </c>
      <c r="BN31" s="94">
        <v>5680.8739999999998</v>
      </c>
      <c r="BO31" s="94">
        <v>5712.4989999999998</v>
      </c>
      <c r="BP31" s="94">
        <v>5776.8040000000001</v>
      </c>
      <c r="BQ31" s="94">
        <v>5916.7849999999999</v>
      </c>
      <c r="BR31" s="94">
        <v>6072.7219999999998</v>
      </c>
      <c r="BS31" s="94">
        <v>6201.375</v>
      </c>
      <c r="BT31" s="94">
        <v>6333.2619999999997</v>
      </c>
      <c r="BU31" s="94">
        <v>6495.5940000000001</v>
      </c>
      <c r="BV31" s="94">
        <v>6504.7479999999996</v>
      </c>
      <c r="BW31" s="94">
        <v>6536.7020000000002</v>
      </c>
      <c r="BX31" s="94">
        <v>6566.4780000000001</v>
      </c>
      <c r="BY31" s="94">
        <v>6575.8040000000001</v>
      </c>
      <c r="BZ31" s="94">
        <v>6578.4709999999995</v>
      </c>
      <c r="CA31" s="94">
        <v>6554.5420000000004</v>
      </c>
      <c r="CB31" s="94">
        <v>6520.4840000000004</v>
      </c>
      <c r="CC31" s="94">
        <v>6437.33</v>
      </c>
      <c r="CD31" s="94">
        <v>6409.3040000000001</v>
      </c>
      <c r="CE31" s="94">
        <v>6331.6279999999997</v>
      </c>
      <c r="CF31" s="94">
        <v>6231.973</v>
      </c>
      <c r="CG31" s="94">
        <v>6138.4279999999999</v>
      </c>
      <c r="CH31" s="94">
        <v>6011.8109999999997</v>
      </c>
      <c r="CI31" s="94">
        <v>5925.1809999999996</v>
      </c>
      <c r="CJ31" s="94">
        <v>5825.6409999999996</v>
      </c>
      <c r="CK31" s="94">
        <v>5736.3850000000002</v>
      </c>
      <c r="CL31" s="94">
        <v>5674.2619999999997</v>
      </c>
      <c r="CM31" s="94">
        <v>5589.9229999999998</v>
      </c>
      <c r="CN31" s="94">
        <v>5489.6540000000005</v>
      </c>
      <c r="CO31" s="94">
        <v>5402.6859999999997</v>
      </c>
      <c r="CP31" s="94">
        <v>5357.2780000000002</v>
      </c>
      <c r="CQ31" s="94">
        <v>5254.9690000000001</v>
      </c>
      <c r="CR31" s="94">
        <v>5159.7209999999995</v>
      </c>
      <c r="CS31" s="94">
        <v>5056.8680000000004</v>
      </c>
      <c r="CT31" s="95"/>
      <c r="CU31" s="95"/>
      <c r="CV31" s="95"/>
      <c r="CW31" s="96"/>
      <c r="CX31" s="97">
        <f t="array" ref="CX31">SUMPRODUCT(B31:CW31*0.25)</f>
        <v>133811.42725000001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5642.5770000000002</v>
      </c>
      <c r="C33" s="77">
        <f t="shared" ref="C33:BN33" si="4">SUM(C30:C32)</f>
        <v>5586.8819999999996</v>
      </c>
      <c r="D33" s="77">
        <f t="shared" si="4"/>
        <v>5540.2380000000003</v>
      </c>
      <c r="E33" s="77">
        <f t="shared" si="4"/>
        <v>5507.9290000000001</v>
      </c>
      <c r="F33" s="77">
        <f t="shared" si="4"/>
        <v>5388.0870000000004</v>
      </c>
      <c r="G33" s="77">
        <f t="shared" si="4"/>
        <v>5409.42</v>
      </c>
      <c r="H33" s="77">
        <f t="shared" si="4"/>
        <v>5381.95</v>
      </c>
      <c r="I33" s="77">
        <f t="shared" si="4"/>
        <v>5350.4470000000001</v>
      </c>
      <c r="J33" s="77">
        <f t="shared" si="4"/>
        <v>5340.16</v>
      </c>
      <c r="K33" s="77">
        <f t="shared" si="4"/>
        <v>5316.0940000000001</v>
      </c>
      <c r="L33" s="77">
        <f t="shared" si="4"/>
        <v>5276.4040000000005</v>
      </c>
      <c r="M33" s="77">
        <f t="shared" si="4"/>
        <v>5250.9989999999998</v>
      </c>
      <c r="N33" s="77">
        <f t="shared" si="4"/>
        <v>5252.4669999999996</v>
      </c>
      <c r="O33" s="77">
        <f t="shared" si="4"/>
        <v>5235.6040000000003</v>
      </c>
      <c r="P33" s="77">
        <f t="shared" si="4"/>
        <v>5214.567</v>
      </c>
      <c r="Q33" s="77">
        <f t="shared" si="4"/>
        <v>5201.0990000000002</v>
      </c>
      <c r="R33" s="77">
        <f t="shared" si="4"/>
        <v>5207.7430000000004</v>
      </c>
      <c r="S33" s="77">
        <f t="shared" si="4"/>
        <v>5210.6909999999998</v>
      </c>
      <c r="T33" s="77">
        <f t="shared" si="4"/>
        <v>5231.2150000000001</v>
      </c>
      <c r="U33" s="77">
        <f t="shared" si="4"/>
        <v>5274.4179999999997</v>
      </c>
      <c r="V33" s="77">
        <f t="shared" si="4"/>
        <v>5363.7089999999998</v>
      </c>
      <c r="W33" s="77">
        <f t="shared" si="4"/>
        <v>5402.3310000000001</v>
      </c>
      <c r="X33" s="77">
        <f t="shared" si="4"/>
        <v>5448.1130000000003</v>
      </c>
      <c r="Y33" s="77">
        <f t="shared" si="4"/>
        <v>5509.7910000000002</v>
      </c>
      <c r="Z33" s="77">
        <f t="shared" si="4"/>
        <v>5612.875</v>
      </c>
      <c r="AA33" s="77">
        <f t="shared" si="4"/>
        <v>5677.4319999999998</v>
      </c>
      <c r="AB33" s="77">
        <f t="shared" si="4"/>
        <v>5752.6819999999998</v>
      </c>
      <c r="AC33" s="77">
        <f t="shared" si="4"/>
        <v>5842.893</v>
      </c>
      <c r="AD33" s="77">
        <f t="shared" si="4"/>
        <v>6020.5129999999999</v>
      </c>
      <c r="AE33" s="77">
        <f t="shared" si="4"/>
        <v>6089.6760000000004</v>
      </c>
      <c r="AF33" s="77">
        <f t="shared" si="4"/>
        <v>6182.9900000000007</v>
      </c>
      <c r="AG33" s="77">
        <f t="shared" si="4"/>
        <v>6283.5730000000003</v>
      </c>
      <c r="AH33" s="77">
        <f t="shared" si="4"/>
        <v>6254.3829999999998</v>
      </c>
      <c r="AI33" s="77">
        <f t="shared" si="4"/>
        <v>6294.616</v>
      </c>
      <c r="AJ33" s="77">
        <f t="shared" si="4"/>
        <v>6321.9769999999999</v>
      </c>
      <c r="AK33" s="77">
        <f t="shared" si="4"/>
        <v>6331.3249999999998</v>
      </c>
      <c r="AL33" s="77">
        <f t="shared" si="4"/>
        <v>6378.7190000000001</v>
      </c>
      <c r="AM33" s="77">
        <f t="shared" si="4"/>
        <v>6378.1019999999999</v>
      </c>
      <c r="AN33" s="77">
        <f t="shared" si="4"/>
        <v>6385.7489999999998</v>
      </c>
      <c r="AO33" s="77">
        <f t="shared" si="4"/>
        <v>6393.01</v>
      </c>
      <c r="AP33" s="77">
        <f t="shared" si="4"/>
        <v>6120.8860000000004</v>
      </c>
      <c r="AQ33" s="77">
        <f t="shared" si="4"/>
        <v>6132.634</v>
      </c>
      <c r="AR33" s="77">
        <f t="shared" si="4"/>
        <v>6164.3810000000003</v>
      </c>
      <c r="AS33" s="77">
        <f t="shared" si="4"/>
        <v>6190.2620000000006</v>
      </c>
      <c r="AT33" s="77">
        <f t="shared" si="4"/>
        <v>6195.7979999999998</v>
      </c>
      <c r="AU33" s="77">
        <f t="shared" si="4"/>
        <v>6451.69</v>
      </c>
      <c r="AV33" s="77">
        <f t="shared" si="4"/>
        <v>6471.6489999999994</v>
      </c>
      <c r="AW33" s="77">
        <f t="shared" si="4"/>
        <v>6480.9369999999999</v>
      </c>
      <c r="AX33" s="77">
        <f t="shared" si="4"/>
        <v>6424.37</v>
      </c>
      <c r="AY33" s="77">
        <f t="shared" si="4"/>
        <v>6409.5219999999999</v>
      </c>
      <c r="AZ33" s="77">
        <f t="shared" si="4"/>
        <v>6374.4159999999993</v>
      </c>
      <c r="BA33" s="77">
        <f t="shared" si="4"/>
        <v>6342.165</v>
      </c>
      <c r="BB33" s="77">
        <f t="shared" si="4"/>
        <v>6291.9830000000002</v>
      </c>
      <c r="BC33" s="77">
        <f t="shared" si="4"/>
        <v>6029.3040000000001</v>
      </c>
      <c r="BD33" s="77">
        <f t="shared" si="4"/>
        <v>5995.8639999999996</v>
      </c>
      <c r="BE33" s="77">
        <f t="shared" si="4"/>
        <v>5967.6269999999995</v>
      </c>
      <c r="BF33" s="77">
        <f t="shared" si="4"/>
        <v>5929.25</v>
      </c>
      <c r="BG33" s="77">
        <f t="shared" si="4"/>
        <v>5889.2049999999999</v>
      </c>
      <c r="BH33" s="77">
        <f t="shared" si="4"/>
        <v>5873.6679999999997</v>
      </c>
      <c r="BI33" s="77">
        <f t="shared" si="4"/>
        <v>5849.1309999999994</v>
      </c>
      <c r="BJ33" s="77">
        <f t="shared" si="4"/>
        <v>6062.1540000000005</v>
      </c>
      <c r="BK33" s="77">
        <f t="shared" si="4"/>
        <v>6040.2829999999994</v>
      </c>
      <c r="BL33" s="77">
        <f t="shared" si="4"/>
        <v>6039.4580000000005</v>
      </c>
      <c r="BM33" s="77">
        <f t="shared" si="4"/>
        <v>6079.9159999999993</v>
      </c>
      <c r="BN33" s="77">
        <f t="shared" si="4"/>
        <v>6235.0140000000001</v>
      </c>
      <c r="BO33" s="77">
        <f t="shared" ref="BO33:CW33" si="5">SUM(BO30:BO32)</f>
        <v>6272.6390000000001</v>
      </c>
      <c r="BP33" s="77">
        <f t="shared" si="5"/>
        <v>6343.9440000000004</v>
      </c>
      <c r="BQ33" s="77">
        <f t="shared" si="5"/>
        <v>6489.9250000000002</v>
      </c>
      <c r="BR33" s="77">
        <f t="shared" si="5"/>
        <v>6697.7219999999998</v>
      </c>
      <c r="BS33" s="77">
        <f t="shared" si="5"/>
        <v>6832.375</v>
      </c>
      <c r="BT33" s="77">
        <f t="shared" si="5"/>
        <v>6969.2619999999997</v>
      </c>
      <c r="BU33" s="77">
        <f t="shared" si="5"/>
        <v>7135.5940000000001</v>
      </c>
      <c r="BV33" s="77">
        <f t="shared" si="5"/>
        <v>7180.7479999999996</v>
      </c>
      <c r="BW33" s="77">
        <f t="shared" si="5"/>
        <v>7215.7020000000002</v>
      </c>
      <c r="BX33" s="77">
        <f t="shared" si="5"/>
        <v>7246.4780000000001</v>
      </c>
      <c r="BY33" s="77">
        <f t="shared" si="5"/>
        <v>7256.8040000000001</v>
      </c>
      <c r="BZ33" s="77">
        <f t="shared" si="5"/>
        <v>7264.4709999999995</v>
      </c>
      <c r="CA33" s="77">
        <f t="shared" si="5"/>
        <v>7239.5420000000004</v>
      </c>
      <c r="CB33" s="77">
        <f t="shared" si="5"/>
        <v>7204.4840000000004</v>
      </c>
      <c r="CC33" s="77">
        <f t="shared" si="5"/>
        <v>7119.33</v>
      </c>
      <c r="CD33" s="77">
        <f t="shared" si="5"/>
        <v>7067.3040000000001</v>
      </c>
      <c r="CE33" s="77">
        <f t="shared" si="5"/>
        <v>6987.6279999999997</v>
      </c>
      <c r="CF33" s="77">
        <f t="shared" si="5"/>
        <v>6885.973</v>
      </c>
      <c r="CG33" s="77">
        <f t="shared" si="5"/>
        <v>6789.4279999999999</v>
      </c>
      <c r="CH33" s="77">
        <f t="shared" si="5"/>
        <v>6622.8109999999997</v>
      </c>
      <c r="CI33" s="77">
        <f t="shared" si="5"/>
        <v>6534.1809999999996</v>
      </c>
      <c r="CJ33" s="77">
        <f t="shared" si="5"/>
        <v>6432.6409999999996</v>
      </c>
      <c r="CK33" s="77">
        <f t="shared" si="5"/>
        <v>6341.3850000000002</v>
      </c>
      <c r="CL33" s="77">
        <f t="shared" si="5"/>
        <v>6235.2619999999997</v>
      </c>
      <c r="CM33" s="77">
        <f t="shared" si="5"/>
        <v>6148.9229999999998</v>
      </c>
      <c r="CN33" s="77">
        <f t="shared" si="5"/>
        <v>6045.6540000000005</v>
      </c>
      <c r="CO33" s="77">
        <f t="shared" si="5"/>
        <v>5956.6859999999997</v>
      </c>
      <c r="CP33" s="77">
        <f t="shared" si="5"/>
        <v>5875.2780000000002</v>
      </c>
      <c r="CQ33" s="77">
        <f t="shared" si="5"/>
        <v>5770.9690000000001</v>
      </c>
      <c r="CR33" s="77">
        <f t="shared" si="5"/>
        <v>5672.7209999999995</v>
      </c>
      <c r="CS33" s="77">
        <f t="shared" si="5"/>
        <v>5566.8680000000004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146546.93725000002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161</v>
      </c>
      <c r="C36" s="115">
        <v>161</v>
      </c>
      <c r="D36" s="115">
        <v>161</v>
      </c>
      <c r="E36" s="115">
        <v>161</v>
      </c>
      <c r="F36" s="115">
        <v>131</v>
      </c>
      <c r="G36" s="115">
        <v>131</v>
      </c>
      <c r="H36" s="115">
        <v>131</v>
      </c>
      <c r="I36" s="115">
        <v>131</v>
      </c>
      <c r="J36" s="115">
        <v>131</v>
      </c>
      <c r="K36" s="115">
        <v>131</v>
      </c>
      <c r="L36" s="115">
        <v>131</v>
      </c>
      <c r="M36" s="115">
        <v>131</v>
      </c>
      <c r="N36" s="115">
        <v>151</v>
      </c>
      <c r="O36" s="115">
        <v>151</v>
      </c>
      <c r="P36" s="115">
        <v>151</v>
      </c>
      <c r="Q36" s="115">
        <v>151</v>
      </c>
      <c r="R36" s="115">
        <v>145</v>
      </c>
      <c r="S36" s="115">
        <v>145</v>
      </c>
      <c r="T36" s="115">
        <v>145</v>
      </c>
      <c r="U36" s="115">
        <v>145</v>
      </c>
      <c r="V36" s="115">
        <v>124</v>
      </c>
      <c r="W36" s="115">
        <v>124</v>
      </c>
      <c r="X36" s="115">
        <v>124</v>
      </c>
      <c r="Y36" s="115">
        <v>124</v>
      </c>
      <c r="Z36" s="115">
        <v>114</v>
      </c>
      <c r="AA36" s="115">
        <v>114</v>
      </c>
      <c r="AB36" s="115">
        <v>114</v>
      </c>
      <c r="AC36" s="115">
        <v>114</v>
      </c>
      <c r="AD36" s="115">
        <v>150</v>
      </c>
      <c r="AE36" s="115">
        <v>150</v>
      </c>
      <c r="AF36" s="115">
        <v>150</v>
      </c>
      <c r="AG36" s="115">
        <v>150</v>
      </c>
      <c r="AH36" s="115">
        <v>185</v>
      </c>
      <c r="AI36" s="115">
        <v>185</v>
      </c>
      <c r="AJ36" s="115">
        <v>185</v>
      </c>
      <c r="AK36" s="115">
        <v>185</v>
      </c>
      <c r="AL36" s="115">
        <v>217</v>
      </c>
      <c r="AM36" s="115">
        <v>217</v>
      </c>
      <c r="AN36" s="115">
        <v>217</v>
      </c>
      <c r="AO36" s="115">
        <v>217</v>
      </c>
      <c r="AP36" s="115">
        <v>111</v>
      </c>
      <c r="AQ36" s="115">
        <v>111</v>
      </c>
      <c r="AR36" s="115">
        <v>111</v>
      </c>
      <c r="AS36" s="115">
        <v>111</v>
      </c>
      <c r="AT36" s="115">
        <v>77</v>
      </c>
      <c r="AU36" s="115">
        <v>77</v>
      </c>
      <c r="AV36" s="115">
        <v>77</v>
      </c>
      <c r="AW36" s="115">
        <v>77</v>
      </c>
      <c r="AX36" s="115">
        <v>77</v>
      </c>
      <c r="AY36" s="115">
        <v>77</v>
      </c>
      <c r="AZ36" s="115">
        <v>77</v>
      </c>
      <c r="BA36" s="115">
        <v>77</v>
      </c>
      <c r="BB36" s="115">
        <v>77</v>
      </c>
      <c r="BC36" s="115">
        <v>77</v>
      </c>
      <c r="BD36" s="115">
        <v>77</v>
      </c>
      <c r="BE36" s="115">
        <v>77</v>
      </c>
      <c r="BF36" s="115">
        <v>67</v>
      </c>
      <c r="BG36" s="115">
        <v>67</v>
      </c>
      <c r="BH36" s="115">
        <v>67</v>
      </c>
      <c r="BI36" s="115">
        <v>67</v>
      </c>
      <c r="BJ36" s="115">
        <v>185</v>
      </c>
      <c r="BK36" s="115">
        <v>185</v>
      </c>
      <c r="BL36" s="115">
        <v>185</v>
      </c>
      <c r="BM36" s="115">
        <v>185</v>
      </c>
      <c r="BN36" s="115">
        <v>131</v>
      </c>
      <c r="BO36" s="115">
        <v>131</v>
      </c>
      <c r="BP36" s="115">
        <v>131</v>
      </c>
      <c r="BQ36" s="115">
        <v>131</v>
      </c>
      <c r="BR36" s="115">
        <v>130</v>
      </c>
      <c r="BS36" s="115">
        <v>130</v>
      </c>
      <c r="BT36" s="115">
        <v>130</v>
      </c>
      <c r="BU36" s="115">
        <v>130</v>
      </c>
      <c r="BV36" s="115">
        <v>124</v>
      </c>
      <c r="BW36" s="115">
        <v>124</v>
      </c>
      <c r="BX36" s="115">
        <v>124</v>
      </c>
      <c r="BY36" s="115">
        <v>124</v>
      </c>
      <c r="BZ36" s="115">
        <v>94</v>
      </c>
      <c r="CA36" s="115">
        <v>94</v>
      </c>
      <c r="CB36" s="115">
        <v>94</v>
      </c>
      <c r="CC36" s="115">
        <v>94</v>
      </c>
      <c r="CD36" s="115">
        <v>119</v>
      </c>
      <c r="CE36" s="115">
        <v>119</v>
      </c>
      <c r="CF36" s="115">
        <v>119</v>
      </c>
      <c r="CG36" s="115">
        <v>119</v>
      </c>
      <c r="CH36" s="115">
        <v>119</v>
      </c>
      <c r="CI36" s="115">
        <v>119</v>
      </c>
      <c r="CJ36" s="115">
        <v>119</v>
      </c>
      <c r="CK36" s="115">
        <v>119</v>
      </c>
      <c r="CL36" s="115">
        <v>119</v>
      </c>
      <c r="CM36" s="115">
        <v>119</v>
      </c>
      <c r="CN36" s="115">
        <v>119</v>
      </c>
      <c r="CO36" s="115">
        <v>119</v>
      </c>
      <c r="CP36" s="115">
        <v>126</v>
      </c>
      <c r="CQ36" s="115">
        <v>126</v>
      </c>
      <c r="CR36" s="115">
        <v>126</v>
      </c>
      <c r="CS36" s="115">
        <v>126</v>
      </c>
      <c r="CT36" s="116"/>
      <c r="CU36" s="116"/>
      <c r="CV36" s="116"/>
      <c r="CW36" s="117"/>
      <c r="CX36" s="91">
        <f t="array" ref="CX36">SUMPRODUCT(B36:CW36*0.25)</f>
        <v>3065</v>
      </c>
    </row>
    <row r="37" spans="1:102" ht="24.95" customHeight="1" x14ac:dyDescent="0.2">
      <c r="A37" s="118" t="s">
        <v>44</v>
      </c>
      <c r="B37" s="119">
        <v>470</v>
      </c>
      <c r="C37" s="120">
        <v>470</v>
      </c>
      <c r="D37" s="120">
        <v>470</v>
      </c>
      <c r="E37" s="120">
        <v>470</v>
      </c>
      <c r="F37" s="120">
        <v>445</v>
      </c>
      <c r="G37" s="120">
        <v>445</v>
      </c>
      <c r="H37" s="120">
        <v>445</v>
      </c>
      <c r="I37" s="120">
        <v>445</v>
      </c>
      <c r="J37" s="120">
        <v>444</v>
      </c>
      <c r="K37" s="120">
        <v>444</v>
      </c>
      <c r="L37" s="120">
        <v>444</v>
      </c>
      <c r="M37" s="120">
        <v>444</v>
      </c>
      <c r="N37" s="120">
        <v>444</v>
      </c>
      <c r="O37" s="120">
        <v>444</v>
      </c>
      <c r="P37" s="120">
        <v>444</v>
      </c>
      <c r="Q37" s="120">
        <v>444</v>
      </c>
      <c r="R37" s="120">
        <v>444</v>
      </c>
      <c r="S37" s="120">
        <v>444</v>
      </c>
      <c r="T37" s="120">
        <v>444</v>
      </c>
      <c r="U37" s="120">
        <v>444</v>
      </c>
      <c r="V37" s="120">
        <v>444</v>
      </c>
      <c r="W37" s="120">
        <v>444</v>
      </c>
      <c r="X37" s="120">
        <v>444</v>
      </c>
      <c r="Y37" s="120">
        <v>444</v>
      </c>
      <c r="Z37" s="120">
        <v>442</v>
      </c>
      <c r="AA37" s="120">
        <v>442</v>
      </c>
      <c r="AB37" s="120">
        <v>442</v>
      </c>
      <c r="AC37" s="120">
        <v>442</v>
      </c>
      <c r="AD37" s="120">
        <v>490</v>
      </c>
      <c r="AE37" s="120">
        <v>490</v>
      </c>
      <c r="AF37" s="120">
        <v>490</v>
      </c>
      <c r="AG37" s="120">
        <v>490</v>
      </c>
      <c r="AH37" s="120">
        <v>452</v>
      </c>
      <c r="AI37" s="120">
        <v>452</v>
      </c>
      <c r="AJ37" s="120">
        <v>452</v>
      </c>
      <c r="AK37" s="120">
        <v>452</v>
      </c>
      <c r="AL37" s="120">
        <v>373</v>
      </c>
      <c r="AM37" s="120">
        <v>373</v>
      </c>
      <c r="AN37" s="120">
        <v>373</v>
      </c>
      <c r="AO37" s="120">
        <v>373</v>
      </c>
      <c r="AP37" s="120">
        <v>266</v>
      </c>
      <c r="AQ37" s="120">
        <v>266</v>
      </c>
      <c r="AR37" s="120">
        <v>266</v>
      </c>
      <c r="AS37" s="120">
        <v>266</v>
      </c>
      <c r="AT37" s="120">
        <v>261</v>
      </c>
      <c r="AU37" s="120">
        <v>261</v>
      </c>
      <c r="AV37" s="120">
        <v>261</v>
      </c>
      <c r="AW37" s="120">
        <v>261</v>
      </c>
      <c r="AX37" s="120">
        <v>260</v>
      </c>
      <c r="AY37" s="120">
        <v>260</v>
      </c>
      <c r="AZ37" s="120">
        <v>260</v>
      </c>
      <c r="BA37" s="120">
        <v>260</v>
      </c>
      <c r="BB37" s="120">
        <v>268</v>
      </c>
      <c r="BC37" s="120">
        <v>268</v>
      </c>
      <c r="BD37" s="120">
        <v>268</v>
      </c>
      <c r="BE37" s="120">
        <v>268</v>
      </c>
      <c r="BF37" s="120">
        <v>279</v>
      </c>
      <c r="BG37" s="120">
        <v>279</v>
      </c>
      <c r="BH37" s="120">
        <v>279</v>
      </c>
      <c r="BI37" s="120">
        <v>279</v>
      </c>
      <c r="BJ37" s="120">
        <v>455</v>
      </c>
      <c r="BK37" s="120">
        <v>455</v>
      </c>
      <c r="BL37" s="120">
        <v>455</v>
      </c>
      <c r="BM37" s="120">
        <v>455</v>
      </c>
      <c r="BN37" s="120">
        <v>490</v>
      </c>
      <c r="BO37" s="120">
        <v>490</v>
      </c>
      <c r="BP37" s="120">
        <v>490</v>
      </c>
      <c r="BQ37" s="120">
        <v>490</v>
      </c>
      <c r="BR37" s="120">
        <v>490</v>
      </c>
      <c r="BS37" s="120">
        <v>490</v>
      </c>
      <c r="BT37" s="120">
        <v>490</v>
      </c>
      <c r="BU37" s="120">
        <v>490</v>
      </c>
      <c r="BV37" s="120">
        <v>451</v>
      </c>
      <c r="BW37" s="120">
        <v>451</v>
      </c>
      <c r="BX37" s="120">
        <v>451</v>
      </c>
      <c r="BY37" s="120">
        <v>451</v>
      </c>
      <c r="BZ37" s="120">
        <v>434</v>
      </c>
      <c r="CA37" s="120">
        <v>434</v>
      </c>
      <c r="CB37" s="120">
        <v>434</v>
      </c>
      <c r="CC37" s="120">
        <v>434</v>
      </c>
      <c r="CD37" s="120">
        <v>433</v>
      </c>
      <c r="CE37" s="120">
        <v>433</v>
      </c>
      <c r="CF37" s="120">
        <v>433</v>
      </c>
      <c r="CG37" s="120">
        <v>433</v>
      </c>
      <c r="CH37" s="120">
        <v>434</v>
      </c>
      <c r="CI37" s="120">
        <v>434</v>
      </c>
      <c r="CJ37" s="120">
        <v>434</v>
      </c>
      <c r="CK37" s="120">
        <v>434</v>
      </c>
      <c r="CL37" s="120">
        <v>443</v>
      </c>
      <c r="CM37" s="120">
        <v>443</v>
      </c>
      <c r="CN37" s="120">
        <v>443</v>
      </c>
      <c r="CO37" s="120">
        <v>443</v>
      </c>
      <c r="CP37" s="120">
        <v>470</v>
      </c>
      <c r="CQ37" s="120">
        <v>470</v>
      </c>
      <c r="CR37" s="120">
        <v>470</v>
      </c>
      <c r="CS37" s="120">
        <v>470</v>
      </c>
      <c r="CT37" s="120"/>
      <c r="CU37" s="120"/>
      <c r="CV37" s="120"/>
      <c r="CW37" s="121"/>
      <c r="CX37" s="97">
        <f t="array" ref="CX37">SUMPRODUCT(B37:CW37*0.25)</f>
        <v>9882</v>
      </c>
    </row>
    <row r="38" spans="1:102" ht="24.95" customHeight="1" x14ac:dyDescent="0.2">
      <c r="A38" s="118" t="s">
        <v>45</v>
      </c>
      <c r="B38" s="119">
        <v>1435</v>
      </c>
      <c r="C38" s="120">
        <v>1205.2</v>
      </c>
      <c r="D38" s="120">
        <v>1132.5999999999999</v>
      </c>
      <c r="E38" s="120">
        <v>1187.5999999999999</v>
      </c>
      <c r="F38" s="120">
        <v>1411</v>
      </c>
      <c r="G38" s="120">
        <v>1351.7</v>
      </c>
      <c r="H38" s="120">
        <v>1411</v>
      </c>
      <c r="I38" s="120">
        <v>1411</v>
      </c>
      <c r="J38" s="120">
        <v>1460</v>
      </c>
      <c r="K38" s="120">
        <v>1460</v>
      </c>
      <c r="L38" s="120">
        <v>1460</v>
      </c>
      <c r="M38" s="120">
        <v>1460</v>
      </c>
      <c r="N38" s="120">
        <v>1448</v>
      </c>
      <c r="O38" s="120">
        <v>1448</v>
      </c>
      <c r="P38" s="120">
        <v>1448</v>
      </c>
      <c r="Q38" s="120">
        <v>1448</v>
      </c>
      <c r="R38" s="120">
        <v>1446</v>
      </c>
      <c r="S38" s="120">
        <v>1446</v>
      </c>
      <c r="T38" s="120">
        <v>1446</v>
      </c>
      <c r="U38" s="120">
        <v>1446</v>
      </c>
      <c r="V38" s="120">
        <v>1452</v>
      </c>
      <c r="W38" s="120">
        <v>1452</v>
      </c>
      <c r="X38" s="120">
        <v>1425.1</v>
      </c>
      <c r="Y38" s="120">
        <v>1452</v>
      </c>
      <c r="Z38" s="120">
        <v>1091.9000000000001</v>
      </c>
      <c r="AA38" s="120">
        <v>1278.3</v>
      </c>
      <c r="AB38" s="120">
        <v>1357.2</v>
      </c>
      <c r="AC38" s="120">
        <v>1360.1</v>
      </c>
      <c r="AD38" s="120">
        <v>1252.8</v>
      </c>
      <c r="AE38" s="120">
        <v>1089.3</v>
      </c>
      <c r="AF38" s="120">
        <v>776.3</v>
      </c>
      <c r="AG38" s="120">
        <v>658.9</v>
      </c>
      <c r="AH38" s="120">
        <v>1038.2</v>
      </c>
      <c r="AI38" s="120">
        <v>1232.0999999999999</v>
      </c>
      <c r="AJ38" s="120">
        <v>1367</v>
      </c>
      <c r="AK38" s="120">
        <v>1367</v>
      </c>
      <c r="AL38" s="120">
        <v>1305</v>
      </c>
      <c r="AM38" s="120">
        <v>1305</v>
      </c>
      <c r="AN38" s="120">
        <v>1305</v>
      </c>
      <c r="AO38" s="120">
        <v>1305</v>
      </c>
      <c r="AP38" s="120">
        <v>1345</v>
      </c>
      <c r="AQ38" s="120">
        <v>1313.4</v>
      </c>
      <c r="AR38" s="120">
        <v>1173.0999999999999</v>
      </c>
      <c r="AS38" s="120">
        <v>1025.3</v>
      </c>
      <c r="AT38" s="120">
        <v>471.5</v>
      </c>
      <c r="AU38" s="120">
        <v>193.9</v>
      </c>
      <c r="AV38" s="120">
        <v>4</v>
      </c>
      <c r="AW38" s="120">
        <v>4</v>
      </c>
      <c r="AX38" s="120">
        <v>4</v>
      </c>
      <c r="AY38" s="120">
        <v>4</v>
      </c>
      <c r="AZ38" s="120">
        <v>4</v>
      </c>
      <c r="BA38" s="120">
        <v>4</v>
      </c>
      <c r="BB38" s="120">
        <v>4</v>
      </c>
      <c r="BC38" s="120">
        <v>187.1</v>
      </c>
      <c r="BD38" s="120">
        <v>486.9</v>
      </c>
      <c r="BE38" s="120">
        <v>612.79999999999995</v>
      </c>
      <c r="BF38" s="120">
        <v>1126.5999999999999</v>
      </c>
      <c r="BG38" s="120">
        <v>1315</v>
      </c>
      <c r="BH38" s="120">
        <v>1315</v>
      </c>
      <c r="BI38" s="120">
        <v>1315</v>
      </c>
      <c r="BJ38" s="120">
        <v>1306.8</v>
      </c>
      <c r="BK38" s="120">
        <v>1265.4000000000001</v>
      </c>
      <c r="BL38" s="120">
        <v>1395</v>
      </c>
      <c r="BM38" s="120">
        <v>1395</v>
      </c>
      <c r="BN38" s="120">
        <v>1062.4000000000001</v>
      </c>
      <c r="BO38" s="120">
        <v>1261.3</v>
      </c>
      <c r="BP38" s="120">
        <v>1337</v>
      </c>
      <c r="BQ38" s="120">
        <v>1337</v>
      </c>
      <c r="BR38" s="120">
        <v>1392</v>
      </c>
      <c r="BS38" s="120">
        <v>1392</v>
      </c>
      <c r="BT38" s="120">
        <v>1392</v>
      </c>
      <c r="BU38" s="120">
        <v>1392</v>
      </c>
      <c r="BV38" s="120">
        <v>1303.9000000000001</v>
      </c>
      <c r="BW38" s="120">
        <v>1365.3</v>
      </c>
      <c r="BX38" s="120">
        <v>1305.7</v>
      </c>
      <c r="BY38" s="120">
        <v>1277.5</v>
      </c>
      <c r="BZ38" s="120">
        <v>1188.5999999999999</v>
      </c>
      <c r="CA38" s="120">
        <v>1211.5999999999999</v>
      </c>
      <c r="CB38" s="120">
        <v>1252.4000000000001</v>
      </c>
      <c r="CC38" s="120">
        <v>1399</v>
      </c>
      <c r="CD38" s="120">
        <v>1170.8</v>
      </c>
      <c r="CE38" s="120">
        <v>1232.8</v>
      </c>
      <c r="CF38" s="120">
        <v>1308.0999999999999</v>
      </c>
      <c r="CG38" s="120">
        <v>1382</v>
      </c>
      <c r="CH38" s="120">
        <v>1420</v>
      </c>
      <c r="CI38" s="120">
        <v>1420</v>
      </c>
      <c r="CJ38" s="120">
        <v>1420</v>
      </c>
      <c r="CK38" s="120">
        <v>1420</v>
      </c>
      <c r="CL38" s="120">
        <v>1206.8</v>
      </c>
      <c r="CM38" s="120">
        <v>1285.2</v>
      </c>
      <c r="CN38" s="120">
        <v>1347.2</v>
      </c>
      <c r="CO38" s="120">
        <v>1408</v>
      </c>
      <c r="CP38" s="120">
        <v>1393</v>
      </c>
      <c r="CQ38" s="120">
        <v>1393</v>
      </c>
      <c r="CR38" s="120">
        <v>1393</v>
      </c>
      <c r="CS38" s="120">
        <v>1393</v>
      </c>
      <c r="CT38" s="122"/>
      <c r="CU38" s="122"/>
      <c r="CV38" s="122"/>
      <c r="CW38" s="121"/>
      <c r="CX38" s="97">
        <f t="array" ref="CX38">SUMPRODUCT(B38:CW38*0.25)</f>
        <v>28141.175000000003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13</v>
      </c>
      <c r="AI39" s="120">
        <v>13</v>
      </c>
      <c r="AJ39" s="120">
        <v>13</v>
      </c>
      <c r="AK39" s="120">
        <v>13</v>
      </c>
      <c r="AL39" s="120">
        <v>111</v>
      </c>
      <c r="AM39" s="120">
        <v>111</v>
      </c>
      <c r="AN39" s="120">
        <v>111</v>
      </c>
      <c r="AO39" s="120">
        <v>111</v>
      </c>
      <c r="AP39" s="120">
        <v>111</v>
      </c>
      <c r="AQ39" s="120">
        <v>111</v>
      </c>
      <c r="AR39" s="120">
        <v>111</v>
      </c>
      <c r="AS39" s="120">
        <v>111</v>
      </c>
      <c r="AT39" s="120">
        <v>111</v>
      </c>
      <c r="AU39" s="120">
        <v>111</v>
      </c>
      <c r="AV39" s="120">
        <v>111</v>
      </c>
      <c r="AW39" s="120">
        <v>111</v>
      </c>
      <c r="AX39" s="120">
        <v>111</v>
      </c>
      <c r="AY39" s="120">
        <v>111</v>
      </c>
      <c r="AZ39" s="120">
        <v>111</v>
      </c>
      <c r="BA39" s="120">
        <v>111</v>
      </c>
      <c r="BB39" s="120">
        <v>98</v>
      </c>
      <c r="BC39" s="120">
        <v>98</v>
      </c>
      <c r="BD39" s="120">
        <v>98</v>
      </c>
      <c r="BE39" s="120">
        <v>98</v>
      </c>
      <c r="BF39" s="120">
        <v>91</v>
      </c>
      <c r="BG39" s="120">
        <v>91</v>
      </c>
      <c r="BH39" s="120">
        <v>91</v>
      </c>
      <c r="BI39" s="120">
        <v>91</v>
      </c>
      <c r="BJ39" s="120">
        <v>2</v>
      </c>
      <c r="BK39" s="120">
        <v>2</v>
      </c>
      <c r="BL39" s="120">
        <v>2</v>
      </c>
      <c r="BM39" s="120">
        <v>2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648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9500</v>
      </c>
    </row>
    <row r="41" spans="1:102" ht="30" customHeight="1" thickBot="1" x14ac:dyDescent="0.25">
      <c r="A41" s="105" t="s">
        <v>48</v>
      </c>
      <c r="B41" s="106">
        <f>SUM(B36:B40)</f>
        <v>2566</v>
      </c>
      <c r="C41" s="107">
        <f t="shared" ref="C41:BN41" si="6">SUM(C36:C40)</f>
        <v>2336.1999999999998</v>
      </c>
      <c r="D41" s="107">
        <f t="shared" si="6"/>
        <v>2263.6</v>
      </c>
      <c r="E41" s="107">
        <f t="shared" si="6"/>
        <v>2318.6</v>
      </c>
      <c r="F41" s="107">
        <f t="shared" si="6"/>
        <v>2487</v>
      </c>
      <c r="G41" s="107">
        <f t="shared" si="6"/>
        <v>2427.6999999999998</v>
      </c>
      <c r="H41" s="107">
        <f t="shared" si="6"/>
        <v>2487</v>
      </c>
      <c r="I41" s="107">
        <f t="shared" si="6"/>
        <v>2487</v>
      </c>
      <c r="J41" s="107">
        <f t="shared" si="6"/>
        <v>2535</v>
      </c>
      <c r="K41" s="107">
        <f t="shared" si="6"/>
        <v>2535</v>
      </c>
      <c r="L41" s="107">
        <f t="shared" si="6"/>
        <v>2535</v>
      </c>
      <c r="M41" s="107">
        <f t="shared" si="6"/>
        <v>2535</v>
      </c>
      <c r="N41" s="107">
        <f t="shared" si="6"/>
        <v>2543</v>
      </c>
      <c r="O41" s="107">
        <f t="shared" si="6"/>
        <v>2543</v>
      </c>
      <c r="P41" s="107">
        <f t="shared" si="6"/>
        <v>2543</v>
      </c>
      <c r="Q41" s="107">
        <f t="shared" si="6"/>
        <v>2543</v>
      </c>
      <c r="R41" s="107">
        <f t="shared" si="6"/>
        <v>2535</v>
      </c>
      <c r="S41" s="107">
        <f t="shared" si="6"/>
        <v>2535</v>
      </c>
      <c r="T41" s="107">
        <f t="shared" si="6"/>
        <v>2535</v>
      </c>
      <c r="U41" s="107">
        <f t="shared" si="6"/>
        <v>2535</v>
      </c>
      <c r="V41" s="107">
        <f t="shared" si="6"/>
        <v>2520</v>
      </c>
      <c r="W41" s="107">
        <f t="shared" si="6"/>
        <v>2520</v>
      </c>
      <c r="X41" s="107">
        <f t="shared" si="6"/>
        <v>2493.1</v>
      </c>
      <c r="Y41" s="107">
        <f t="shared" si="6"/>
        <v>2520</v>
      </c>
      <c r="Z41" s="107">
        <f t="shared" si="6"/>
        <v>2147.9</v>
      </c>
      <c r="AA41" s="107">
        <f t="shared" si="6"/>
        <v>2334.3000000000002</v>
      </c>
      <c r="AB41" s="107">
        <f t="shared" si="6"/>
        <v>2413.1999999999998</v>
      </c>
      <c r="AC41" s="107">
        <f t="shared" si="6"/>
        <v>2416.1</v>
      </c>
      <c r="AD41" s="107">
        <f t="shared" si="6"/>
        <v>2392.8000000000002</v>
      </c>
      <c r="AE41" s="107">
        <f t="shared" si="6"/>
        <v>2229.3000000000002</v>
      </c>
      <c r="AF41" s="107">
        <f t="shared" si="6"/>
        <v>1916.3</v>
      </c>
      <c r="AG41" s="107">
        <f t="shared" si="6"/>
        <v>1798.9</v>
      </c>
      <c r="AH41" s="107">
        <f t="shared" si="6"/>
        <v>2188.1999999999998</v>
      </c>
      <c r="AI41" s="107">
        <f t="shared" si="6"/>
        <v>2382.1</v>
      </c>
      <c r="AJ41" s="107">
        <f t="shared" si="6"/>
        <v>2517</v>
      </c>
      <c r="AK41" s="107">
        <f t="shared" si="6"/>
        <v>2517</v>
      </c>
      <c r="AL41" s="107">
        <f t="shared" si="6"/>
        <v>2506</v>
      </c>
      <c r="AM41" s="107">
        <f t="shared" si="6"/>
        <v>2506</v>
      </c>
      <c r="AN41" s="107">
        <f t="shared" si="6"/>
        <v>2506</v>
      </c>
      <c r="AO41" s="107">
        <f t="shared" si="6"/>
        <v>2506</v>
      </c>
      <c r="AP41" s="107">
        <f t="shared" si="6"/>
        <v>1833</v>
      </c>
      <c r="AQ41" s="107">
        <f t="shared" si="6"/>
        <v>1801.4</v>
      </c>
      <c r="AR41" s="107">
        <f t="shared" si="6"/>
        <v>1661.1</v>
      </c>
      <c r="AS41" s="107">
        <f t="shared" si="6"/>
        <v>1513.3</v>
      </c>
      <c r="AT41" s="107">
        <f t="shared" si="6"/>
        <v>920.5</v>
      </c>
      <c r="AU41" s="107">
        <f t="shared" si="6"/>
        <v>642.9</v>
      </c>
      <c r="AV41" s="107">
        <f t="shared" si="6"/>
        <v>453</v>
      </c>
      <c r="AW41" s="107">
        <f t="shared" si="6"/>
        <v>453</v>
      </c>
      <c r="AX41" s="107">
        <f t="shared" si="6"/>
        <v>452</v>
      </c>
      <c r="AY41" s="107">
        <f t="shared" si="6"/>
        <v>452</v>
      </c>
      <c r="AZ41" s="107">
        <f t="shared" si="6"/>
        <v>452</v>
      </c>
      <c r="BA41" s="107">
        <f t="shared" si="6"/>
        <v>452</v>
      </c>
      <c r="BB41" s="107">
        <f t="shared" si="6"/>
        <v>447</v>
      </c>
      <c r="BC41" s="107">
        <f t="shared" si="6"/>
        <v>630.1</v>
      </c>
      <c r="BD41" s="107">
        <f t="shared" si="6"/>
        <v>929.9</v>
      </c>
      <c r="BE41" s="107">
        <f t="shared" si="6"/>
        <v>1055.8</v>
      </c>
      <c r="BF41" s="107">
        <f t="shared" si="6"/>
        <v>1563.6</v>
      </c>
      <c r="BG41" s="107">
        <f t="shared" si="6"/>
        <v>1752</v>
      </c>
      <c r="BH41" s="107">
        <f t="shared" si="6"/>
        <v>1752</v>
      </c>
      <c r="BI41" s="107">
        <f t="shared" si="6"/>
        <v>1752</v>
      </c>
      <c r="BJ41" s="107">
        <f t="shared" si="6"/>
        <v>2448.8000000000002</v>
      </c>
      <c r="BK41" s="107">
        <f t="shared" si="6"/>
        <v>2407.4</v>
      </c>
      <c r="BL41" s="107">
        <f t="shared" si="6"/>
        <v>2537</v>
      </c>
      <c r="BM41" s="107">
        <f t="shared" si="6"/>
        <v>2537</v>
      </c>
      <c r="BN41" s="107">
        <f t="shared" si="6"/>
        <v>2183.4</v>
      </c>
      <c r="BO41" s="107">
        <f t="shared" ref="BO41:CW41" si="7">SUM(BO36:BO40)</f>
        <v>2382.3000000000002</v>
      </c>
      <c r="BP41" s="107">
        <f t="shared" si="7"/>
        <v>2458</v>
      </c>
      <c r="BQ41" s="107">
        <f t="shared" si="7"/>
        <v>2458</v>
      </c>
      <c r="BR41" s="107">
        <f t="shared" si="7"/>
        <v>2512</v>
      </c>
      <c r="BS41" s="107">
        <f t="shared" si="7"/>
        <v>2512</v>
      </c>
      <c r="BT41" s="107">
        <f t="shared" si="7"/>
        <v>2512</v>
      </c>
      <c r="BU41" s="107">
        <f t="shared" si="7"/>
        <v>2512</v>
      </c>
      <c r="BV41" s="107">
        <f t="shared" si="7"/>
        <v>2378.9</v>
      </c>
      <c r="BW41" s="107">
        <f t="shared" si="7"/>
        <v>2440.3000000000002</v>
      </c>
      <c r="BX41" s="107">
        <f t="shared" si="7"/>
        <v>2380.6999999999998</v>
      </c>
      <c r="BY41" s="107">
        <f t="shared" si="7"/>
        <v>2352.5</v>
      </c>
      <c r="BZ41" s="107">
        <f t="shared" si="7"/>
        <v>2216.6</v>
      </c>
      <c r="CA41" s="107">
        <f t="shared" si="7"/>
        <v>2239.6</v>
      </c>
      <c r="CB41" s="107">
        <f t="shared" si="7"/>
        <v>2280.4</v>
      </c>
      <c r="CC41" s="107">
        <f t="shared" si="7"/>
        <v>2427</v>
      </c>
      <c r="CD41" s="107">
        <f t="shared" si="7"/>
        <v>2222.8000000000002</v>
      </c>
      <c r="CE41" s="107">
        <f t="shared" si="7"/>
        <v>2284.8000000000002</v>
      </c>
      <c r="CF41" s="107">
        <f t="shared" si="7"/>
        <v>2360.1</v>
      </c>
      <c r="CG41" s="107">
        <f t="shared" si="7"/>
        <v>2434</v>
      </c>
      <c r="CH41" s="107">
        <f t="shared" si="7"/>
        <v>2473</v>
      </c>
      <c r="CI41" s="107">
        <f t="shared" si="7"/>
        <v>2473</v>
      </c>
      <c r="CJ41" s="107">
        <f t="shared" si="7"/>
        <v>2473</v>
      </c>
      <c r="CK41" s="107">
        <f t="shared" si="7"/>
        <v>2473</v>
      </c>
      <c r="CL41" s="107">
        <f t="shared" si="7"/>
        <v>2268.8000000000002</v>
      </c>
      <c r="CM41" s="107">
        <f t="shared" si="7"/>
        <v>2347.1999999999998</v>
      </c>
      <c r="CN41" s="107">
        <f t="shared" si="7"/>
        <v>2409.1999999999998</v>
      </c>
      <c r="CO41" s="107">
        <f t="shared" si="7"/>
        <v>2470</v>
      </c>
      <c r="CP41" s="107">
        <f t="shared" si="7"/>
        <v>2489</v>
      </c>
      <c r="CQ41" s="107">
        <f t="shared" si="7"/>
        <v>2489</v>
      </c>
      <c r="CR41" s="107">
        <f t="shared" si="7"/>
        <v>2489</v>
      </c>
      <c r="CS41" s="107">
        <f t="shared" si="7"/>
        <v>2489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51236.175000000003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1431</v>
      </c>
      <c r="C46" s="120">
        <v>1201.2</v>
      </c>
      <c r="D46" s="120">
        <v>1128.5999999999999</v>
      </c>
      <c r="E46" s="120">
        <v>1183.5999999999999</v>
      </c>
      <c r="F46" s="120">
        <v>1407</v>
      </c>
      <c r="G46" s="120">
        <v>1347.7</v>
      </c>
      <c r="H46" s="120">
        <v>1407</v>
      </c>
      <c r="I46" s="120">
        <v>1407</v>
      </c>
      <c r="J46" s="120">
        <v>1456</v>
      </c>
      <c r="K46" s="120">
        <v>1456</v>
      </c>
      <c r="L46" s="120">
        <v>1456</v>
      </c>
      <c r="M46" s="120">
        <v>1456</v>
      </c>
      <c r="N46" s="120">
        <v>1444</v>
      </c>
      <c r="O46" s="120">
        <v>1444</v>
      </c>
      <c r="P46" s="120">
        <v>1444</v>
      </c>
      <c r="Q46" s="120">
        <v>1444</v>
      </c>
      <c r="R46" s="120">
        <v>1442</v>
      </c>
      <c r="S46" s="120">
        <v>1442</v>
      </c>
      <c r="T46" s="120">
        <v>1442</v>
      </c>
      <c r="U46" s="120">
        <v>1442</v>
      </c>
      <c r="V46" s="120">
        <v>1448</v>
      </c>
      <c r="W46" s="120">
        <v>1448</v>
      </c>
      <c r="X46" s="120">
        <v>1421.1</v>
      </c>
      <c r="Y46" s="120">
        <v>1448</v>
      </c>
      <c r="Z46" s="120">
        <v>1087.9000000000001</v>
      </c>
      <c r="AA46" s="120">
        <v>1274.3</v>
      </c>
      <c r="AB46" s="120">
        <v>1353.2</v>
      </c>
      <c r="AC46" s="120">
        <v>1356.1</v>
      </c>
      <c r="AD46" s="120">
        <v>1248.8</v>
      </c>
      <c r="AE46" s="120">
        <v>1085.3</v>
      </c>
      <c r="AF46" s="120">
        <v>772.3</v>
      </c>
      <c r="AG46" s="120">
        <v>654.9</v>
      </c>
      <c r="AH46" s="120">
        <v>1034.2</v>
      </c>
      <c r="AI46" s="120">
        <v>1228.0999999999999</v>
      </c>
      <c r="AJ46" s="120">
        <v>1363</v>
      </c>
      <c r="AK46" s="120">
        <v>1363</v>
      </c>
      <c r="AL46" s="120">
        <v>1301</v>
      </c>
      <c r="AM46" s="120">
        <v>1301</v>
      </c>
      <c r="AN46" s="120">
        <v>1301</v>
      </c>
      <c r="AO46" s="120">
        <v>1301</v>
      </c>
      <c r="AP46" s="120">
        <v>1341</v>
      </c>
      <c r="AQ46" s="120">
        <v>1309.4000000000001</v>
      </c>
      <c r="AR46" s="120">
        <v>1169.0999999999999</v>
      </c>
      <c r="AS46" s="120">
        <v>1021.3</v>
      </c>
      <c r="AT46" s="120">
        <v>467.5</v>
      </c>
      <c r="AU46" s="120">
        <v>189.9</v>
      </c>
      <c r="AV46" s="120"/>
      <c r="AW46" s="120"/>
      <c r="AX46" s="120"/>
      <c r="AY46" s="120"/>
      <c r="AZ46" s="120"/>
      <c r="BA46" s="120"/>
      <c r="BB46" s="120"/>
      <c r="BC46" s="120">
        <v>183.1</v>
      </c>
      <c r="BD46" s="120">
        <v>482.9</v>
      </c>
      <c r="BE46" s="120">
        <v>608.79999999999995</v>
      </c>
      <c r="BF46" s="120">
        <v>1122.5999999999999</v>
      </c>
      <c r="BG46" s="120">
        <v>1311</v>
      </c>
      <c r="BH46" s="120">
        <v>1311</v>
      </c>
      <c r="BI46" s="120">
        <v>1311</v>
      </c>
      <c r="BJ46" s="120">
        <v>1302.8</v>
      </c>
      <c r="BK46" s="120">
        <v>1261.4000000000001</v>
      </c>
      <c r="BL46" s="120">
        <v>1391</v>
      </c>
      <c r="BM46" s="120">
        <v>1391</v>
      </c>
      <c r="BN46" s="120">
        <v>1058.4000000000001</v>
      </c>
      <c r="BO46" s="120">
        <v>1257.3</v>
      </c>
      <c r="BP46" s="120">
        <v>1333</v>
      </c>
      <c r="BQ46" s="120">
        <v>1333</v>
      </c>
      <c r="BR46" s="120">
        <v>1388</v>
      </c>
      <c r="BS46" s="120">
        <v>1388</v>
      </c>
      <c r="BT46" s="120">
        <v>1388</v>
      </c>
      <c r="BU46" s="120">
        <v>1388</v>
      </c>
      <c r="BV46" s="120">
        <v>1299.9000000000001</v>
      </c>
      <c r="BW46" s="120">
        <v>1361.3</v>
      </c>
      <c r="BX46" s="120">
        <v>1301.7</v>
      </c>
      <c r="BY46" s="120">
        <v>1273.5</v>
      </c>
      <c r="BZ46" s="120">
        <v>1184.5999999999999</v>
      </c>
      <c r="CA46" s="120">
        <v>1207.5999999999999</v>
      </c>
      <c r="CB46" s="120">
        <v>1248.4000000000001</v>
      </c>
      <c r="CC46" s="120">
        <v>1395</v>
      </c>
      <c r="CD46" s="120">
        <v>1166.8</v>
      </c>
      <c r="CE46" s="120">
        <v>1228.8</v>
      </c>
      <c r="CF46" s="120">
        <v>1304.0999999999999</v>
      </c>
      <c r="CG46" s="120">
        <v>1378</v>
      </c>
      <c r="CH46" s="120">
        <v>1416</v>
      </c>
      <c r="CI46" s="120">
        <v>1416</v>
      </c>
      <c r="CJ46" s="120">
        <v>1416</v>
      </c>
      <c r="CK46" s="120">
        <v>1416</v>
      </c>
      <c r="CL46" s="120">
        <v>1202.8</v>
      </c>
      <c r="CM46" s="120">
        <v>1281.2</v>
      </c>
      <c r="CN46" s="120">
        <v>1343.2</v>
      </c>
      <c r="CO46" s="120">
        <v>1404</v>
      </c>
      <c r="CP46" s="120">
        <v>1389</v>
      </c>
      <c r="CQ46" s="120">
        <v>1389</v>
      </c>
      <c r="CR46" s="120">
        <v>1389</v>
      </c>
      <c r="CS46" s="120">
        <v>1389</v>
      </c>
      <c r="CT46" s="122"/>
      <c r="CU46" s="122"/>
      <c r="CV46" s="122"/>
      <c r="CW46" s="121"/>
      <c r="CX46" s="97">
        <f t="array" ref="CX46">SUMPRODUCT(B46:CW46*0.25)</f>
        <v>28045.175000000003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9500</v>
      </c>
    </row>
    <row r="49" spans="1:102" ht="24.95" customHeight="1" x14ac:dyDescent="0.2">
      <c r="A49" s="104" t="s">
        <v>50</v>
      </c>
      <c r="B49" s="119">
        <v>127</v>
      </c>
      <c r="C49" s="120">
        <v>127</v>
      </c>
      <c r="D49" s="120">
        <v>127</v>
      </c>
      <c r="E49" s="120">
        <v>127</v>
      </c>
      <c r="F49" s="120">
        <v>112</v>
      </c>
      <c r="G49" s="120">
        <v>112</v>
      </c>
      <c r="H49" s="120">
        <v>112</v>
      </c>
      <c r="I49" s="120">
        <v>112</v>
      </c>
      <c r="J49" s="120">
        <v>98</v>
      </c>
      <c r="K49" s="120">
        <v>98</v>
      </c>
      <c r="L49" s="120">
        <v>98</v>
      </c>
      <c r="M49" s="120">
        <v>98</v>
      </c>
      <c r="N49" s="120">
        <v>89</v>
      </c>
      <c r="O49" s="120">
        <v>89</v>
      </c>
      <c r="P49" s="120">
        <v>89</v>
      </c>
      <c r="Q49" s="120">
        <v>89</v>
      </c>
      <c r="R49" s="120">
        <v>90</v>
      </c>
      <c r="S49" s="120">
        <v>90</v>
      </c>
      <c r="T49" s="120">
        <v>90</v>
      </c>
      <c r="U49" s="120">
        <v>90</v>
      </c>
      <c r="V49" s="120">
        <v>107</v>
      </c>
      <c r="W49" s="120">
        <v>107</v>
      </c>
      <c r="X49" s="120">
        <v>107</v>
      </c>
      <c r="Y49" s="120">
        <v>107</v>
      </c>
      <c r="Z49" s="120">
        <v>136</v>
      </c>
      <c r="AA49" s="120">
        <v>136</v>
      </c>
      <c r="AB49" s="120">
        <v>136</v>
      </c>
      <c r="AC49" s="120">
        <v>136</v>
      </c>
      <c r="AD49" s="120">
        <v>126</v>
      </c>
      <c r="AE49" s="120">
        <v>126</v>
      </c>
      <c r="AF49" s="120">
        <v>126</v>
      </c>
      <c r="AG49" s="120">
        <v>126</v>
      </c>
      <c r="AH49" s="120">
        <v>102</v>
      </c>
      <c r="AI49" s="120">
        <v>102</v>
      </c>
      <c r="AJ49" s="120">
        <v>102</v>
      </c>
      <c r="AK49" s="120">
        <v>102</v>
      </c>
      <c r="AL49" s="120">
        <v>73</v>
      </c>
      <c r="AM49" s="120">
        <v>73</v>
      </c>
      <c r="AN49" s="120">
        <v>73</v>
      </c>
      <c r="AO49" s="120">
        <v>73</v>
      </c>
      <c r="AP49" s="120">
        <v>58</v>
      </c>
      <c r="AQ49" s="120">
        <v>58</v>
      </c>
      <c r="AR49" s="120">
        <v>58</v>
      </c>
      <c r="AS49" s="120">
        <v>58</v>
      </c>
      <c r="AT49" s="120">
        <v>52</v>
      </c>
      <c r="AU49" s="120">
        <v>52</v>
      </c>
      <c r="AV49" s="120">
        <v>52</v>
      </c>
      <c r="AW49" s="120">
        <v>52</v>
      </c>
      <c r="AX49" s="120">
        <v>48</v>
      </c>
      <c r="AY49" s="120">
        <v>48</v>
      </c>
      <c r="AZ49" s="120">
        <v>48</v>
      </c>
      <c r="BA49" s="120">
        <v>48</v>
      </c>
      <c r="BB49" s="120">
        <v>46</v>
      </c>
      <c r="BC49" s="120">
        <v>46</v>
      </c>
      <c r="BD49" s="120">
        <v>46</v>
      </c>
      <c r="BE49" s="120">
        <v>46</v>
      </c>
      <c r="BF49" s="120">
        <v>56</v>
      </c>
      <c r="BG49" s="120">
        <v>56</v>
      </c>
      <c r="BH49" s="120">
        <v>56</v>
      </c>
      <c r="BI49" s="120">
        <v>56</v>
      </c>
      <c r="BJ49" s="120">
        <v>92</v>
      </c>
      <c r="BK49" s="120">
        <v>92</v>
      </c>
      <c r="BL49" s="120">
        <v>92</v>
      </c>
      <c r="BM49" s="120">
        <v>92</v>
      </c>
      <c r="BN49" s="120">
        <v>141</v>
      </c>
      <c r="BO49" s="120">
        <v>141</v>
      </c>
      <c r="BP49" s="120">
        <v>141</v>
      </c>
      <c r="BQ49" s="120">
        <v>141</v>
      </c>
      <c r="BR49" s="120">
        <v>198</v>
      </c>
      <c r="BS49" s="120">
        <v>198</v>
      </c>
      <c r="BT49" s="120">
        <v>198</v>
      </c>
      <c r="BU49" s="120">
        <v>198</v>
      </c>
      <c r="BV49" s="120">
        <v>234</v>
      </c>
      <c r="BW49" s="120">
        <v>234</v>
      </c>
      <c r="BX49" s="120">
        <v>234</v>
      </c>
      <c r="BY49" s="120">
        <v>234</v>
      </c>
      <c r="BZ49" s="120">
        <v>244</v>
      </c>
      <c r="CA49" s="120">
        <v>244</v>
      </c>
      <c r="CB49" s="120">
        <v>244</v>
      </c>
      <c r="CC49" s="120">
        <v>244</v>
      </c>
      <c r="CD49" s="120">
        <v>230</v>
      </c>
      <c r="CE49" s="120">
        <v>230</v>
      </c>
      <c r="CF49" s="120">
        <v>230</v>
      </c>
      <c r="CG49" s="120">
        <v>230</v>
      </c>
      <c r="CH49" s="120">
        <v>201</v>
      </c>
      <c r="CI49" s="120">
        <v>201</v>
      </c>
      <c r="CJ49" s="120">
        <v>201</v>
      </c>
      <c r="CK49" s="120">
        <v>201</v>
      </c>
      <c r="CL49" s="120">
        <v>168</v>
      </c>
      <c r="CM49" s="120">
        <v>168</v>
      </c>
      <c r="CN49" s="120">
        <v>168</v>
      </c>
      <c r="CO49" s="120">
        <v>168</v>
      </c>
      <c r="CP49" s="120">
        <v>142</v>
      </c>
      <c r="CQ49" s="120">
        <v>142</v>
      </c>
      <c r="CR49" s="120">
        <v>142</v>
      </c>
      <c r="CS49" s="120">
        <v>142</v>
      </c>
      <c r="CT49" s="122"/>
      <c r="CU49" s="122"/>
      <c r="CV49" s="122"/>
      <c r="CW49" s="121"/>
      <c r="CX49" s="97">
        <f t="array" ref="CX49">SUMPRODUCT(B49:CW49*0.25)</f>
        <v>2970</v>
      </c>
    </row>
    <row r="50" spans="1:102" ht="30" customHeight="1" thickBot="1" x14ac:dyDescent="0.25">
      <c r="A50" s="105" t="s">
        <v>51</v>
      </c>
      <c r="B50" s="106">
        <f>SUM(B44:B49)</f>
        <v>2058</v>
      </c>
      <c r="C50" s="107">
        <f t="shared" ref="C50:BN50" si="8">SUM(C44:C49)</f>
        <v>1828.2</v>
      </c>
      <c r="D50" s="107">
        <f t="shared" si="8"/>
        <v>1755.6</v>
      </c>
      <c r="E50" s="107">
        <f t="shared" si="8"/>
        <v>1810.6</v>
      </c>
      <c r="F50" s="107">
        <f t="shared" si="8"/>
        <v>2019</v>
      </c>
      <c r="G50" s="107">
        <f t="shared" si="8"/>
        <v>1959.7</v>
      </c>
      <c r="H50" s="107">
        <f t="shared" si="8"/>
        <v>2019</v>
      </c>
      <c r="I50" s="107">
        <f t="shared" si="8"/>
        <v>2019</v>
      </c>
      <c r="J50" s="107">
        <f t="shared" si="8"/>
        <v>2054</v>
      </c>
      <c r="K50" s="107">
        <f t="shared" si="8"/>
        <v>2054</v>
      </c>
      <c r="L50" s="107">
        <f t="shared" si="8"/>
        <v>2054</v>
      </c>
      <c r="M50" s="107">
        <f t="shared" si="8"/>
        <v>2054</v>
      </c>
      <c r="N50" s="107">
        <f t="shared" si="8"/>
        <v>2033</v>
      </c>
      <c r="O50" s="107">
        <f t="shared" si="8"/>
        <v>2033</v>
      </c>
      <c r="P50" s="107">
        <f t="shared" si="8"/>
        <v>2033</v>
      </c>
      <c r="Q50" s="107">
        <f t="shared" si="8"/>
        <v>2033</v>
      </c>
      <c r="R50" s="107">
        <f t="shared" si="8"/>
        <v>2032</v>
      </c>
      <c r="S50" s="107">
        <f t="shared" si="8"/>
        <v>2032</v>
      </c>
      <c r="T50" s="107">
        <f t="shared" si="8"/>
        <v>2032</v>
      </c>
      <c r="U50" s="107">
        <f t="shared" si="8"/>
        <v>2032</v>
      </c>
      <c r="V50" s="107">
        <f t="shared" si="8"/>
        <v>2055</v>
      </c>
      <c r="W50" s="107">
        <f t="shared" si="8"/>
        <v>2055</v>
      </c>
      <c r="X50" s="107">
        <f t="shared" si="8"/>
        <v>2028.1</v>
      </c>
      <c r="Y50" s="107">
        <f t="shared" si="8"/>
        <v>2055</v>
      </c>
      <c r="Z50" s="107">
        <f t="shared" si="8"/>
        <v>1723.9</v>
      </c>
      <c r="AA50" s="107">
        <f t="shared" si="8"/>
        <v>1910.3</v>
      </c>
      <c r="AB50" s="107">
        <f t="shared" si="8"/>
        <v>1989.2</v>
      </c>
      <c r="AC50" s="107">
        <f t="shared" si="8"/>
        <v>1992.1</v>
      </c>
      <c r="AD50" s="107">
        <f t="shared" si="8"/>
        <v>1874.8</v>
      </c>
      <c r="AE50" s="107">
        <f t="shared" si="8"/>
        <v>1711.3</v>
      </c>
      <c r="AF50" s="107">
        <f t="shared" si="8"/>
        <v>1398.3</v>
      </c>
      <c r="AG50" s="107">
        <f t="shared" si="8"/>
        <v>1280.9000000000001</v>
      </c>
      <c r="AH50" s="107">
        <f t="shared" si="8"/>
        <v>1636.2</v>
      </c>
      <c r="AI50" s="107">
        <f t="shared" si="8"/>
        <v>1830.1</v>
      </c>
      <c r="AJ50" s="107">
        <f t="shared" si="8"/>
        <v>1965</v>
      </c>
      <c r="AK50" s="107">
        <f t="shared" si="8"/>
        <v>1965</v>
      </c>
      <c r="AL50" s="107">
        <f t="shared" si="8"/>
        <v>1874</v>
      </c>
      <c r="AM50" s="107">
        <f t="shared" si="8"/>
        <v>1874</v>
      </c>
      <c r="AN50" s="107">
        <f t="shared" si="8"/>
        <v>1874</v>
      </c>
      <c r="AO50" s="107">
        <f t="shared" si="8"/>
        <v>1874</v>
      </c>
      <c r="AP50" s="107">
        <f t="shared" si="8"/>
        <v>1399</v>
      </c>
      <c r="AQ50" s="107">
        <f t="shared" si="8"/>
        <v>1367.4</v>
      </c>
      <c r="AR50" s="107">
        <f t="shared" si="8"/>
        <v>1227.0999999999999</v>
      </c>
      <c r="AS50" s="107">
        <f t="shared" si="8"/>
        <v>1079.3</v>
      </c>
      <c r="AT50" s="107">
        <f t="shared" si="8"/>
        <v>519.5</v>
      </c>
      <c r="AU50" s="107">
        <f t="shared" si="8"/>
        <v>241.9</v>
      </c>
      <c r="AV50" s="107">
        <f t="shared" si="8"/>
        <v>52</v>
      </c>
      <c r="AW50" s="107">
        <f t="shared" si="8"/>
        <v>52</v>
      </c>
      <c r="AX50" s="107">
        <f t="shared" si="8"/>
        <v>48</v>
      </c>
      <c r="AY50" s="107">
        <f t="shared" si="8"/>
        <v>48</v>
      </c>
      <c r="AZ50" s="107">
        <f t="shared" si="8"/>
        <v>48</v>
      </c>
      <c r="BA50" s="107">
        <f t="shared" si="8"/>
        <v>48</v>
      </c>
      <c r="BB50" s="107">
        <f t="shared" si="8"/>
        <v>46</v>
      </c>
      <c r="BC50" s="107">
        <f t="shared" si="8"/>
        <v>229.1</v>
      </c>
      <c r="BD50" s="107">
        <f t="shared" si="8"/>
        <v>528.9</v>
      </c>
      <c r="BE50" s="107">
        <f t="shared" si="8"/>
        <v>654.79999999999995</v>
      </c>
      <c r="BF50" s="107">
        <f t="shared" si="8"/>
        <v>1178.5999999999999</v>
      </c>
      <c r="BG50" s="107">
        <f t="shared" si="8"/>
        <v>1367</v>
      </c>
      <c r="BH50" s="107">
        <f t="shared" si="8"/>
        <v>1367</v>
      </c>
      <c r="BI50" s="107">
        <f t="shared" si="8"/>
        <v>1367</v>
      </c>
      <c r="BJ50" s="107">
        <f t="shared" si="8"/>
        <v>1894.8</v>
      </c>
      <c r="BK50" s="107">
        <f t="shared" si="8"/>
        <v>1853.4</v>
      </c>
      <c r="BL50" s="107">
        <f t="shared" si="8"/>
        <v>1983</v>
      </c>
      <c r="BM50" s="107">
        <f t="shared" si="8"/>
        <v>1983</v>
      </c>
      <c r="BN50" s="107">
        <f t="shared" si="8"/>
        <v>1699.4</v>
      </c>
      <c r="BO50" s="107">
        <f t="shared" ref="BO50:CW50" si="9">SUM(BO44:BO49)</f>
        <v>1898.3</v>
      </c>
      <c r="BP50" s="107">
        <f t="shared" si="9"/>
        <v>1974</v>
      </c>
      <c r="BQ50" s="107">
        <f t="shared" si="9"/>
        <v>1974</v>
      </c>
      <c r="BR50" s="107">
        <f t="shared" si="9"/>
        <v>2086</v>
      </c>
      <c r="BS50" s="107">
        <f t="shared" si="9"/>
        <v>2086</v>
      </c>
      <c r="BT50" s="107">
        <f t="shared" si="9"/>
        <v>2086</v>
      </c>
      <c r="BU50" s="107">
        <f t="shared" si="9"/>
        <v>2086</v>
      </c>
      <c r="BV50" s="107">
        <f t="shared" si="9"/>
        <v>2033.9</v>
      </c>
      <c r="BW50" s="107">
        <f t="shared" si="9"/>
        <v>2095.3000000000002</v>
      </c>
      <c r="BX50" s="107">
        <f t="shared" si="9"/>
        <v>2035.7</v>
      </c>
      <c r="BY50" s="107">
        <f t="shared" si="9"/>
        <v>2007.5</v>
      </c>
      <c r="BZ50" s="107">
        <f t="shared" si="9"/>
        <v>1928.6</v>
      </c>
      <c r="CA50" s="107">
        <f t="shared" si="9"/>
        <v>1951.6</v>
      </c>
      <c r="CB50" s="107">
        <f t="shared" si="9"/>
        <v>1992.4</v>
      </c>
      <c r="CC50" s="107">
        <f t="shared" si="9"/>
        <v>2139</v>
      </c>
      <c r="CD50" s="107">
        <f t="shared" si="9"/>
        <v>1896.8</v>
      </c>
      <c r="CE50" s="107">
        <f t="shared" si="9"/>
        <v>1958.8</v>
      </c>
      <c r="CF50" s="107">
        <f t="shared" si="9"/>
        <v>2034.1</v>
      </c>
      <c r="CG50" s="107">
        <f t="shared" si="9"/>
        <v>2108</v>
      </c>
      <c r="CH50" s="107">
        <f t="shared" si="9"/>
        <v>2117</v>
      </c>
      <c r="CI50" s="107">
        <f t="shared" si="9"/>
        <v>2117</v>
      </c>
      <c r="CJ50" s="107">
        <f t="shared" si="9"/>
        <v>2117</v>
      </c>
      <c r="CK50" s="107">
        <f t="shared" si="9"/>
        <v>2117</v>
      </c>
      <c r="CL50" s="107">
        <f t="shared" si="9"/>
        <v>1870.8</v>
      </c>
      <c r="CM50" s="107">
        <f t="shared" si="9"/>
        <v>1949.2</v>
      </c>
      <c r="CN50" s="107">
        <f t="shared" si="9"/>
        <v>2011.2</v>
      </c>
      <c r="CO50" s="107">
        <f t="shared" si="9"/>
        <v>2072</v>
      </c>
      <c r="CP50" s="107">
        <f t="shared" si="9"/>
        <v>2031</v>
      </c>
      <c r="CQ50" s="107">
        <f t="shared" si="9"/>
        <v>2031</v>
      </c>
      <c r="CR50" s="107">
        <f t="shared" si="9"/>
        <v>2031</v>
      </c>
      <c r="CS50" s="107">
        <f t="shared" si="9"/>
        <v>2031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40515.175000000003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7573.5770000000002</v>
      </c>
      <c r="C53" s="107">
        <f t="shared" ref="C53:BN53" si="12">C17+C27+C41</f>
        <v>7288.0820000000003</v>
      </c>
      <c r="D53" s="107">
        <f t="shared" si="12"/>
        <v>7168.8379999999997</v>
      </c>
      <c r="E53" s="107">
        <f t="shared" si="12"/>
        <v>7191.5290000000005</v>
      </c>
      <c r="F53" s="107">
        <f t="shared" si="12"/>
        <v>7295.0869999999995</v>
      </c>
      <c r="G53" s="107">
        <f t="shared" si="12"/>
        <v>7257.12</v>
      </c>
      <c r="H53" s="107">
        <f t="shared" si="12"/>
        <v>7288.95</v>
      </c>
      <c r="I53" s="107">
        <f t="shared" si="12"/>
        <v>7257.4470000000001</v>
      </c>
      <c r="J53" s="107">
        <f t="shared" si="12"/>
        <v>7296.16</v>
      </c>
      <c r="K53" s="107">
        <f t="shared" si="12"/>
        <v>7272.0940000000001</v>
      </c>
      <c r="L53" s="107">
        <f t="shared" si="12"/>
        <v>7232.4039999999995</v>
      </c>
      <c r="M53" s="107">
        <f t="shared" si="12"/>
        <v>7206.9989999999998</v>
      </c>
      <c r="N53" s="107">
        <f t="shared" si="12"/>
        <v>7196.4669999999996</v>
      </c>
      <c r="O53" s="107">
        <f t="shared" si="12"/>
        <v>7179.6040000000003</v>
      </c>
      <c r="P53" s="107">
        <f t="shared" si="12"/>
        <v>7158.5669999999991</v>
      </c>
      <c r="Q53" s="107">
        <f t="shared" si="12"/>
        <v>7145.0990000000002</v>
      </c>
      <c r="R53" s="107">
        <f t="shared" si="12"/>
        <v>7149.7430000000004</v>
      </c>
      <c r="S53" s="107">
        <f t="shared" si="12"/>
        <v>7152.6909999999998</v>
      </c>
      <c r="T53" s="107">
        <f t="shared" si="12"/>
        <v>7173.2150000000001</v>
      </c>
      <c r="U53" s="107">
        <f t="shared" si="12"/>
        <v>7216.4179999999997</v>
      </c>
      <c r="V53" s="107">
        <f t="shared" si="12"/>
        <v>7311.7089999999998</v>
      </c>
      <c r="W53" s="107">
        <f t="shared" si="12"/>
        <v>7350.3310000000001</v>
      </c>
      <c r="X53" s="107">
        <f t="shared" si="12"/>
        <v>7369.2129999999997</v>
      </c>
      <c r="Y53" s="107">
        <f t="shared" si="12"/>
        <v>7457.7909999999993</v>
      </c>
      <c r="Z53" s="107">
        <f t="shared" si="12"/>
        <v>7200.7749999999996</v>
      </c>
      <c r="AA53" s="107">
        <f t="shared" si="12"/>
        <v>7451.7320000000009</v>
      </c>
      <c r="AB53" s="107">
        <f t="shared" si="12"/>
        <v>7605.8820000000005</v>
      </c>
      <c r="AC53" s="107">
        <f t="shared" si="12"/>
        <v>7698.9930000000004</v>
      </c>
      <c r="AD53" s="107">
        <f t="shared" si="12"/>
        <v>7769.313000000001</v>
      </c>
      <c r="AE53" s="107">
        <f t="shared" si="12"/>
        <v>7674.9759999999997</v>
      </c>
      <c r="AF53" s="107">
        <f t="shared" si="12"/>
        <v>7455.29</v>
      </c>
      <c r="AG53" s="107">
        <f t="shared" si="12"/>
        <v>7438.473</v>
      </c>
      <c r="AH53" s="107">
        <f t="shared" si="12"/>
        <v>7788.5829999999996</v>
      </c>
      <c r="AI53" s="107">
        <f t="shared" si="12"/>
        <v>8022.7160000000003</v>
      </c>
      <c r="AJ53" s="107">
        <f t="shared" si="12"/>
        <v>8184.976999999999</v>
      </c>
      <c r="AK53" s="107">
        <f t="shared" si="12"/>
        <v>8194.3249999999989</v>
      </c>
      <c r="AL53" s="107">
        <f t="shared" si="12"/>
        <v>8179.7190000000001</v>
      </c>
      <c r="AM53" s="107">
        <f t="shared" si="12"/>
        <v>8179.1019999999999</v>
      </c>
      <c r="AN53" s="107">
        <f t="shared" si="12"/>
        <v>8186.7490000000007</v>
      </c>
      <c r="AO53" s="107">
        <f t="shared" si="12"/>
        <v>8194.01</v>
      </c>
      <c r="AP53" s="107">
        <f t="shared" si="12"/>
        <v>7461.8860000000004</v>
      </c>
      <c r="AQ53" s="107">
        <f t="shared" si="12"/>
        <v>7442.0339999999997</v>
      </c>
      <c r="AR53" s="107">
        <f t="shared" si="12"/>
        <v>7333.4809999999998</v>
      </c>
      <c r="AS53" s="107">
        <f t="shared" si="12"/>
        <v>7211.5619999999999</v>
      </c>
      <c r="AT53" s="107">
        <f t="shared" si="12"/>
        <v>6663.2979999999998</v>
      </c>
      <c r="AU53" s="107">
        <f t="shared" si="12"/>
        <v>6641.5899999999992</v>
      </c>
      <c r="AV53" s="107">
        <f t="shared" si="12"/>
        <v>6471.6490000000003</v>
      </c>
      <c r="AW53" s="107">
        <f t="shared" si="12"/>
        <v>6480.9369999999999</v>
      </c>
      <c r="AX53" s="107">
        <f t="shared" si="12"/>
        <v>6424.37</v>
      </c>
      <c r="AY53" s="107">
        <f t="shared" si="12"/>
        <v>6409.5220000000008</v>
      </c>
      <c r="AZ53" s="107">
        <f t="shared" si="12"/>
        <v>6374.4160000000011</v>
      </c>
      <c r="BA53" s="107">
        <f t="shared" si="12"/>
        <v>6342.1649999999991</v>
      </c>
      <c r="BB53" s="107">
        <f t="shared" si="12"/>
        <v>6291.9830000000002</v>
      </c>
      <c r="BC53" s="107">
        <f t="shared" si="12"/>
        <v>6212.4040000000005</v>
      </c>
      <c r="BD53" s="107">
        <f t="shared" si="12"/>
        <v>6478.7639999999992</v>
      </c>
      <c r="BE53" s="107">
        <f t="shared" si="12"/>
        <v>6576.4270000000006</v>
      </c>
      <c r="BF53" s="107">
        <f t="shared" si="12"/>
        <v>7051.85</v>
      </c>
      <c r="BG53" s="107">
        <f t="shared" si="12"/>
        <v>7200.2049999999999</v>
      </c>
      <c r="BH53" s="107">
        <f t="shared" si="12"/>
        <v>7184.6680000000006</v>
      </c>
      <c r="BI53" s="107">
        <f t="shared" si="12"/>
        <v>7160.1310000000003</v>
      </c>
      <c r="BJ53" s="107">
        <f t="shared" si="12"/>
        <v>7864.9540000000006</v>
      </c>
      <c r="BK53" s="107">
        <f t="shared" si="12"/>
        <v>7801.6829999999991</v>
      </c>
      <c r="BL53" s="107">
        <f t="shared" si="12"/>
        <v>7930.4579999999996</v>
      </c>
      <c r="BM53" s="107">
        <f t="shared" si="12"/>
        <v>7970.9159999999993</v>
      </c>
      <c r="BN53" s="107">
        <f t="shared" si="12"/>
        <v>7793.4140000000007</v>
      </c>
      <c r="BO53" s="107">
        <f t="shared" ref="BO53:CX53" si="13">BO17+BO27+BO41</f>
        <v>8029.9390000000003</v>
      </c>
      <c r="BP53" s="107">
        <f t="shared" si="13"/>
        <v>8176.9440000000004</v>
      </c>
      <c r="BQ53" s="107">
        <f t="shared" si="13"/>
        <v>8322.9249999999993</v>
      </c>
      <c r="BR53" s="107">
        <f t="shared" si="13"/>
        <v>8585.7219999999998</v>
      </c>
      <c r="BS53" s="107">
        <f t="shared" si="13"/>
        <v>8720.375</v>
      </c>
      <c r="BT53" s="107">
        <f t="shared" si="13"/>
        <v>8857.2619999999988</v>
      </c>
      <c r="BU53" s="107">
        <f t="shared" si="13"/>
        <v>9023.594000000001</v>
      </c>
      <c r="BV53" s="107">
        <f t="shared" si="13"/>
        <v>8980.6479999999992</v>
      </c>
      <c r="BW53" s="107">
        <f t="shared" si="13"/>
        <v>9077.0020000000004</v>
      </c>
      <c r="BX53" s="107">
        <f t="shared" si="13"/>
        <v>9048.1779999999999</v>
      </c>
      <c r="BY53" s="107">
        <f t="shared" si="13"/>
        <v>9030.3040000000001</v>
      </c>
      <c r="BZ53" s="107">
        <f t="shared" si="13"/>
        <v>8949.0710000000017</v>
      </c>
      <c r="CA53" s="107">
        <f t="shared" si="13"/>
        <v>8947.1420000000016</v>
      </c>
      <c r="CB53" s="107">
        <f t="shared" si="13"/>
        <v>8952.884</v>
      </c>
      <c r="CC53" s="107">
        <f t="shared" si="13"/>
        <v>9014.33</v>
      </c>
      <c r="CD53" s="107">
        <f t="shared" si="13"/>
        <v>8734.1039999999994</v>
      </c>
      <c r="CE53" s="107">
        <f t="shared" si="13"/>
        <v>8716.4279999999999</v>
      </c>
      <c r="CF53" s="107">
        <f t="shared" si="13"/>
        <v>8690.0730000000003</v>
      </c>
      <c r="CG53" s="107">
        <f t="shared" si="13"/>
        <v>8667.4279999999999</v>
      </c>
      <c r="CH53" s="107">
        <f t="shared" si="13"/>
        <v>8538.8109999999997</v>
      </c>
      <c r="CI53" s="107">
        <f t="shared" si="13"/>
        <v>8450.1810000000005</v>
      </c>
      <c r="CJ53" s="107">
        <f t="shared" si="13"/>
        <v>8348.6409999999996</v>
      </c>
      <c r="CK53" s="107">
        <f t="shared" si="13"/>
        <v>8257.3850000000002</v>
      </c>
      <c r="CL53" s="107">
        <f t="shared" si="13"/>
        <v>7938.0620000000008</v>
      </c>
      <c r="CM53" s="107">
        <f t="shared" si="13"/>
        <v>7930.1229999999996</v>
      </c>
      <c r="CN53" s="107">
        <f t="shared" si="13"/>
        <v>7888.8540000000003</v>
      </c>
      <c r="CO53" s="107">
        <f t="shared" si="13"/>
        <v>7860.6860000000006</v>
      </c>
      <c r="CP53" s="107">
        <f t="shared" si="13"/>
        <v>7764.2780000000002</v>
      </c>
      <c r="CQ53" s="107">
        <f t="shared" si="13"/>
        <v>7659.9690000000001</v>
      </c>
      <c r="CR53" s="107">
        <f t="shared" si="13"/>
        <v>7561.7209999999995</v>
      </c>
      <c r="CS53" s="107">
        <f t="shared" si="13"/>
        <v>7455.8680000000004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184092.11225000001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1931</v>
      </c>
      <c r="C5" s="25">
        <v>1701.2</v>
      </c>
      <c r="D5" s="25">
        <v>1628.6</v>
      </c>
      <c r="E5" s="25">
        <v>1683.6</v>
      </c>
      <c r="F5" s="25">
        <v>1907</v>
      </c>
      <c r="G5" s="25">
        <v>1847.7</v>
      </c>
      <c r="H5" s="25">
        <v>1907</v>
      </c>
      <c r="I5" s="25">
        <v>1907</v>
      </c>
      <c r="J5" s="25">
        <v>1956</v>
      </c>
      <c r="K5" s="25">
        <v>1956</v>
      </c>
      <c r="L5" s="25">
        <v>1956</v>
      </c>
      <c r="M5" s="25">
        <v>1956</v>
      </c>
      <c r="N5" s="25">
        <v>1944</v>
      </c>
      <c r="O5" s="25">
        <v>1944</v>
      </c>
      <c r="P5" s="25">
        <v>1944</v>
      </c>
      <c r="Q5" s="25">
        <v>1944</v>
      </c>
      <c r="R5" s="25">
        <v>1942</v>
      </c>
      <c r="S5" s="25">
        <v>1942</v>
      </c>
      <c r="T5" s="25">
        <v>1942</v>
      </c>
      <c r="U5" s="25">
        <v>1942</v>
      </c>
      <c r="V5" s="25">
        <v>1948</v>
      </c>
      <c r="W5" s="25">
        <v>1948</v>
      </c>
      <c r="X5" s="25">
        <v>1921.1</v>
      </c>
      <c r="Y5" s="25">
        <v>1948</v>
      </c>
      <c r="Z5" s="25">
        <v>1587.9</v>
      </c>
      <c r="AA5" s="25">
        <v>1774.3</v>
      </c>
      <c r="AB5" s="25">
        <v>1853.2</v>
      </c>
      <c r="AC5" s="25">
        <v>1856.1</v>
      </c>
      <c r="AD5" s="25">
        <v>1748.8</v>
      </c>
      <c r="AE5" s="25">
        <v>1585.3</v>
      </c>
      <c r="AF5" s="25">
        <v>1272.3</v>
      </c>
      <c r="AG5" s="25">
        <v>1154.9000000000001</v>
      </c>
      <c r="AH5" s="25">
        <v>1534.2</v>
      </c>
      <c r="AI5" s="25">
        <v>1728.1</v>
      </c>
      <c r="AJ5" s="25">
        <v>1863</v>
      </c>
      <c r="AK5" s="25">
        <v>1863</v>
      </c>
      <c r="AL5" s="25">
        <v>1801</v>
      </c>
      <c r="AM5" s="25">
        <v>1801</v>
      </c>
      <c r="AN5" s="25">
        <v>1801</v>
      </c>
      <c r="AO5" s="25">
        <v>1801</v>
      </c>
      <c r="AP5" s="25">
        <v>1341</v>
      </c>
      <c r="AQ5" s="25">
        <v>1309.4000000000001</v>
      </c>
      <c r="AR5" s="25">
        <v>1169.0999999999999</v>
      </c>
      <c r="AS5" s="25">
        <v>1021.3</v>
      </c>
      <c r="AT5" s="25">
        <v>467.5</v>
      </c>
      <c r="AU5" s="25">
        <v>189.9</v>
      </c>
      <c r="AV5" s="25">
        <v>-236.4</v>
      </c>
      <c r="AW5" s="25">
        <v>-325.39999999999998</v>
      </c>
      <c r="AX5" s="25">
        <v>-162.19999999999999</v>
      </c>
      <c r="AY5" s="25">
        <v>-231.8</v>
      </c>
      <c r="AZ5" s="25">
        <v>-337.6</v>
      </c>
      <c r="BA5" s="25">
        <v>-403.5</v>
      </c>
      <c r="BB5" s="25">
        <v>-43.8</v>
      </c>
      <c r="BC5" s="25">
        <v>183.1</v>
      </c>
      <c r="BD5" s="25">
        <v>482.9</v>
      </c>
      <c r="BE5" s="25">
        <v>608.79999999999995</v>
      </c>
      <c r="BF5" s="25">
        <v>1122.5999999999999</v>
      </c>
      <c r="BG5" s="25">
        <v>1311</v>
      </c>
      <c r="BH5" s="25">
        <v>1311</v>
      </c>
      <c r="BI5" s="25">
        <v>1311</v>
      </c>
      <c r="BJ5" s="25">
        <v>1802.8</v>
      </c>
      <c r="BK5" s="25">
        <v>1761.4</v>
      </c>
      <c r="BL5" s="25">
        <v>1891</v>
      </c>
      <c r="BM5" s="25">
        <v>1891</v>
      </c>
      <c r="BN5" s="25">
        <v>1558.4</v>
      </c>
      <c r="BO5" s="25">
        <v>1757.3</v>
      </c>
      <c r="BP5" s="25">
        <v>1833</v>
      </c>
      <c r="BQ5" s="25">
        <v>1833</v>
      </c>
      <c r="BR5" s="25">
        <v>1888</v>
      </c>
      <c r="BS5" s="25">
        <v>1888</v>
      </c>
      <c r="BT5" s="25">
        <v>1888</v>
      </c>
      <c r="BU5" s="25">
        <v>1888</v>
      </c>
      <c r="BV5" s="25">
        <v>1799.9</v>
      </c>
      <c r="BW5" s="25">
        <v>1861.3</v>
      </c>
      <c r="BX5" s="25">
        <v>1801.7</v>
      </c>
      <c r="BY5" s="25">
        <v>1773.5</v>
      </c>
      <c r="BZ5" s="25">
        <v>1684.6</v>
      </c>
      <c r="CA5" s="25">
        <v>1707.6</v>
      </c>
      <c r="CB5" s="25">
        <v>1748.4</v>
      </c>
      <c r="CC5" s="25">
        <v>1895</v>
      </c>
      <c r="CD5" s="25">
        <v>1666.8</v>
      </c>
      <c r="CE5" s="25">
        <v>1728.8</v>
      </c>
      <c r="CF5" s="25">
        <v>1804.1</v>
      </c>
      <c r="CG5" s="25">
        <v>1878</v>
      </c>
      <c r="CH5" s="25">
        <v>1916</v>
      </c>
      <c r="CI5" s="25">
        <v>1916</v>
      </c>
      <c r="CJ5" s="25">
        <v>1916</v>
      </c>
      <c r="CK5" s="25">
        <v>1916</v>
      </c>
      <c r="CL5" s="25">
        <v>1702.8</v>
      </c>
      <c r="CM5" s="25">
        <v>1781.2</v>
      </c>
      <c r="CN5" s="25">
        <v>1843.2</v>
      </c>
      <c r="CO5" s="25">
        <v>1904</v>
      </c>
      <c r="CP5" s="25">
        <v>1889</v>
      </c>
      <c r="CQ5" s="25">
        <v>1889</v>
      </c>
      <c r="CR5" s="25">
        <v>1889</v>
      </c>
      <c r="CS5" s="25">
        <v>1889</v>
      </c>
      <c r="CT5" s="26"/>
      <c r="CU5" s="26"/>
      <c r="CV5" s="26"/>
      <c r="CW5" s="27"/>
      <c r="CX5" s="132">
        <f t="array" ref="CX5">SUMPRODUCT(B5:CW5*0.25)</f>
        <v>37110.000000000007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123.23</v>
      </c>
      <c r="C8" s="138">
        <v>143.44</v>
      </c>
      <c r="D8" s="138">
        <v>140.21</v>
      </c>
      <c r="E8" s="138">
        <v>137.51</v>
      </c>
      <c r="F8" s="138">
        <v>142.49</v>
      </c>
      <c r="G8" s="138">
        <v>140.13999999999999</v>
      </c>
      <c r="H8" s="138">
        <v>128.6</v>
      </c>
      <c r="I8" s="138">
        <v>120.87</v>
      </c>
      <c r="J8" s="138">
        <v>113.02</v>
      </c>
      <c r="K8" s="138">
        <v>108.28</v>
      </c>
      <c r="L8" s="138">
        <v>104.03</v>
      </c>
      <c r="M8" s="138">
        <v>102.08</v>
      </c>
      <c r="N8" s="138">
        <v>108.64</v>
      </c>
      <c r="O8" s="138">
        <v>105.03</v>
      </c>
      <c r="P8" s="138">
        <v>111.76</v>
      </c>
      <c r="Q8" s="138">
        <v>112.84</v>
      </c>
      <c r="R8" s="138">
        <v>121.28</v>
      </c>
      <c r="S8" s="138">
        <v>120.81</v>
      </c>
      <c r="T8" s="138">
        <v>120.76</v>
      </c>
      <c r="U8" s="138">
        <v>123.2</v>
      </c>
      <c r="V8" s="138">
        <v>114.12</v>
      </c>
      <c r="W8" s="138">
        <v>119.67</v>
      </c>
      <c r="X8" s="138">
        <v>138.22</v>
      </c>
      <c r="Y8" s="138">
        <v>142.49</v>
      </c>
      <c r="Z8" s="138">
        <v>139.69</v>
      </c>
      <c r="AA8" s="138">
        <v>147.38999999999999</v>
      </c>
      <c r="AB8" s="138">
        <v>150.13</v>
      </c>
      <c r="AC8" s="138">
        <v>104.05</v>
      </c>
      <c r="AD8" s="138">
        <v>151.41</v>
      </c>
      <c r="AE8" s="138">
        <v>92.63</v>
      </c>
      <c r="AF8" s="138">
        <v>65.849999999999994</v>
      </c>
      <c r="AG8" s="138">
        <v>12.77</v>
      </c>
      <c r="AH8" s="138">
        <v>39.76</v>
      </c>
      <c r="AI8" s="138">
        <v>8.43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-0.2</v>
      </c>
      <c r="AU8" s="138">
        <v>-1.01</v>
      </c>
      <c r="AV8" s="138">
        <v>-3</v>
      </c>
      <c r="AW8" s="138">
        <v>-3.65</v>
      </c>
      <c r="AX8" s="138">
        <v>-2.0099999999999998</v>
      </c>
      <c r="AY8" s="138">
        <v>-2.67</v>
      </c>
      <c r="AZ8" s="138">
        <v>-3.11</v>
      </c>
      <c r="BA8" s="138">
        <v>-3.46</v>
      </c>
      <c r="BB8" s="138">
        <v>-1.01</v>
      </c>
      <c r="BC8" s="138">
        <v>-0.39</v>
      </c>
      <c r="BD8" s="138">
        <v>-0.01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5.61</v>
      </c>
      <c r="BK8" s="138">
        <v>44.37</v>
      </c>
      <c r="BL8" s="138">
        <v>88.41</v>
      </c>
      <c r="BM8" s="138">
        <v>91.03</v>
      </c>
      <c r="BN8" s="138">
        <v>86.52</v>
      </c>
      <c r="BO8" s="138">
        <v>123.55</v>
      </c>
      <c r="BP8" s="138">
        <v>147.25</v>
      </c>
      <c r="BQ8" s="138">
        <v>100.54</v>
      </c>
      <c r="BR8" s="138">
        <v>106.81</v>
      </c>
      <c r="BS8" s="138">
        <v>114.74</v>
      </c>
      <c r="BT8" s="138">
        <v>118.99</v>
      </c>
      <c r="BU8" s="138">
        <v>113.77</v>
      </c>
      <c r="BV8" s="138">
        <v>120.93</v>
      </c>
      <c r="BW8" s="138">
        <v>144.9</v>
      </c>
      <c r="BX8" s="138">
        <v>165.9</v>
      </c>
      <c r="BY8" s="138">
        <v>168.31</v>
      </c>
      <c r="BZ8" s="138">
        <v>124.09</v>
      </c>
      <c r="CA8" s="138">
        <v>120.92</v>
      </c>
      <c r="CB8" s="138">
        <v>120.93</v>
      </c>
      <c r="CC8" s="138">
        <v>136.63</v>
      </c>
      <c r="CD8" s="138">
        <v>159.58000000000001</v>
      </c>
      <c r="CE8" s="138">
        <v>153.72</v>
      </c>
      <c r="CF8" s="138">
        <v>146.91</v>
      </c>
      <c r="CG8" s="138">
        <v>139.1</v>
      </c>
      <c r="CH8" s="138">
        <v>127.15</v>
      </c>
      <c r="CI8" s="138">
        <v>112.67</v>
      </c>
      <c r="CJ8" s="138">
        <v>113.37</v>
      </c>
      <c r="CK8" s="138">
        <v>109.19</v>
      </c>
      <c r="CL8" s="138">
        <v>146.83000000000001</v>
      </c>
      <c r="CM8" s="138">
        <v>138.19999999999999</v>
      </c>
      <c r="CN8" s="138">
        <v>134.30000000000001</v>
      </c>
      <c r="CO8" s="138">
        <v>111.36</v>
      </c>
      <c r="CP8" s="138">
        <v>102.75</v>
      </c>
      <c r="CQ8" s="138">
        <v>97.75</v>
      </c>
      <c r="CR8" s="138">
        <v>95.2</v>
      </c>
      <c r="CS8" s="138">
        <v>93.89</v>
      </c>
      <c r="CT8" s="139"/>
      <c r="CU8" s="139"/>
      <c r="CV8" s="139"/>
      <c r="CW8" s="140"/>
      <c r="CX8" s="141">
        <f>IF(SUM(B8:CW8)&lt;&gt;0,AVERAGEIF(B8:CW8,"&lt;&gt;"""),"")</f>
        <v>83.963437499999998</v>
      </c>
    </row>
    <row r="9" spans="1:102" ht="24.95" customHeight="1" thickBot="1" x14ac:dyDescent="0.25">
      <c r="A9" s="133" t="s">
        <v>6</v>
      </c>
      <c r="B9" s="42">
        <v>136.0975</v>
      </c>
      <c r="C9" s="43">
        <v>136.0975</v>
      </c>
      <c r="D9" s="43">
        <v>136.0975</v>
      </c>
      <c r="E9" s="43">
        <v>136.0975</v>
      </c>
      <c r="F9" s="43">
        <v>133.02500000000001</v>
      </c>
      <c r="G9" s="43">
        <v>133.02500000000001</v>
      </c>
      <c r="H9" s="43">
        <v>133.02500000000001</v>
      </c>
      <c r="I9" s="43">
        <v>133.02500000000001</v>
      </c>
      <c r="J9" s="43">
        <v>106.85250000000001</v>
      </c>
      <c r="K9" s="43">
        <v>106.85250000000001</v>
      </c>
      <c r="L9" s="43">
        <v>106.85250000000001</v>
      </c>
      <c r="M9" s="43">
        <v>106.85250000000001</v>
      </c>
      <c r="N9" s="43">
        <v>109.5675</v>
      </c>
      <c r="O9" s="43">
        <v>109.5675</v>
      </c>
      <c r="P9" s="43">
        <v>109.5675</v>
      </c>
      <c r="Q9" s="43">
        <v>109.5675</v>
      </c>
      <c r="R9" s="43">
        <v>121.5125</v>
      </c>
      <c r="S9" s="43">
        <v>121.5125</v>
      </c>
      <c r="T9" s="43">
        <v>121.5125</v>
      </c>
      <c r="U9" s="43">
        <v>121.5125</v>
      </c>
      <c r="V9" s="43">
        <v>128.625</v>
      </c>
      <c r="W9" s="43">
        <v>128.625</v>
      </c>
      <c r="X9" s="43">
        <v>128.625</v>
      </c>
      <c r="Y9" s="43">
        <v>128.625</v>
      </c>
      <c r="Z9" s="43">
        <v>135.315</v>
      </c>
      <c r="AA9" s="43">
        <v>135.315</v>
      </c>
      <c r="AB9" s="43">
        <v>135.315</v>
      </c>
      <c r="AC9" s="43">
        <v>135.315</v>
      </c>
      <c r="AD9" s="43">
        <v>80.665000000000006</v>
      </c>
      <c r="AE9" s="43">
        <v>80.665000000000006</v>
      </c>
      <c r="AF9" s="43">
        <v>80.665000000000006</v>
      </c>
      <c r="AG9" s="43">
        <v>80.665000000000006</v>
      </c>
      <c r="AH9" s="43">
        <v>12.05</v>
      </c>
      <c r="AI9" s="43">
        <v>12.05</v>
      </c>
      <c r="AJ9" s="43">
        <v>12.05</v>
      </c>
      <c r="AK9" s="43">
        <v>12.05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-1.9650000000000001</v>
      </c>
      <c r="AU9" s="43">
        <v>-1.9650000000000001</v>
      </c>
      <c r="AV9" s="43">
        <v>-1.9650000000000001</v>
      </c>
      <c r="AW9" s="43">
        <v>-1.9650000000000001</v>
      </c>
      <c r="AX9" s="43">
        <v>-2.8125</v>
      </c>
      <c r="AY9" s="43">
        <v>-2.8125</v>
      </c>
      <c r="AZ9" s="43">
        <v>-2.8125</v>
      </c>
      <c r="BA9" s="43">
        <v>-2.8125</v>
      </c>
      <c r="BB9" s="43">
        <v>-0.35249999999999998</v>
      </c>
      <c r="BC9" s="43">
        <v>-0.35249999999999998</v>
      </c>
      <c r="BD9" s="43">
        <v>-0.35249999999999998</v>
      </c>
      <c r="BE9" s="43">
        <v>-0.35249999999999998</v>
      </c>
      <c r="BF9" s="43">
        <v>0</v>
      </c>
      <c r="BG9" s="43">
        <v>0</v>
      </c>
      <c r="BH9" s="43">
        <v>0</v>
      </c>
      <c r="BI9" s="43">
        <v>0</v>
      </c>
      <c r="BJ9" s="43">
        <v>57.354999999999997</v>
      </c>
      <c r="BK9" s="43">
        <v>57.354999999999997</v>
      </c>
      <c r="BL9" s="43">
        <v>57.354999999999997</v>
      </c>
      <c r="BM9" s="43">
        <v>57.354999999999997</v>
      </c>
      <c r="BN9" s="43">
        <v>114.465</v>
      </c>
      <c r="BO9" s="43">
        <v>114.465</v>
      </c>
      <c r="BP9" s="43">
        <v>114.465</v>
      </c>
      <c r="BQ9" s="43">
        <v>114.465</v>
      </c>
      <c r="BR9" s="43">
        <v>113.5775</v>
      </c>
      <c r="BS9" s="43">
        <v>113.5775</v>
      </c>
      <c r="BT9" s="43">
        <v>113.5775</v>
      </c>
      <c r="BU9" s="43">
        <v>113.5775</v>
      </c>
      <c r="BV9" s="43">
        <v>150.01</v>
      </c>
      <c r="BW9" s="43">
        <v>150.01</v>
      </c>
      <c r="BX9" s="43">
        <v>150.01</v>
      </c>
      <c r="BY9" s="43">
        <v>150.01</v>
      </c>
      <c r="BZ9" s="43">
        <v>125.6425</v>
      </c>
      <c r="CA9" s="43">
        <v>125.6425</v>
      </c>
      <c r="CB9" s="43">
        <v>125.6425</v>
      </c>
      <c r="CC9" s="43">
        <v>125.6425</v>
      </c>
      <c r="CD9" s="43">
        <v>149.82749999999999</v>
      </c>
      <c r="CE9" s="43">
        <v>149.82749999999999</v>
      </c>
      <c r="CF9" s="43">
        <v>149.82749999999999</v>
      </c>
      <c r="CG9" s="43">
        <v>149.82749999999999</v>
      </c>
      <c r="CH9" s="43">
        <v>115.595</v>
      </c>
      <c r="CI9" s="43">
        <v>115.595</v>
      </c>
      <c r="CJ9" s="43">
        <v>115.595</v>
      </c>
      <c r="CK9" s="43">
        <v>115.595</v>
      </c>
      <c r="CL9" s="43">
        <v>132.67250000000001</v>
      </c>
      <c r="CM9" s="43">
        <v>132.67250000000001</v>
      </c>
      <c r="CN9" s="43">
        <v>132.67250000000001</v>
      </c>
      <c r="CO9" s="43">
        <v>132.67250000000001</v>
      </c>
      <c r="CP9" s="43">
        <v>97.397499999999994</v>
      </c>
      <c r="CQ9" s="43">
        <v>97.397499999999994</v>
      </c>
      <c r="CR9" s="43">
        <v>97.397499999999994</v>
      </c>
      <c r="CS9" s="43">
        <v>97.397499999999994</v>
      </c>
      <c r="CT9" s="44"/>
      <c r="CU9" s="44"/>
      <c r="CV9" s="44"/>
      <c r="CW9" s="45"/>
      <c r="CX9" s="142">
        <f>IF(SUM(B9:CW9)&lt;&gt;0,AVERAGEIF(B9:CW9,"&lt;&gt;"""),"")</f>
        <v>83.96343750000004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236.4</v>
      </c>
      <c r="AW14" s="149">
        <v>325.39999999999998</v>
      </c>
      <c r="AX14" s="149">
        <v>162.19999999999999</v>
      </c>
      <c r="AY14" s="149">
        <v>231.8</v>
      </c>
      <c r="AZ14" s="149">
        <v>337.6</v>
      </c>
      <c r="BA14" s="149">
        <v>403.5</v>
      </c>
      <c r="BB14" s="149">
        <v>43.8</v>
      </c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435.17500000000001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236.4</v>
      </c>
      <c r="AW17" s="160">
        <f t="shared" si="0"/>
        <v>325.39999999999998</v>
      </c>
      <c r="AX17" s="160">
        <f t="shared" si="0"/>
        <v>162.19999999999999</v>
      </c>
      <c r="AY17" s="160">
        <f t="shared" si="0"/>
        <v>231.8</v>
      </c>
      <c r="AZ17" s="160">
        <f t="shared" si="0"/>
        <v>337.6</v>
      </c>
      <c r="BA17" s="160">
        <f t="shared" si="0"/>
        <v>403.5</v>
      </c>
      <c r="BB17" s="160">
        <f t="shared" si="0"/>
        <v>43.8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435.17500000000001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1431</v>
      </c>
      <c r="C22" s="149">
        <v>1201.2</v>
      </c>
      <c r="D22" s="149">
        <v>1128.5999999999999</v>
      </c>
      <c r="E22" s="149">
        <v>1183.5999999999999</v>
      </c>
      <c r="F22" s="149">
        <v>1407</v>
      </c>
      <c r="G22" s="149">
        <v>1347.7</v>
      </c>
      <c r="H22" s="149">
        <v>1407</v>
      </c>
      <c r="I22" s="149">
        <v>1407</v>
      </c>
      <c r="J22" s="149">
        <v>1456</v>
      </c>
      <c r="K22" s="149">
        <v>1456</v>
      </c>
      <c r="L22" s="149">
        <v>1456</v>
      </c>
      <c r="M22" s="149">
        <v>1456</v>
      </c>
      <c r="N22" s="149">
        <v>1444</v>
      </c>
      <c r="O22" s="149">
        <v>1444</v>
      </c>
      <c r="P22" s="149">
        <v>1444</v>
      </c>
      <c r="Q22" s="149">
        <v>1444</v>
      </c>
      <c r="R22" s="149">
        <v>1442</v>
      </c>
      <c r="S22" s="149">
        <v>1442</v>
      </c>
      <c r="T22" s="149">
        <v>1442</v>
      </c>
      <c r="U22" s="149">
        <v>1442</v>
      </c>
      <c r="V22" s="149">
        <v>1448</v>
      </c>
      <c r="W22" s="149">
        <v>1448</v>
      </c>
      <c r="X22" s="149">
        <v>1421.1</v>
      </c>
      <c r="Y22" s="149">
        <v>1448</v>
      </c>
      <c r="Z22" s="149">
        <v>1087.9000000000001</v>
      </c>
      <c r="AA22" s="149">
        <v>1274.3</v>
      </c>
      <c r="AB22" s="149">
        <v>1353.2</v>
      </c>
      <c r="AC22" s="149">
        <v>1356.1</v>
      </c>
      <c r="AD22" s="149">
        <v>1248.8</v>
      </c>
      <c r="AE22" s="149">
        <v>1085.3</v>
      </c>
      <c r="AF22" s="149">
        <v>772.3</v>
      </c>
      <c r="AG22" s="149">
        <v>654.9</v>
      </c>
      <c r="AH22" s="149">
        <v>1034.2</v>
      </c>
      <c r="AI22" s="149">
        <v>1228.0999999999999</v>
      </c>
      <c r="AJ22" s="149">
        <v>1363</v>
      </c>
      <c r="AK22" s="149">
        <v>1363</v>
      </c>
      <c r="AL22" s="149">
        <v>1301</v>
      </c>
      <c r="AM22" s="149">
        <v>1301</v>
      </c>
      <c r="AN22" s="149">
        <v>1301</v>
      </c>
      <c r="AO22" s="149">
        <v>1301</v>
      </c>
      <c r="AP22" s="149">
        <v>1341</v>
      </c>
      <c r="AQ22" s="149">
        <v>1309.4000000000001</v>
      </c>
      <c r="AR22" s="149">
        <v>1169.0999999999999</v>
      </c>
      <c r="AS22" s="149">
        <v>1021.3</v>
      </c>
      <c r="AT22" s="149">
        <v>467.5</v>
      </c>
      <c r="AU22" s="149">
        <v>189.9</v>
      </c>
      <c r="AV22" s="149"/>
      <c r="AW22" s="149"/>
      <c r="AX22" s="149"/>
      <c r="AY22" s="149"/>
      <c r="AZ22" s="149"/>
      <c r="BA22" s="149"/>
      <c r="BB22" s="149"/>
      <c r="BC22" s="149">
        <v>183.1</v>
      </c>
      <c r="BD22" s="149">
        <v>482.9</v>
      </c>
      <c r="BE22" s="149">
        <v>608.79999999999995</v>
      </c>
      <c r="BF22" s="149">
        <v>1122.5999999999999</v>
      </c>
      <c r="BG22" s="149">
        <v>1311</v>
      </c>
      <c r="BH22" s="149">
        <v>1311</v>
      </c>
      <c r="BI22" s="149">
        <v>1311</v>
      </c>
      <c r="BJ22" s="149">
        <v>1302.8</v>
      </c>
      <c r="BK22" s="149">
        <v>1261.4000000000001</v>
      </c>
      <c r="BL22" s="149">
        <v>1391</v>
      </c>
      <c r="BM22" s="149">
        <v>1391</v>
      </c>
      <c r="BN22" s="149">
        <v>1058.4000000000001</v>
      </c>
      <c r="BO22" s="149">
        <v>1257.3</v>
      </c>
      <c r="BP22" s="149">
        <v>1333</v>
      </c>
      <c r="BQ22" s="149">
        <v>1333</v>
      </c>
      <c r="BR22" s="149">
        <v>1388</v>
      </c>
      <c r="BS22" s="149">
        <v>1388</v>
      </c>
      <c r="BT22" s="149">
        <v>1388</v>
      </c>
      <c r="BU22" s="149">
        <v>1388</v>
      </c>
      <c r="BV22" s="149">
        <v>1299.9000000000001</v>
      </c>
      <c r="BW22" s="149">
        <v>1361.3</v>
      </c>
      <c r="BX22" s="149">
        <v>1301.7</v>
      </c>
      <c r="BY22" s="149">
        <v>1273.5</v>
      </c>
      <c r="BZ22" s="149">
        <v>1184.5999999999999</v>
      </c>
      <c r="CA22" s="149">
        <v>1207.5999999999999</v>
      </c>
      <c r="CB22" s="149">
        <v>1248.4000000000001</v>
      </c>
      <c r="CC22" s="149">
        <v>1395</v>
      </c>
      <c r="CD22" s="149">
        <v>1166.8</v>
      </c>
      <c r="CE22" s="149">
        <v>1228.8</v>
      </c>
      <c r="CF22" s="149">
        <v>1304.0999999999999</v>
      </c>
      <c r="CG22" s="149">
        <v>1378</v>
      </c>
      <c r="CH22" s="149">
        <v>1416</v>
      </c>
      <c r="CI22" s="149">
        <v>1416</v>
      </c>
      <c r="CJ22" s="149">
        <v>1416</v>
      </c>
      <c r="CK22" s="149">
        <v>1416</v>
      </c>
      <c r="CL22" s="149">
        <v>1202.8</v>
      </c>
      <c r="CM22" s="149">
        <v>1281.2</v>
      </c>
      <c r="CN22" s="149">
        <v>1343.2</v>
      </c>
      <c r="CO22" s="149">
        <v>1404</v>
      </c>
      <c r="CP22" s="149">
        <v>1389</v>
      </c>
      <c r="CQ22" s="149">
        <v>1389</v>
      </c>
      <c r="CR22" s="149">
        <v>1389</v>
      </c>
      <c r="CS22" s="149">
        <v>1389</v>
      </c>
      <c r="CT22" s="150"/>
      <c r="CU22" s="150"/>
      <c r="CV22" s="150"/>
      <c r="CW22" s="151"/>
      <c r="CX22" s="152">
        <f t="array" ref="CX22">SUMPRODUCT(B22:CW22*0.25)</f>
        <v>28045.175000000003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9500</v>
      </c>
    </row>
    <row r="25" spans="1:102" ht="30" customHeight="1" thickBot="1" x14ac:dyDescent="0.25">
      <c r="A25" s="105" t="s">
        <v>51</v>
      </c>
      <c r="B25" s="159">
        <f>SUM(B20:B24)</f>
        <v>1931</v>
      </c>
      <c r="C25" s="160">
        <f t="shared" ref="C25:BN25" si="2">SUM(C20:C24)</f>
        <v>1701.2</v>
      </c>
      <c r="D25" s="160">
        <f t="shared" si="2"/>
        <v>1628.6</v>
      </c>
      <c r="E25" s="160">
        <f t="shared" si="2"/>
        <v>1683.6</v>
      </c>
      <c r="F25" s="160">
        <f t="shared" si="2"/>
        <v>1907</v>
      </c>
      <c r="G25" s="160">
        <f t="shared" si="2"/>
        <v>1847.7</v>
      </c>
      <c r="H25" s="160">
        <f t="shared" si="2"/>
        <v>1907</v>
      </c>
      <c r="I25" s="160">
        <f t="shared" si="2"/>
        <v>1907</v>
      </c>
      <c r="J25" s="160">
        <f t="shared" si="2"/>
        <v>1956</v>
      </c>
      <c r="K25" s="160">
        <f t="shared" si="2"/>
        <v>1956</v>
      </c>
      <c r="L25" s="160">
        <f t="shared" si="2"/>
        <v>1956</v>
      </c>
      <c r="M25" s="160">
        <f t="shared" si="2"/>
        <v>1956</v>
      </c>
      <c r="N25" s="160">
        <f t="shared" si="2"/>
        <v>1944</v>
      </c>
      <c r="O25" s="160">
        <f t="shared" si="2"/>
        <v>1944</v>
      </c>
      <c r="P25" s="160">
        <f t="shared" si="2"/>
        <v>1944</v>
      </c>
      <c r="Q25" s="160">
        <f t="shared" si="2"/>
        <v>1944</v>
      </c>
      <c r="R25" s="160">
        <f t="shared" si="2"/>
        <v>1942</v>
      </c>
      <c r="S25" s="160">
        <f t="shared" si="2"/>
        <v>1942</v>
      </c>
      <c r="T25" s="160">
        <f t="shared" si="2"/>
        <v>1942</v>
      </c>
      <c r="U25" s="160">
        <f t="shared" si="2"/>
        <v>1942</v>
      </c>
      <c r="V25" s="160">
        <f t="shared" si="2"/>
        <v>1948</v>
      </c>
      <c r="W25" s="160">
        <f t="shared" si="2"/>
        <v>1948</v>
      </c>
      <c r="X25" s="160">
        <f t="shared" si="2"/>
        <v>1921.1</v>
      </c>
      <c r="Y25" s="160">
        <f t="shared" si="2"/>
        <v>1948</v>
      </c>
      <c r="Z25" s="160">
        <f t="shared" si="2"/>
        <v>1587.9</v>
      </c>
      <c r="AA25" s="160">
        <f t="shared" si="2"/>
        <v>1774.3</v>
      </c>
      <c r="AB25" s="160">
        <f t="shared" si="2"/>
        <v>1853.2</v>
      </c>
      <c r="AC25" s="160">
        <f t="shared" si="2"/>
        <v>1856.1</v>
      </c>
      <c r="AD25" s="160">
        <f t="shared" si="2"/>
        <v>1748.8</v>
      </c>
      <c r="AE25" s="160">
        <f t="shared" si="2"/>
        <v>1585.3</v>
      </c>
      <c r="AF25" s="160">
        <f t="shared" si="2"/>
        <v>1272.3</v>
      </c>
      <c r="AG25" s="160">
        <f t="shared" si="2"/>
        <v>1154.9000000000001</v>
      </c>
      <c r="AH25" s="160">
        <f t="shared" si="2"/>
        <v>1534.2</v>
      </c>
      <c r="AI25" s="160">
        <f t="shared" si="2"/>
        <v>1728.1</v>
      </c>
      <c r="AJ25" s="160">
        <f t="shared" si="2"/>
        <v>1863</v>
      </c>
      <c r="AK25" s="160">
        <f t="shared" si="2"/>
        <v>1863</v>
      </c>
      <c r="AL25" s="160">
        <f t="shared" si="2"/>
        <v>1801</v>
      </c>
      <c r="AM25" s="160">
        <f t="shared" si="2"/>
        <v>1801</v>
      </c>
      <c r="AN25" s="160">
        <f t="shared" si="2"/>
        <v>1801</v>
      </c>
      <c r="AO25" s="160">
        <f t="shared" si="2"/>
        <v>1801</v>
      </c>
      <c r="AP25" s="160">
        <f t="shared" si="2"/>
        <v>1341</v>
      </c>
      <c r="AQ25" s="160">
        <f t="shared" si="2"/>
        <v>1309.4000000000001</v>
      </c>
      <c r="AR25" s="160">
        <f t="shared" si="2"/>
        <v>1169.0999999999999</v>
      </c>
      <c r="AS25" s="160">
        <f t="shared" si="2"/>
        <v>1021.3</v>
      </c>
      <c r="AT25" s="160">
        <f t="shared" si="2"/>
        <v>467.5</v>
      </c>
      <c r="AU25" s="160">
        <f t="shared" si="2"/>
        <v>189.9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183.1</v>
      </c>
      <c r="BD25" s="160">
        <f t="shared" si="2"/>
        <v>482.9</v>
      </c>
      <c r="BE25" s="160">
        <f t="shared" si="2"/>
        <v>608.79999999999995</v>
      </c>
      <c r="BF25" s="160">
        <f t="shared" si="2"/>
        <v>1122.5999999999999</v>
      </c>
      <c r="BG25" s="160">
        <f t="shared" si="2"/>
        <v>1311</v>
      </c>
      <c r="BH25" s="160">
        <f t="shared" si="2"/>
        <v>1311</v>
      </c>
      <c r="BI25" s="160">
        <f t="shared" si="2"/>
        <v>1311</v>
      </c>
      <c r="BJ25" s="160">
        <f t="shared" si="2"/>
        <v>1802.8</v>
      </c>
      <c r="BK25" s="160">
        <f t="shared" si="2"/>
        <v>1761.4</v>
      </c>
      <c r="BL25" s="160">
        <f t="shared" si="2"/>
        <v>1891</v>
      </c>
      <c r="BM25" s="160">
        <f t="shared" si="2"/>
        <v>1891</v>
      </c>
      <c r="BN25" s="160">
        <f t="shared" si="2"/>
        <v>1558.4</v>
      </c>
      <c r="BO25" s="160">
        <f t="shared" ref="BO25:CW25" si="3">SUM(BO20:BO24)</f>
        <v>1757.3</v>
      </c>
      <c r="BP25" s="160">
        <f t="shared" si="3"/>
        <v>1833</v>
      </c>
      <c r="BQ25" s="160">
        <f t="shared" si="3"/>
        <v>1833</v>
      </c>
      <c r="BR25" s="160">
        <f t="shared" si="3"/>
        <v>1888</v>
      </c>
      <c r="BS25" s="160">
        <f t="shared" si="3"/>
        <v>1888</v>
      </c>
      <c r="BT25" s="160">
        <f t="shared" si="3"/>
        <v>1888</v>
      </c>
      <c r="BU25" s="160">
        <f t="shared" si="3"/>
        <v>1888</v>
      </c>
      <c r="BV25" s="160">
        <f t="shared" si="3"/>
        <v>1799.9</v>
      </c>
      <c r="BW25" s="160">
        <f t="shared" si="3"/>
        <v>1861.3</v>
      </c>
      <c r="BX25" s="160">
        <f t="shared" si="3"/>
        <v>1801.7</v>
      </c>
      <c r="BY25" s="160">
        <f t="shared" si="3"/>
        <v>1773.5</v>
      </c>
      <c r="BZ25" s="160">
        <f t="shared" si="3"/>
        <v>1684.6</v>
      </c>
      <c r="CA25" s="160">
        <f t="shared" si="3"/>
        <v>1707.6</v>
      </c>
      <c r="CB25" s="160">
        <f t="shared" si="3"/>
        <v>1748.4</v>
      </c>
      <c r="CC25" s="160">
        <f t="shared" si="3"/>
        <v>1895</v>
      </c>
      <c r="CD25" s="160">
        <f t="shared" si="3"/>
        <v>1666.8</v>
      </c>
      <c r="CE25" s="160">
        <f t="shared" si="3"/>
        <v>1728.8</v>
      </c>
      <c r="CF25" s="160">
        <f t="shared" si="3"/>
        <v>1804.1</v>
      </c>
      <c r="CG25" s="160">
        <f t="shared" si="3"/>
        <v>1878</v>
      </c>
      <c r="CH25" s="160">
        <f t="shared" si="3"/>
        <v>1916</v>
      </c>
      <c r="CI25" s="160">
        <f t="shared" si="3"/>
        <v>1916</v>
      </c>
      <c r="CJ25" s="160">
        <f t="shared" si="3"/>
        <v>1916</v>
      </c>
      <c r="CK25" s="160">
        <f t="shared" si="3"/>
        <v>1916</v>
      </c>
      <c r="CL25" s="160">
        <f t="shared" si="3"/>
        <v>1702.8</v>
      </c>
      <c r="CM25" s="160">
        <f t="shared" si="3"/>
        <v>1781.2</v>
      </c>
      <c r="CN25" s="160">
        <f t="shared" si="3"/>
        <v>1843.2</v>
      </c>
      <c r="CO25" s="160">
        <f t="shared" si="3"/>
        <v>1904</v>
      </c>
      <c r="CP25" s="160">
        <f t="shared" si="3"/>
        <v>1889</v>
      </c>
      <c r="CQ25" s="160">
        <f t="shared" si="3"/>
        <v>1889</v>
      </c>
      <c r="CR25" s="160">
        <f t="shared" si="3"/>
        <v>1889</v>
      </c>
      <c r="CS25" s="160">
        <f t="shared" si="3"/>
        <v>1889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37545.175000000003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2026-03-06T12:08:48Z</dcterms:created>
  <dcterms:modified xsi:type="dcterms:W3CDTF">2026-03-06T12:08:50Z</dcterms:modified>
</cp:coreProperties>
</file>