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<sst xmlns="http://schemas.openxmlformats.org/spreadsheetml/2006/main" count="124" uniqueCount="57">
  <si>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25/06/2026 14:01:07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</si>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</sst>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9BC-4593-9207-765D3B13D3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9BC-4593-9207-765D3B13D3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9BC-4593-9207-765D3B13D3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9BC-4593-9207-765D3B13D3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9BC-4593-9207-765D3B13D3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9BC-4593-9207-765D3B13D3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9BC-4593-9207-765D3B13D3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302</c:v>
                </c:pt>
                <c:pt idx="41">
                  <c:v>251.667</c:v>
                </c:pt>
                <c:pt idx="42">
                  <c:v>201.333</c:v>
                </c:pt>
                <c:pt idx="43">
                  <c:v>151</c:v>
                </c:pt>
                <c:pt idx="44">
                  <c:v>100.667</c:v>
                </c:pt>
                <c:pt idx="45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350</c:v>
                </c:pt>
                <c:pt idx="71">
                  <c:v>466</c:v>
                </c:pt>
                <c:pt idx="72">
                  <c:v>350</c:v>
                </c:pt>
                <c:pt idx="73">
                  <c:v>456</c:v>
                </c:pt>
                <c:pt idx="74">
                  <c:v>456</c:v>
                </c:pt>
                <c:pt idx="75">
                  <c:v>350</c:v>
                </c:pt>
                <c:pt idx="76">
                  <c:v>350</c:v>
                </c:pt>
                <c:pt idx="77">
                  <c:v>350</c:v>
                </c:pt>
                <c:pt idx="78">
                  <c:v>350</c:v>
                </c:pt>
                <c:pt idx="79">
                  <c:v>350</c:v>
                </c:pt>
                <c:pt idx="80">
                  <c:v>350</c:v>
                </c:pt>
                <c:pt idx="81">
                  <c:v>350</c:v>
                </c:pt>
                <c:pt idx="82">
                  <c:v>350</c:v>
                </c:pt>
                <c:pt idx="83">
                  <c:v>350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350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456</c:v>
                </c:pt>
                <c:pt idx="93">
                  <c:v>350</c:v>
                </c:pt>
                <c:pt idx="94">
                  <c:v>350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BC-4593-9207-765D3B13D3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9BC-4593-9207-765D3B13D3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4785.5419999999995</c:v>
                </c:pt>
                <c:pt idx="1">
                  <c:v>4698.2250000000004</c:v>
                </c:pt>
                <c:pt idx="2">
                  <c:v>4569.2150000000001</c:v>
                </c:pt>
                <c:pt idx="3">
                  <c:v>4412.2730000000001</c:v>
                </c:pt>
                <c:pt idx="4">
                  <c:v>4451.5479999999998</c:v>
                </c:pt>
                <c:pt idx="5">
                  <c:v>4317.2270000000008</c:v>
                </c:pt>
                <c:pt idx="6">
                  <c:v>4203.3580000000002</c:v>
                </c:pt>
                <c:pt idx="7">
                  <c:v>3946.5740000000005</c:v>
                </c:pt>
                <c:pt idx="8">
                  <c:v>4167.3680000000004</c:v>
                </c:pt>
                <c:pt idx="9">
                  <c:v>4034.7890000000002</c:v>
                </c:pt>
                <c:pt idx="10">
                  <c:v>3777.585</c:v>
                </c:pt>
                <c:pt idx="11">
                  <c:v>3790.5990000000002</c:v>
                </c:pt>
                <c:pt idx="12">
                  <c:v>3803.3119999999999</c:v>
                </c:pt>
                <c:pt idx="13">
                  <c:v>3544.4520000000002</c:v>
                </c:pt>
                <c:pt idx="14">
                  <c:v>3510.8440000000001</c:v>
                </c:pt>
                <c:pt idx="15">
                  <c:v>3451.0530000000003</c:v>
                </c:pt>
                <c:pt idx="16">
                  <c:v>3661.069</c:v>
                </c:pt>
                <c:pt idx="17">
                  <c:v>3386.5150000000003</c:v>
                </c:pt>
                <c:pt idx="18">
                  <c:v>3406.6310000000003</c:v>
                </c:pt>
                <c:pt idx="19">
                  <c:v>3537.6790000000001</c:v>
                </c:pt>
                <c:pt idx="20">
                  <c:v>3517.5610000000001</c:v>
                </c:pt>
                <c:pt idx="21">
                  <c:v>3603.6370000000002</c:v>
                </c:pt>
                <c:pt idx="22">
                  <c:v>3683.2489999999998</c:v>
                </c:pt>
                <c:pt idx="23">
                  <c:v>3819.6460000000002</c:v>
                </c:pt>
                <c:pt idx="24">
                  <c:v>3958.1869999999999</c:v>
                </c:pt>
                <c:pt idx="25">
                  <c:v>3923.93</c:v>
                </c:pt>
                <c:pt idx="26">
                  <c:v>3544.8610000000003</c:v>
                </c:pt>
                <c:pt idx="27">
                  <c:v>3277.2910000000002</c:v>
                </c:pt>
                <c:pt idx="28">
                  <c:v>2975.8920000000003</c:v>
                </c:pt>
                <c:pt idx="29">
                  <c:v>2674.9319999999998</c:v>
                </c:pt>
                <c:pt idx="30">
                  <c:v>2073.2809999999999</c:v>
                </c:pt>
                <c:pt idx="31">
                  <c:v>1636.9009999999998</c:v>
                </c:pt>
                <c:pt idx="32">
                  <c:v>1586.9</c:v>
                </c:pt>
                <c:pt idx="33">
                  <c:v>1316.9</c:v>
                </c:pt>
                <c:pt idx="34">
                  <c:v>1286.9000000000001</c:v>
                </c:pt>
                <c:pt idx="35">
                  <c:v>1286.9000000000001</c:v>
                </c:pt>
                <c:pt idx="36">
                  <c:v>1286.9000000000001</c:v>
                </c:pt>
                <c:pt idx="37">
                  <c:v>1286.9000000000001</c:v>
                </c:pt>
                <c:pt idx="38">
                  <c:v>1285.9000000000001</c:v>
                </c:pt>
                <c:pt idx="39">
                  <c:v>1135.9000000000001</c:v>
                </c:pt>
                <c:pt idx="40">
                  <c:v>985.9</c:v>
                </c:pt>
                <c:pt idx="41">
                  <c:v>984.9</c:v>
                </c:pt>
                <c:pt idx="42">
                  <c:v>838.23299999999995</c:v>
                </c:pt>
                <c:pt idx="43">
                  <c:v>736.56700000000001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538.9</c:v>
                </c:pt>
                <c:pt idx="61">
                  <c:v>781.9</c:v>
                </c:pt>
                <c:pt idx="62">
                  <c:v>1053.9000000000001</c:v>
                </c:pt>
                <c:pt idx="63">
                  <c:v>1268.9000000000001</c:v>
                </c:pt>
                <c:pt idx="64">
                  <c:v>1453.9</c:v>
                </c:pt>
                <c:pt idx="65">
                  <c:v>1760.9</c:v>
                </c:pt>
                <c:pt idx="66">
                  <c:v>1960.9009999999998</c:v>
                </c:pt>
                <c:pt idx="67">
                  <c:v>2359.4760000000001</c:v>
                </c:pt>
                <c:pt idx="68">
                  <c:v>2361.5</c:v>
                </c:pt>
                <c:pt idx="69">
                  <c:v>2989.9569999999999</c:v>
                </c:pt>
                <c:pt idx="70">
                  <c:v>3357.8900000000003</c:v>
                </c:pt>
                <c:pt idx="71">
                  <c:v>3620.1779999999999</c:v>
                </c:pt>
                <c:pt idx="72">
                  <c:v>4018.9390000000003</c:v>
                </c:pt>
                <c:pt idx="73">
                  <c:v>4086.17</c:v>
                </c:pt>
                <c:pt idx="74">
                  <c:v>4088.3510000000001</c:v>
                </c:pt>
                <c:pt idx="75">
                  <c:v>4079.5410000000002</c:v>
                </c:pt>
                <c:pt idx="76">
                  <c:v>3597.19</c:v>
                </c:pt>
                <c:pt idx="77">
                  <c:v>3610.3450000000003</c:v>
                </c:pt>
                <c:pt idx="78">
                  <c:v>3698.0450000000001</c:v>
                </c:pt>
                <c:pt idx="79">
                  <c:v>3703.5420000000004</c:v>
                </c:pt>
                <c:pt idx="80">
                  <c:v>3903.36</c:v>
                </c:pt>
                <c:pt idx="81">
                  <c:v>3930.9669999999996</c:v>
                </c:pt>
                <c:pt idx="82">
                  <c:v>3974.7530000000002</c:v>
                </c:pt>
                <c:pt idx="83">
                  <c:v>3897.98</c:v>
                </c:pt>
                <c:pt idx="84">
                  <c:v>4048.4929999999999</c:v>
                </c:pt>
                <c:pt idx="85">
                  <c:v>3970.3830000000003</c:v>
                </c:pt>
                <c:pt idx="86">
                  <c:v>3876.2809999999999</c:v>
                </c:pt>
                <c:pt idx="87">
                  <c:v>3711.2020000000002</c:v>
                </c:pt>
                <c:pt idx="88">
                  <c:v>3957.0750000000003</c:v>
                </c:pt>
                <c:pt idx="89">
                  <c:v>4004.1620000000003</c:v>
                </c:pt>
                <c:pt idx="90">
                  <c:v>3986.2150000000001</c:v>
                </c:pt>
                <c:pt idx="91">
                  <c:v>4004.4030000000002</c:v>
                </c:pt>
                <c:pt idx="92">
                  <c:v>4215.5810000000001</c:v>
                </c:pt>
                <c:pt idx="93">
                  <c:v>4218.1930000000002</c:v>
                </c:pt>
                <c:pt idx="94">
                  <c:v>4163.8999999999996</c:v>
                </c:pt>
                <c:pt idx="95">
                  <c:v>4134.4719999999998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BC-4593-9207-765D3B13D39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165</c:v>
                </c:pt>
                <c:pt idx="9">
                  <c:v>165</c:v>
                </c:pt>
                <c:pt idx="10">
                  <c:v>165</c:v>
                </c:pt>
                <c:pt idx="11">
                  <c:v>165</c:v>
                </c:pt>
                <c:pt idx="12">
                  <c:v>206</c:v>
                </c:pt>
                <c:pt idx="13">
                  <c:v>206</c:v>
                </c:pt>
                <c:pt idx="14">
                  <c:v>206</c:v>
                </c:pt>
                <c:pt idx="15">
                  <c:v>206</c:v>
                </c:pt>
                <c:pt idx="16">
                  <c:v>190</c:v>
                </c:pt>
                <c:pt idx="17">
                  <c:v>190</c:v>
                </c:pt>
                <c:pt idx="18">
                  <c:v>190</c:v>
                </c:pt>
                <c:pt idx="19">
                  <c:v>190</c:v>
                </c:pt>
                <c:pt idx="20">
                  <c:v>233</c:v>
                </c:pt>
                <c:pt idx="21">
                  <c:v>233</c:v>
                </c:pt>
                <c:pt idx="22">
                  <c:v>233</c:v>
                </c:pt>
                <c:pt idx="23">
                  <c:v>233</c:v>
                </c:pt>
                <c:pt idx="24">
                  <c:v>134</c:v>
                </c:pt>
                <c:pt idx="25">
                  <c:v>134</c:v>
                </c:pt>
                <c:pt idx="26">
                  <c:v>134</c:v>
                </c:pt>
                <c:pt idx="27">
                  <c:v>134</c:v>
                </c:pt>
                <c:pt idx="28">
                  <c:v>91</c:v>
                </c:pt>
                <c:pt idx="29">
                  <c:v>91</c:v>
                </c:pt>
                <c:pt idx="30">
                  <c:v>91</c:v>
                </c:pt>
                <c:pt idx="31">
                  <c:v>91</c:v>
                </c:pt>
                <c:pt idx="32">
                  <c:v>43</c:v>
                </c:pt>
                <c:pt idx="33">
                  <c:v>43</c:v>
                </c:pt>
                <c:pt idx="34">
                  <c:v>43</c:v>
                </c:pt>
                <c:pt idx="35">
                  <c:v>43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40">
                  <c:v>15</c:v>
                </c:pt>
                <c:pt idx="41">
                  <c:v>15</c:v>
                </c:pt>
                <c:pt idx="42">
                  <c:v>15</c:v>
                </c:pt>
                <c:pt idx="43">
                  <c:v>15</c:v>
                </c:pt>
                <c:pt idx="44">
                  <c:v>15</c:v>
                </c:pt>
                <c:pt idx="45">
                  <c:v>15</c:v>
                </c:pt>
                <c:pt idx="46">
                  <c:v>15</c:v>
                </c:pt>
                <c:pt idx="47">
                  <c:v>15</c:v>
                </c:pt>
                <c:pt idx="48">
                  <c:v>15</c:v>
                </c:pt>
                <c:pt idx="49">
                  <c:v>15</c:v>
                </c:pt>
                <c:pt idx="50">
                  <c:v>15</c:v>
                </c:pt>
                <c:pt idx="51">
                  <c:v>15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56</c:v>
                </c:pt>
                <c:pt idx="61">
                  <c:v>56</c:v>
                </c:pt>
                <c:pt idx="62">
                  <c:v>56</c:v>
                </c:pt>
                <c:pt idx="63">
                  <c:v>56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2">
                  <c:v>126.7</c:v>
                </c:pt>
                <c:pt idx="73">
                  <c:v>126.7</c:v>
                </c:pt>
                <c:pt idx="74">
                  <c:v>126.7</c:v>
                </c:pt>
                <c:pt idx="75">
                  <c:v>126.7</c:v>
                </c:pt>
                <c:pt idx="76">
                  <c:v>117</c:v>
                </c:pt>
                <c:pt idx="77">
                  <c:v>117</c:v>
                </c:pt>
                <c:pt idx="78">
                  <c:v>117</c:v>
                </c:pt>
                <c:pt idx="79">
                  <c:v>117</c:v>
                </c:pt>
                <c:pt idx="80">
                  <c:v>103</c:v>
                </c:pt>
                <c:pt idx="81">
                  <c:v>103</c:v>
                </c:pt>
                <c:pt idx="82">
                  <c:v>103</c:v>
                </c:pt>
                <c:pt idx="83">
                  <c:v>103</c:v>
                </c:pt>
                <c:pt idx="84">
                  <c:v>110</c:v>
                </c:pt>
                <c:pt idx="85">
                  <c:v>110</c:v>
                </c:pt>
                <c:pt idx="86">
                  <c:v>110</c:v>
                </c:pt>
                <c:pt idx="87">
                  <c:v>110</c:v>
                </c:pt>
                <c:pt idx="88">
                  <c:v>108</c:v>
                </c:pt>
                <c:pt idx="89">
                  <c:v>108</c:v>
                </c:pt>
                <c:pt idx="90">
                  <c:v>108</c:v>
                </c:pt>
                <c:pt idx="91">
                  <c:v>108</c:v>
                </c:pt>
                <c:pt idx="92">
                  <c:v>84</c:v>
                </c:pt>
                <c:pt idx="93">
                  <c:v>84</c:v>
                </c:pt>
                <c:pt idx="94">
                  <c:v>84</c:v>
                </c:pt>
                <c:pt idx="95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BC-4593-9207-765D3B13D39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15.6</c:v>
                </c:pt>
                <c:pt idx="75">
                  <c:v>107</c:v>
                </c:pt>
                <c:pt idx="76">
                  <c:v>48</c:v>
                </c:pt>
                <c:pt idx="77">
                  <c:v>143.9</c:v>
                </c:pt>
                <c:pt idx="78">
                  <c:v>152.19999999999999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48</c:v>
                </c:pt>
                <c:pt idx="85">
                  <c:v>81.2</c:v>
                </c:pt>
                <c:pt idx="86">
                  <c:v>81.2</c:v>
                </c:pt>
                <c:pt idx="87">
                  <c:v>81.2</c:v>
                </c:pt>
                <c:pt idx="88">
                  <c:v>111.2</c:v>
                </c:pt>
                <c:pt idx="89">
                  <c:v>111.2</c:v>
                </c:pt>
                <c:pt idx="90">
                  <c:v>127.176</c:v>
                </c:pt>
                <c:pt idx="91">
                  <c:v>153.19999999999999</c:v>
                </c:pt>
                <c:pt idx="92">
                  <c:v>153.19999999999999</c:v>
                </c:pt>
                <c:pt idx="93">
                  <c:v>32.200000000000003</c:v>
                </c:pt>
                <c:pt idx="94">
                  <c:v>15.6</c:v>
                </c:pt>
                <c:pt idx="95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BC-4593-9207-765D3B13D39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1778.248</c:v>
                </c:pt>
                <c:pt idx="1">
                  <c:v>1802.5430000000001</c:v>
                </c:pt>
                <c:pt idx="2">
                  <c:v>1831.885</c:v>
                </c:pt>
                <c:pt idx="3">
                  <c:v>1854.0229999999999</c:v>
                </c:pt>
                <c:pt idx="4">
                  <c:v>1881.47</c:v>
                </c:pt>
                <c:pt idx="5">
                  <c:v>1910.951</c:v>
                </c:pt>
                <c:pt idx="6">
                  <c:v>1942.6879999999999</c:v>
                </c:pt>
                <c:pt idx="7">
                  <c:v>1973.356</c:v>
                </c:pt>
                <c:pt idx="8">
                  <c:v>2011.009</c:v>
                </c:pt>
                <c:pt idx="9">
                  <c:v>2046.511</c:v>
                </c:pt>
                <c:pt idx="10">
                  <c:v>2079.096</c:v>
                </c:pt>
                <c:pt idx="11">
                  <c:v>2117.1410000000001</c:v>
                </c:pt>
                <c:pt idx="12">
                  <c:v>2154.2619999999997</c:v>
                </c:pt>
                <c:pt idx="13">
                  <c:v>2192.5050000000001</c:v>
                </c:pt>
                <c:pt idx="14">
                  <c:v>2237.2150000000001</c:v>
                </c:pt>
                <c:pt idx="15">
                  <c:v>2278.59</c:v>
                </c:pt>
                <c:pt idx="16">
                  <c:v>2315.0609999999997</c:v>
                </c:pt>
                <c:pt idx="17">
                  <c:v>2358.8440000000001</c:v>
                </c:pt>
                <c:pt idx="18">
                  <c:v>2407.2159999999999</c:v>
                </c:pt>
                <c:pt idx="19">
                  <c:v>2456.819</c:v>
                </c:pt>
                <c:pt idx="20">
                  <c:v>2504.3110000000001</c:v>
                </c:pt>
                <c:pt idx="21">
                  <c:v>2603.7979999999998</c:v>
                </c:pt>
                <c:pt idx="22">
                  <c:v>2751.165</c:v>
                </c:pt>
                <c:pt idx="23">
                  <c:v>2918.348</c:v>
                </c:pt>
                <c:pt idx="24">
                  <c:v>3115.1669999999999</c:v>
                </c:pt>
                <c:pt idx="25">
                  <c:v>3392.6190000000001</c:v>
                </c:pt>
                <c:pt idx="26">
                  <c:v>3716.4180000000001</c:v>
                </c:pt>
                <c:pt idx="27">
                  <c:v>4122.2439999999997</c:v>
                </c:pt>
                <c:pt idx="28">
                  <c:v>4632.8940000000002</c:v>
                </c:pt>
                <c:pt idx="29">
                  <c:v>5119.393</c:v>
                </c:pt>
                <c:pt idx="30">
                  <c:v>5631.1390000000001</c:v>
                </c:pt>
                <c:pt idx="31">
                  <c:v>6137.8329999999996</c:v>
                </c:pt>
                <c:pt idx="32">
                  <c:v>6666.2029999999995</c:v>
                </c:pt>
                <c:pt idx="33">
                  <c:v>7122.4</c:v>
                </c:pt>
                <c:pt idx="34">
                  <c:v>7553.7979999999998</c:v>
                </c:pt>
                <c:pt idx="35">
                  <c:v>7987.0039999999999</c:v>
                </c:pt>
                <c:pt idx="36">
                  <c:v>7956.8180000000002</c:v>
                </c:pt>
                <c:pt idx="37">
                  <c:v>8065.9250000000002</c:v>
                </c:pt>
                <c:pt idx="38">
                  <c:v>8085.0289999999995</c:v>
                </c:pt>
                <c:pt idx="39">
                  <c:v>8261.4160000000011</c:v>
                </c:pt>
                <c:pt idx="40">
                  <c:v>8606.5199999999986</c:v>
                </c:pt>
                <c:pt idx="41">
                  <c:v>8703.3350000000009</c:v>
                </c:pt>
                <c:pt idx="42">
                  <c:v>8932.3119999999999</c:v>
                </c:pt>
                <c:pt idx="43">
                  <c:v>9100.5529999999999</c:v>
                </c:pt>
                <c:pt idx="44">
                  <c:v>9673.393</c:v>
                </c:pt>
                <c:pt idx="45">
                  <c:v>9763.4549999999999</c:v>
                </c:pt>
                <c:pt idx="46">
                  <c:v>9848.3729999999996</c:v>
                </c:pt>
                <c:pt idx="47">
                  <c:v>9930.771999999999</c:v>
                </c:pt>
                <c:pt idx="48">
                  <c:v>10058.565000000001</c:v>
                </c:pt>
                <c:pt idx="49">
                  <c:v>10142.541999999999</c:v>
                </c:pt>
                <c:pt idx="50">
                  <c:v>10084.09</c:v>
                </c:pt>
                <c:pt idx="51">
                  <c:v>10062.602000000001</c:v>
                </c:pt>
                <c:pt idx="52">
                  <c:v>9863.2199999999993</c:v>
                </c:pt>
                <c:pt idx="53">
                  <c:v>9832.7950000000001</c:v>
                </c:pt>
                <c:pt idx="54">
                  <c:v>9754.9659999999985</c:v>
                </c:pt>
                <c:pt idx="55">
                  <c:v>9687.8140000000003</c:v>
                </c:pt>
                <c:pt idx="56">
                  <c:v>9467.4389999999985</c:v>
                </c:pt>
                <c:pt idx="57">
                  <c:v>9383.4600000000009</c:v>
                </c:pt>
                <c:pt idx="58">
                  <c:v>9178.2709999999988</c:v>
                </c:pt>
                <c:pt idx="59">
                  <c:v>8973.42</c:v>
                </c:pt>
                <c:pt idx="60">
                  <c:v>8746.7880000000005</c:v>
                </c:pt>
                <c:pt idx="61">
                  <c:v>8488.4240000000009</c:v>
                </c:pt>
                <c:pt idx="62">
                  <c:v>8212.0930000000008</c:v>
                </c:pt>
                <c:pt idx="63">
                  <c:v>7925.87</c:v>
                </c:pt>
                <c:pt idx="64">
                  <c:v>7665.5230000000001</c:v>
                </c:pt>
                <c:pt idx="65">
                  <c:v>7364.5360000000001</c:v>
                </c:pt>
                <c:pt idx="66">
                  <c:v>7023.2610000000004</c:v>
                </c:pt>
                <c:pt idx="67">
                  <c:v>6659.8140000000003</c:v>
                </c:pt>
                <c:pt idx="68">
                  <c:v>6253.7999999999993</c:v>
                </c:pt>
                <c:pt idx="69">
                  <c:v>5863.7699999999995</c:v>
                </c:pt>
                <c:pt idx="70">
                  <c:v>5453.6289999999999</c:v>
                </c:pt>
                <c:pt idx="71">
                  <c:v>5037.6480000000001</c:v>
                </c:pt>
                <c:pt idx="72">
                  <c:v>4606.8539999999994</c:v>
                </c:pt>
                <c:pt idx="73">
                  <c:v>4221.9339999999993</c:v>
                </c:pt>
                <c:pt idx="74">
                  <c:v>3877.9029999999998</c:v>
                </c:pt>
                <c:pt idx="75">
                  <c:v>3567.4560000000001</c:v>
                </c:pt>
                <c:pt idx="76">
                  <c:v>3404.652</c:v>
                </c:pt>
                <c:pt idx="77">
                  <c:v>3227.5130000000004</c:v>
                </c:pt>
                <c:pt idx="78">
                  <c:v>3090.5149999999999</c:v>
                </c:pt>
                <c:pt idx="79">
                  <c:v>3005.2380000000003</c:v>
                </c:pt>
                <c:pt idx="80">
                  <c:v>2993.5340000000001</c:v>
                </c:pt>
                <c:pt idx="81">
                  <c:v>2993.8809999999999</c:v>
                </c:pt>
                <c:pt idx="82">
                  <c:v>3011.8029999999999</c:v>
                </c:pt>
                <c:pt idx="83">
                  <c:v>3022.9</c:v>
                </c:pt>
                <c:pt idx="84">
                  <c:v>3033.89</c:v>
                </c:pt>
                <c:pt idx="85">
                  <c:v>3033.1240000000003</c:v>
                </c:pt>
                <c:pt idx="86">
                  <c:v>3037.489</c:v>
                </c:pt>
                <c:pt idx="87">
                  <c:v>3049.1820000000002</c:v>
                </c:pt>
                <c:pt idx="88">
                  <c:v>3047.5059999999999</c:v>
                </c:pt>
                <c:pt idx="89">
                  <c:v>3060.8040000000001</c:v>
                </c:pt>
                <c:pt idx="90">
                  <c:v>3076.0210000000002</c:v>
                </c:pt>
                <c:pt idx="91">
                  <c:v>3088.0410000000002</c:v>
                </c:pt>
                <c:pt idx="92">
                  <c:v>3089.4580000000001</c:v>
                </c:pt>
                <c:pt idx="93">
                  <c:v>3107.1609999999996</c:v>
                </c:pt>
                <c:pt idx="94">
                  <c:v>3126.3870000000002</c:v>
                </c:pt>
                <c:pt idx="95">
                  <c:v>3145.98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9BC-4593-9207-765D3B13D39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15.6</c:v>
                </c:pt>
                <c:pt idx="75">
                  <c:v>107</c:v>
                </c:pt>
                <c:pt idx="76">
                  <c:v>48</c:v>
                </c:pt>
                <c:pt idx="77">
                  <c:v>143.9</c:v>
                </c:pt>
                <c:pt idx="78">
                  <c:v>152.19999999999999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48</c:v>
                </c:pt>
                <c:pt idx="85">
                  <c:v>81.2</c:v>
                </c:pt>
                <c:pt idx="86">
                  <c:v>81.2</c:v>
                </c:pt>
                <c:pt idx="87">
                  <c:v>81.2</c:v>
                </c:pt>
                <c:pt idx="88">
                  <c:v>111.2</c:v>
                </c:pt>
                <c:pt idx="89">
                  <c:v>111.2</c:v>
                </c:pt>
                <c:pt idx="90">
                  <c:v>127.176</c:v>
                </c:pt>
                <c:pt idx="91">
                  <c:v>153.19999999999999</c:v>
                </c:pt>
                <c:pt idx="92">
                  <c:v>153.19999999999999</c:v>
                </c:pt>
                <c:pt idx="93">
                  <c:v>32.200000000000003</c:v>
                </c:pt>
                <c:pt idx="94">
                  <c:v>15.6</c:v>
                </c:pt>
                <c:pt idx="95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9BC-4593-9207-765D3B13D39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762</c:v>
                </c:pt>
                <c:pt idx="1">
                  <c:v>762</c:v>
                </c:pt>
                <c:pt idx="2">
                  <c:v>656</c:v>
                </c:pt>
                <c:pt idx="3">
                  <c:v>656</c:v>
                </c:pt>
                <c:pt idx="4">
                  <c:v>556</c:v>
                </c:pt>
                <c:pt idx="5">
                  <c:v>476</c:v>
                </c:pt>
                <c:pt idx="6">
                  <c:v>376</c:v>
                </c:pt>
                <c:pt idx="7">
                  <c:v>376</c:v>
                </c:pt>
                <c:pt idx="8">
                  <c:v>196</c:v>
                </c:pt>
                <c:pt idx="9">
                  <c:v>196</c:v>
                </c:pt>
                <c:pt idx="10">
                  <c:v>250</c:v>
                </c:pt>
                <c:pt idx="11">
                  <c:v>250</c:v>
                </c:pt>
                <c:pt idx="12">
                  <c:v>250</c:v>
                </c:pt>
                <c:pt idx="13">
                  <c:v>300</c:v>
                </c:pt>
                <c:pt idx="14">
                  <c:v>300</c:v>
                </c:pt>
                <c:pt idx="15">
                  <c:v>300</c:v>
                </c:pt>
                <c:pt idx="16">
                  <c:v>430</c:v>
                </c:pt>
                <c:pt idx="17">
                  <c:v>490</c:v>
                </c:pt>
                <c:pt idx="18">
                  <c:v>495</c:v>
                </c:pt>
                <c:pt idx="19">
                  <c:v>495</c:v>
                </c:pt>
                <c:pt idx="20">
                  <c:v>505</c:v>
                </c:pt>
                <c:pt idx="21">
                  <c:v>505</c:v>
                </c:pt>
                <c:pt idx="22">
                  <c:v>501</c:v>
                </c:pt>
                <c:pt idx="23">
                  <c:v>500</c:v>
                </c:pt>
                <c:pt idx="24">
                  <c:v>500</c:v>
                </c:pt>
                <c:pt idx="25">
                  <c:v>420</c:v>
                </c:pt>
                <c:pt idx="26">
                  <c:v>420</c:v>
                </c:pt>
                <c:pt idx="27">
                  <c:v>320</c:v>
                </c:pt>
                <c:pt idx="28">
                  <c:v>332</c:v>
                </c:pt>
                <c:pt idx="29">
                  <c:v>162</c:v>
                </c:pt>
                <c:pt idx="30">
                  <c:v>108</c:v>
                </c:pt>
                <c:pt idx="31">
                  <c:v>108</c:v>
                </c:pt>
                <c:pt idx="32">
                  <c:v>82</c:v>
                </c:pt>
                <c:pt idx="33">
                  <c:v>82</c:v>
                </c:pt>
                <c:pt idx="34">
                  <c:v>82</c:v>
                </c:pt>
                <c:pt idx="35">
                  <c:v>82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76</c:v>
                </c:pt>
                <c:pt idx="49">
                  <c:v>76</c:v>
                </c:pt>
                <c:pt idx="50">
                  <c:v>76</c:v>
                </c:pt>
                <c:pt idx="51">
                  <c:v>76</c:v>
                </c:pt>
                <c:pt idx="52">
                  <c:v>68</c:v>
                </c:pt>
                <c:pt idx="53">
                  <c:v>68</c:v>
                </c:pt>
                <c:pt idx="54">
                  <c:v>68</c:v>
                </c:pt>
                <c:pt idx="55">
                  <c:v>68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140</c:v>
                </c:pt>
                <c:pt idx="69">
                  <c:v>140</c:v>
                </c:pt>
                <c:pt idx="70">
                  <c:v>154.982</c:v>
                </c:pt>
                <c:pt idx="71">
                  <c:v>784.63300000000004</c:v>
                </c:pt>
                <c:pt idx="72">
                  <c:v>630</c:v>
                </c:pt>
                <c:pt idx="73">
                  <c:v>895.51900000000001</c:v>
                </c:pt>
                <c:pt idx="74">
                  <c:v>1108.7919999999999</c:v>
                </c:pt>
                <c:pt idx="75">
                  <c:v>1079</c:v>
                </c:pt>
                <c:pt idx="76">
                  <c:v>1276</c:v>
                </c:pt>
                <c:pt idx="77">
                  <c:v>1311</c:v>
                </c:pt>
                <c:pt idx="78">
                  <c:v>1311</c:v>
                </c:pt>
                <c:pt idx="79">
                  <c:v>1311</c:v>
                </c:pt>
                <c:pt idx="80">
                  <c:v>1310</c:v>
                </c:pt>
                <c:pt idx="81">
                  <c:v>1310</c:v>
                </c:pt>
                <c:pt idx="82">
                  <c:v>1310</c:v>
                </c:pt>
                <c:pt idx="83">
                  <c:v>1310</c:v>
                </c:pt>
                <c:pt idx="84">
                  <c:v>1292</c:v>
                </c:pt>
                <c:pt idx="85">
                  <c:v>1292</c:v>
                </c:pt>
                <c:pt idx="86">
                  <c:v>1292</c:v>
                </c:pt>
                <c:pt idx="87">
                  <c:v>1212</c:v>
                </c:pt>
                <c:pt idx="88">
                  <c:v>1041</c:v>
                </c:pt>
                <c:pt idx="89">
                  <c:v>941</c:v>
                </c:pt>
                <c:pt idx="90">
                  <c:v>941</c:v>
                </c:pt>
                <c:pt idx="91">
                  <c:v>841</c:v>
                </c:pt>
                <c:pt idx="92">
                  <c:v>737</c:v>
                </c:pt>
                <c:pt idx="93">
                  <c:v>657</c:v>
                </c:pt>
                <c:pt idx="94">
                  <c:v>631</c:v>
                </c:pt>
                <c:pt idx="95">
                  <c:v>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9BC-4593-9207-765D3B13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161.02000000000001</c:v>
                </c:pt>
                <c:pt idx="1">
                  <c:v>151.77000000000001</c:v>
                </c:pt>
                <c:pt idx="2">
                  <c:v>143.77000000000001</c:v>
                </c:pt>
                <c:pt idx="3">
                  <c:v>135.16</c:v>
                </c:pt>
                <c:pt idx="4">
                  <c:v>139.41999999999999</c:v>
                </c:pt>
                <c:pt idx="5">
                  <c:v>133.06</c:v>
                </c:pt>
                <c:pt idx="6">
                  <c:v>130.66999999999999</c:v>
                </c:pt>
                <c:pt idx="7">
                  <c:v>124.06</c:v>
                </c:pt>
                <c:pt idx="8">
                  <c:v>126.15</c:v>
                </c:pt>
                <c:pt idx="9">
                  <c:v>124.51</c:v>
                </c:pt>
                <c:pt idx="10">
                  <c:v>122.58</c:v>
                </c:pt>
                <c:pt idx="11">
                  <c:v>122.79</c:v>
                </c:pt>
                <c:pt idx="12">
                  <c:v>122.96</c:v>
                </c:pt>
                <c:pt idx="13">
                  <c:v>118.74</c:v>
                </c:pt>
                <c:pt idx="14">
                  <c:v>118.19</c:v>
                </c:pt>
                <c:pt idx="15">
                  <c:v>117.21</c:v>
                </c:pt>
                <c:pt idx="16">
                  <c:v>120.64</c:v>
                </c:pt>
                <c:pt idx="17">
                  <c:v>117.5</c:v>
                </c:pt>
                <c:pt idx="18">
                  <c:v>118.05</c:v>
                </c:pt>
                <c:pt idx="19">
                  <c:v>121.58</c:v>
                </c:pt>
                <c:pt idx="20">
                  <c:v>121.1</c:v>
                </c:pt>
                <c:pt idx="21">
                  <c:v>124.27</c:v>
                </c:pt>
                <c:pt idx="22">
                  <c:v>128.1</c:v>
                </c:pt>
                <c:pt idx="23">
                  <c:v>132.32</c:v>
                </c:pt>
                <c:pt idx="24">
                  <c:v>140.13999999999999</c:v>
                </c:pt>
                <c:pt idx="25">
                  <c:v>137.05000000000001</c:v>
                </c:pt>
                <c:pt idx="26">
                  <c:v>145.02000000000001</c:v>
                </c:pt>
                <c:pt idx="27">
                  <c:v>135.88999999999999</c:v>
                </c:pt>
                <c:pt idx="28">
                  <c:v>126.79</c:v>
                </c:pt>
                <c:pt idx="29">
                  <c:v>110.86</c:v>
                </c:pt>
                <c:pt idx="30">
                  <c:v>110</c:v>
                </c:pt>
                <c:pt idx="31">
                  <c:v>88.75</c:v>
                </c:pt>
                <c:pt idx="32">
                  <c:v>26.11</c:v>
                </c:pt>
                <c:pt idx="33">
                  <c:v>13.63</c:v>
                </c:pt>
                <c:pt idx="34">
                  <c:v>14.01</c:v>
                </c:pt>
                <c:pt idx="35">
                  <c:v>10.23</c:v>
                </c:pt>
                <c:pt idx="36">
                  <c:v>0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0.01</c:v>
                </c:pt>
                <c:pt idx="50">
                  <c:v>0.01</c:v>
                </c:pt>
                <c:pt idx="51">
                  <c:v>0.02</c:v>
                </c:pt>
                <c:pt idx="52">
                  <c:v>0.01</c:v>
                </c:pt>
                <c:pt idx="53">
                  <c:v>0.01</c:v>
                </c:pt>
                <c:pt idx="54">
                  <c:v>0.02</c:v>
                </c:pt>
                <c:pt idx="55">
                  <c:v>25</c:v>
                </c:pt>
                <c:pt idx="56">
                  <c:v>0.01</c:v>
                </c:pt>
                <c:pt idx="57">
                  <c:v>12.77</c:v>
                </c:pt>
                <c:pt idx="58">
                  <c:v>12.27</c:v>
                </c:pt>
                <c:pt idx="59">
                  <c:v>12.77</c:v>
                </c:pt>
                <c:pt idx="60">
                  <c:v>22.48</c:v>
                </c:pt>
                <c:pt idx="61">
                  <c:v>12.27</c:v>
                </c:pt>
                <c:pt idx="62">
                  <c:v>12.78</c:v>
                </c:pt>
                <c:pt idx="63">
                  <c:v>14.49</c:v>
                </c:pt>
                <c:pt idx="64">
                  <c:v>12.78</c:v>
                </c:pt>
                <c:pt idx="65">
                  <c:v>35</c:v>
                </c:pt>
                <c:pt idx="66">
                  <c:v>65.849999999999994</c:v>
                </c:pt>
                <c:pt idx="67">
                  <c:v>110.85</c:v>
                </c:pt>
                <c:pt idx="68">
                  <c:v>101.15</c:v>
                </c:pt>
                <c:pt idx="69">
                  <c:v>127.96</c:v>
                </c:pt>
                <c:pt idx="70">
                  <c:v>162.86000000000001</c:v>
                </c:pt>
                <c:pt idx="71">
                  <c:v>178.03</c:v>
                </c:pt>
                <c:pt idx="72">
                  <c:v>144.01</c:v>
                </c:pt>
                <c:pt idx="73">
                  <c:v>185.4</c:v>
                </c:pt>
                <c:pt idx="74">
                  <c:v>186.07</c:v>
                </c:pt>
                <c:pt idx="75">
                  <c:v>156.06</c:v>
                </c:pt>
                <c:pt idx="76">
                  <c:v>124.32</c:v>
                </c:pt>
                <c:pt idx="77">
                  <c:v>124.43</c:v>
                </c:pt>
                <c:pt idx="78">
                  <c:v>126.13</c:v>
                </c:pt>
                <c:pt idx="79">
                  <c:v>126.15</c:v>
                </c:pt>
                <c:pt idx="80">
                  <c:v>131.81</c:v>
                </c:pt>
                <c:pt idx="81">
                  <c:v>132.36000000000001</c:v>
                </c:pt>
                <c:pt idx="82">
                  <c:v>133.38999999999999</c:v>
                </c:pt>
                <c:pt idx="83">
                  <c:v>131.38999999999999</c:v>
                </c:pt>
                <c:pt idx="84">
                  <c:v>134.55000000000001</c:v>
                </c:pt>
                <c:pt idx="85">
                  <c:v>132.71</c:v>
                </c:pt>
                <c:pt idx="86">
                  <c:v>130.75</c:v>
                </c:pt>
                <c:pt idx="87">
                  <c:v>124.96</c:v>
                </c:pt>
                <c:pt idx="88">
                  <c:v>132.27000000000001</c:v>
                </c:pt>
                <c:pt idx="89">
                  <c:v>133.35</c:v>
                </c:pt>
                <c:pt idx="90">
                  <c:v>132.94</c:v>
                </c:pt>
                <c:pt idx="91">
                  <c:v>133.24</c:v>
                </c:pt>
                <c:pt idx="92">
                  <c:v>165.88</c:v>
                </c:pt>
                <c:pt idx="93">
                  <c:v>157.47</c:v>
                </c:pt>
                <c:pt idx="94">
                  <c:v>145.87</c:v>
                </c:pt>
                <c:pt idx="95">
                  <c:v>139.62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9BC-4593-9207-765D3B13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139</c:v>
                </c:pt>
                <c:pt idx="1">
                  <c:v>136</c:v>
                </c:pt>
                <c:pt idx="2">
                  <c:v>134</c:v>
                </c:pt>
                <c:pt idx="3">
                  <c:v>133</c:v>
                </c:pt>
                <c:pt idx="4">
                  <c:v>132</c:v>
                </c:pt>
                <c:pt idx="5">
                  <c:v>131</c:v>
                </c:pt>
                <c:pt idx="6">
                  <c:v>130</c:v>
                </c:pt>
                <c:pt idx="7">
                  <c:v>129</c:v>
                </c:pt>
                <c:pt idx="8">
                  <c:v>127</c:v>
                </c:pt>
                <c:pt idx="9">
                  <c:v>126</c:v>
                </c:pt>
                <c:pt idx="10">
                  <c:v>126</c:v>
                </c:pt>
                <c:pt idx="11">
                  <c:v>125</c:v>
                </c:pt>
                <c:pt idx="12">
                  <c:v>124</c:v>
                </c:pt>
                <c:pt idx="13">
                  <c:v>124</c:v>
                </c:pt>
                <c:pt idx="14">
                  <c:v>124</c:v>
                </c:pt>
                <c:pt idx="15">
                  <c:v>124</c:v>
                </c:pt>
                <c:pt idx="16">
                  <c:v>124</c:v>
                </c:pt>
                <c:pt idx="17">
                  <c:v>124</c:v>
                </c:pt>
                <c:pt idx="18">
                  <c:v>124</c:v>
                </c:pt>
                <c:pt idx="19">
                  <c:v>125</c:v>
                </c:pt>
                <c:pt idx="20">
                  <c:v>125</c:v>
                </c:pt>
                <c:pt idx="21">
                  <c:v>125</c:v>
                </c:pt>
                <c:pt idx="22">
                  <c:v>126</c:v>
                </c:pt>
                <c:pt idx="23">
                  <c:v>128</c:v>
                </c:pt>
                <c:pt idx="24">
                  <c:v>129</c:v>
                </c:pt>
                <c:pt idx="25">
                  <c:v>130</c:v>
                </c:pt>
                <c:pt idx="26">
                  <c:v>130</c:v>
                </c:pt>
                <c:pt idx="27">
                  <c:v>129</c:v>
                </c:pt>
                <c:pt idx="28">
                  <c:v>128</c:v>
                </c:pt>
                <c:pt idx="29">
                  <c:v>125</c:v>
                </c:pt>
                <c:pt idx="30">
                  <c:v>123</c:v>
                </c:pt>
                <c:pt idx="31">
                  <c:v>119</c:v>
                </c:pt>
                <c:pt idx="32">
                  <c:v>116</c:v>
                </c:pt>
                <c:pt idx="33">
                  <c:v>112</c:v>
                </c:pt>
                <c:pt idx="34">
                  <c:v>108</c:v>
                </c:pt>
                <c:pt idx="35">
                  <c:v>104</c:v>
                </c:pt>
                <c:pt idx="36">
                  <c:v>100</c:v>
                </c:pt>
                <c:pt idx="37">
                  <c:v>97</c:v>
                </c:pt>
                <c:pt idx="38">
                  <c:v>94</c:v>
                </c:pt>
                <c:pt idx="39">
                  <c:v>92</c:v>
                </c:pt>
                <c:pt idx="40">
                  <c:v>89</c:v>
                </c:pt>
                <c:pt idx="41">
                  <c:v>88</c:v>
                </c:pt>
                <c:pt idx="42">
                  <c:v>87</c:v>
                </c:pt>
                <c:pt idx="43">
                  <c:v>86</c:v>
                </c:pt>
                <c:pt idx="44">
                  <c:v>86</c:v>
                </c:pt>
                <c:pt idx="45">
                  <c:v>86</c:v>
                </c:pt>
                <c:pt idx="46">
                  <c:v>86</c:v>
                </c:pt>
                <c:pt idx="47">
                  <c:v>86</c:v>
                </c:pt>
                <c:pt idx="48">
                  <c:v>87</c:v>
                </c:pt>
                <c:pt idx="49">
                  <c:v>88</c:v>
                </c:pt>
                <c:pt idx="50">
                  <c:v>89</c:v>
                </c:pt>
                <c:pt idx="51">
                  <c:v>89</c:v>
                </c:pt>
                <c:pt idx="52">
                  <c:v>90</c:v>
                </c:pt>
                <c:pt idx="53">
                  <c:v>90</c:v>
                </c:pt>
                <c:pt idx="54">
                  <c:v>91</c:v>
                </c:pt>
                <c:pt idx="55">
                  <c:v>92</c:v>
                </c:pt>
                <c:pt idx="56">
                  <c:v>92</c:v>
                </c:pt>
                <c:pt idx="57">
                  <c:v>93</c:v>
                </c:pt>
                <c:pt idx="58">
                  <c:v>95</c:v>
                </c:pt>
                <c:pt idx="59">
                  <c:v>97</c:v>
                </c:pt>
                <c:pt idx="60">
                  <c:v>99</c:v>
                </c:pt>
                <c:pt idx="61">
                  <c:v>102</c:v>
                </c:pt>
                <c:pt idx="62">
                  <c:v>106</c:v>
                </c:pt>
                <c:pt idx="63">
                  <c:v>109</c:v>
                </c:pt>
                <c:pt idx="64">
                  <c:v>114</c:v>
                </c:pt>
                <c:pt idx="65">
                  <c:v>118</c:v>
                </c:pt>
                <c:pt idx="66">
                  <c:v>123</c:v>
                </c:pt>
                <c:pt idx="67">
                  <c:v>128</c:v>
                </c:pt>
                <c:pt idx="68">
                  <c:v>134</c:v>
                </c:pt>
                <c:pt idx="69">
                  <c:v>140</c:v>
                </c:pt>
                <c:pt idx="70">
                  <c:v>146</c:v>
                </c:pt>
                <c:pt idx="71">
                  <c:v>151</c:v>
                </c:pt>
                <c:pt idx="72">
                  <c:v>157</c:v>
                </c:pt>
                <c:pt idx="73">
                  <c:v>162</c:v>
                </c:pt>
                <c:pt idx="74">
                  <c:v>166</c:v>
                </c:pt>
                <c:pt idx="75">
                  <c:v>169</c:v>
                </c:pt>
                <c:pt idx="76">
                  <c:v>172</c:v>
                </c:pt>
                <c:pt idx="77">
                  <c:v>173</c:v>
                </c:pt>
                <c:pt idx="78">
                  <c:v>175</c:v>
                </c:pt>
                <c:pt idx="79">
                  <c:v>176</c:v>
                </c:pt>
                <c:pt idx="80">
                  <c:v>177</c:v>
                </c:pt>
                <c:pt idx="81">
                  <c:v>177</c:v>
                </c:pt>
                <c:pt idx="82">
                  <c:v>175</c:v>
                </c:pt>
                <c:pt idx="83">
                  <c:v>174</c:v>
                </c:pt>
                <c:pt idx="84">
                  <c:v>171</c:v>
                </c:pt>
                <c:pt idx="85">
                  <c:v>168</c:v>
                </c:pt>
                <c:pt idx="86">
                  <c:v>166</c:v>
                </c:pt>
                <c:pt idx="87">
                  <c:v>163</c:v>
                </c:pt>
                <c:pt idx="88">
                  <c:v>161</c:v>
                </c:pt>
                <c:pt idx="89">
                  <c:v>158</c:v>
                </c:pt>
                <c:pt idx="90">
                  <c:v>155</c:v>
                </c:pt>
                <c:pt idx="91">
                  <c:v>151</c:v>
                </c:pt>
                <c:pt idx="92">
                  <c:v>146</c:v>
                </c:pt>
                <c:pt idx="93">
                  <c:v>142</c:v>
                </c:pt>
                <c:pt idx="94">
                  <c:v>139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BC-4706-BC18-CB3F362CF5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886.15499999999997</c:v>
                </c:pt>
                <c:pt idx="1">
                  <c:v>886.21699999999998</c:v>
                </c:pt>
                <c:pt idx="2">
                  <c:v>886.29700000000003</c:v>
                </c:pt>
                <c:pt idx="3">
                  <c:v>886.75800000000004</c:v>
                </c:pt>
                <c:pt idx="4">
                  <c:v>923.59500000000003</c:v>
                </c:pt>
                <c:pt idx="5">
                  <c:v>923.66800000000001</c:v>
                </c:pt>
                <c:pt idx="6">
                  <c:v>923.73900000000003</c:v>
                </c:pt>
                <c:pt idx="7">
                  <c:v>923.56</c:v>
                </c:pt>
                <c:pt idx="8">
                  <c:v>916.024</c:v>
                </c:pt>
                <c:pt idx="9">
                  <c:v>915.90899999999999</c:v>
                </c:pt>
                <c:pt idx="10">
                  <c:v>915.83900000000006</c:v>
                </c:pt>
                <c:pt idx="11">
                  <c:v>915.79100000000005</c:v>
                </c:pt>
                <c:pt idx="12">
                  <c:v>915.01199999999994</c:v>
                </c:pt>
                <c:pt idx="13">
                  <c:v>915.12599999999998</c:v>
                </c:pt>
                <c:pt idx="14">
                  <c:v>914.89</c:v>
                </c:pt>
                <c:pt idx="15">
                  <c:v>914.50900000000001</c:v>
                </c:pt>
                <c:pt idx="16">
                  <c:v>918.26099999999997</c:v>
                </c:pt>
                <c:pt idx="17">
                  <c:v>917.88599999999997</c:v>
                </c:pt>
                <c:pt idx="18">
                  <c:v>917.15</c:v>
                </c:pt>
                <c:pt idx="19">
                  <c:v>916.22</c:v>
                </c:pt>
                <c:pt idx="20">
                  <c:v>926.20600000000002</c:v>
                </c:pt>
                <c:pt idx="21">
                  <c:v>925.73900000000003</c:v>
                </c:pt>
                <c:pt idx="22">
                  <c:v>925.82</c:v>
                </c:pt>
                <c:pt idx="23">
                  <c:v>925.51700000000005</c:v>
                </c:pt>
                <c:pt idx="24">
                  <c:v>911.92100000000005</c:v>
                </c:pt>
                <c:pt idx="25">
                  <c:v>912.17499999999995</c:v>
                </c:pt>
                <c:pt idx="26">
                  <c:v>913.94799999999998</c:v>
                </c:pt>
                <c:pt idx="27">
                  <c:v>914.32600000000002</c:v>
                </c:pt>
                <c:pt idx="28">
                  <c:v>942.404</c:v>
                </c:pt>
                <c:pt idx="29">
                  <c:v>942.07100000000003</c:v>
                </c:pt>
                <c:pt idx="30">
                  <c:v>942.08699999999999</c:v>
                </c:pt>
                <c:pt idx="31">
                  <c:v>942.05700000000002</c:v>
                </c:pt>
                <c:pt idx="32">
                  <c:v>951.41899999999998</c:v>
                </c:pt>
                <c:pt idx="33">
                  <c:v>952.81799999999998</c:v>
                </c:pt>
                <c:pt idx="34">
                  <c:v>960.78599999999994</c:v>
                </c:pt>
                <c:pt idx="35">
                  <c:v>958.43299999999999</c:v>
                </c:pt>
                <c:pt idx="36">
                  <c:v>969.03200000000004</c:v>
                </c:pt>
                <c:pt idx="37">
                  <c:v>968.86300000000006</c:v>
                </c:pt>
                <c:pt idx="38">
                  <c:v>967.43399999999997</c:v>
                </c:pt>
                <c:pt idx="39">
                  <c:v>966.77599999999995</c:v>
                </c:pt>
                <c:pt idx="40">
                  <c:v>966.57600000000002</c:v>
                </c:pt>
                <c:pt idx="41">
                  <c:v>966.52800000000002</c:v>
                </c:pt>
                <c:pt idx="42">
                  <c:v>965.25300000000004</c:v>
                </c:pt>
                <c:pt idx="43">
                  <c:v>964.93100000000004</c:v>
                </c:pt>
                <c:pt idx="44">
                  <c:v>951.29100000000005</c:v>
                </c:pt>
                <c:pt idx="45">
                  <c:v>950.69799999999998</c:v>
                </c:pt>
                <c:pt idx="46">
                  <c:v>950.30100000000004</c:v>
                </c:pt>
                <c:pt idx="47">
                  <c:v>950.97</c:v>
                </c:pt>
                <c:pt idx="48">
                  <c:v>934.28899999999999</c:v>
                </c:pt>
                <c:pt idx="49">
                  <c:v>934.48900000000003</c:v>
                </c:pt>
                <c:pt idx="50">
                  <c:v>933.78300000000002</c:v>
                </c:pt>
                <c:pt idx="51">
                  <c:v>933.47400000000005</c:v>
                </c:pt>
                <c:pt idx="52">
                  <c:v>928.12199999999996</c:v>
                </c:pt>
                <c:pt idx="53">
                  <c:v>927.65599999999995</c:v>
                </c:pt>
                <c:pt idx="54">
                  <c:v>927.78</c:v>
                </c:pt>
                <c:pt idx="55">
                  <c:v>927.76700000000005</c:v>
                </c:pt>
                <c:pt idx="56">
                  <c:v>863.84</c:v>
                </c:pt>
                <c:pt idx="57">
                  <c:v>865.01599999999996</c:v>
                </c:pt>
                <c:pt idx="58">
                  <c:v>867.15</c:v>
                </c:pt>
                <c:pt idx="59">
                  <c:v>869.09500000000003</c:v>
                </c:pt>
                <c:pt idx="60">
                  <c:v>870.30200000000002</c:v>
                </c:pt>
                <c:pt idx="61">
                  <c:v>860.82899999999995</c:v>
                </c:pt>
                <c:pt idx="62">
                  <c:v>861.72500000000002</c:v>
                </c:pt>
                <c:pt idx="63">
                  <c:v>861.75300000000004</c:v>
                </c:pt>
                <c:pt idx="64">
                  <c:v>851.52</c:v>
                </c:pt>
                <c:pt idx="65">
                  <c:v>851.66399999999999</c:v>
                </c:pt>
                <c:pt idx="66">
                  <c:v>852.154</c:v>
                </c:pt>
                <c:pt idx="67">
                  <c:v>852.57500000000005</c:v>
                </c:pt>
                <c:pt idx="68">
                  <c:v>838.6</c:v>
                </c:pt>
                <c:pt idx="69">
                  <c:v>838.91899999999998</c:v>
                </c:pt>
                <c:pt idx="70">
                  <c:v>839.23800000000006</c:v>
                </c:pt>
                <c:pt idx="71">
                  <c:v>839.60299999999995</c:v>
                </c:pt>
                <c:pt idx="72">
                  <c:v>784.10799999999995</c:v>
                </c:pt>
                <c:pt idx="73">
                  <c:v>784.38900000000001</c:v>
                </c:pt>
                <c:pt idx="74">
                  <c:v>784.86599999999999</c:v>
                </c:pt>
                <c:pt idx="75">
                  <c:v>785.72400000000005</c:v>
                </c:pt>
                <c:pt idx="76">
                  <c:v>768.697</c:v>
                </c:pt>
                <c:pt idx="77">
                  <c:v>769.93700000000001</c:v>
                </c:pt>
                <c:pt idx="78">
                  <c:v>769.85799999999995</c:v>
                </c:pt>
                <c:pt idx="79">
                  <c:v>770.17600000000004</c:v>
                </c:pt>
                <c:pt idx="80">
                  <c:v>764.18100000000004</c:v>
                </c:pt>
                <c:pt idx="81">
                  <c:v>764.096</c:v>
                </c:pt>
                <c:pt idx="82">
                  <c:v>764.25800000000004</c:v>
                </c:pt>
                <c:pt idx="83">
                  <c:v>764.11599999999999</c:v>
                </c:pt>
                <c:pt idx="84">
                  <c:v>748.89800000000002</c:v>
                </c:pt>
                <c:pt idx="85">
                  <c:v>748.71400000000006</c:v>
                </c:pt>
                <c:pt idx="86">
                  <c:v>748.03300000000002</c:v>
                </c:pt>
                <c:pt idx="87">
                  <c:v>747.01300000000003</c:v>
                </c:pt>
                <c:pt idx="88">
                  <c:v>750.93</c:v>
                </c:pt>
                <c:pt idx="89">
                  <c:v>750.11599999999999</c:v>
                </c:pt>
                <c:pt idx="90">
                  <c:v>750.47699999999998</c:v>
                </c:pt>
                <c:pt idx="91">
                  <c:v>750.69600000000003</c:v>
                </c:pt>
                <c:pt idx="92">
                  <c:v>888.25</c:v>
                </c:pt>
                <c:pt idx="93">
                  <c:v>889.41600000000005</c:v>
                </c:pt>
                <c:pt idx="94">
                  <c:v>890.08</c:v>
                </c:pt>
                <c:pt idx="95">
                  <c:v>891.25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BC-4706-BC18-CB3F362CF5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1287.43</c:v>
                </c:pt>
                <c:pt idx="1">
                  <c:v>1291.164</c:v>
                </c:pt>
                <c:pt idx="2">
                  <c:v>1287.1079999999999</c:v>
                </c:pt>
                <c:pt idx="3">
                  <c:v>1288.9829999999999</c:v>
                </c:pt>
                <c:pt idx="4">
                  <c:v>1262.5999999999999</c:v>
                </c:pt>
                <c:pt idx="5">
                  <c:v>1265.5550000000001</c:v>
                </c:pt>
                <c:pt idx="6">
                  <c:v>1264.461</c:v>
                </c:pt>
                <c:pt idx="7">
                  <c:v>1262.9590000000001</c:v>
                </c:pt>
                <c:pt idx="8">
                  <c:v>1248.557</c:v>
                </c:pt>
                <c:pt idx="9">
                  <c:v>1247.684</c:v>
                </c:pt>
                <c:pt idx="10">
                  <c:v>1245.7670000000001</c:v>
                </c:pt>
                <c:pt idx="11">
                  <c:v>1243.4670000000001</c:v>
                </c:pt>
                <c:pt idx="12">
                  <c:v>1243.4459999999999</c:v>
                </c:pt>
                <c:pt idx="13">
                  <c:v>1251.3599999999999</c:v>
                </c:pt>
                <c:pt idx="14">
                  <c:v>1251.5709999999999</c:v>
                </c:pt>
                <c:pt idx="15">
                  <c:v>1256.2850000000001</c:v>
                </c:pt>
                <c:pt idx="16">
                  <c:v>1282.296</c:v>
                </c:pt>
                <c:pt idx="17">
                  <c:v>1286.289</c:v>
                </c:pt>
                <c:pt idx="18">
                  <c:v>1295.288</c:v>
                </c:pt>
                <c:pt idx="19">
                  <c:v>1314.575</c:v>
                </c:pt>
                <c:pt idx="20">
                  <c:v>1407.1510000000001</c:v>
                </c:pt>
                <c:pt idx="21">
                  <c:v>1441.0219999999999</c:v>
                </c:pt>
                <c:pt idx="22">
                  <c:v>1455.1769999999999</c:v>
                </c:pt>
                <c:pt idx="23">
                  <c:v>1476.3219999999999</c:v>
                </c:pt>
                <c:pt idx="24">
                  <c:v>1612.722</c:v>
                </c:pt>
                <c:pt idx="25">
                  <c:v>1640.6890000000001</c:v>
                </c:pt>
                <c:pt idx="26">
                  <c:v>1665.231</c:v>
                </c:pt>
                <c:pt idx="27">
                  <c:v>1683.8130000000001</c:v>
                </c:pt>
                <c:pt idx="28">
                  <c:v>1774.9010000000001</c:v>
                </c:pt>
                <c:pt idx="29">
                  <c:v>1793.31</c:v>
                </c:pt>
                <c:pt idx="30">
                  <c:v>1799.816</c:v>
                </c:pt>
                <c:pt idx="31">
                  <c:v>1819.356</c:v>
                </c:pt>
                <c:pt idx="32">
                  <c:v>1867.2239999999999</c:v>
                </c:pt>
                <c:pt idx="33">
                  <c:v>1864.6890000000001</c:v>
                </c:pt>
                <c:pt idx="34">
                  <c:v>1862.123</c:v>
                </c:pt>
                <c:pt idx="35">
                  <c:v>1854.7049999999999</c:v>
                </c:pt>
                <c:pt idx="36">
                  <c:v>1888.3109999999999</c:v>
                </c:pt>
                <c:pt idx="37">
                  <c:v>1883.0730000000001</c:v>
                </c:pt>
                <c:pt idx="38">
                  <c:v>1880.3019999999999</c:v>
                </c:pt>
                <c:pt idx="39">
                  <c:v>1866.3050000000001</c:v>
                </c:pt>
                <c:pt idx="40">
                  <c:v>1864.5029999999999</c:v>
                </c:pt>
                <c:pt idx="41">
                  <c:v>1861.4259999999999</c:v>
                </c:pt>
                <c:pt idx="42">
                  <c:v>1858.2270000000001</c:v>
                </c:pt>
                <c:pt idx="43">
                  <c:v>1854.498</c:v>
                </c:pt>
                <c:pt idx="44">
                  <c:v>1863.6030000000001</c:v>
                </c:pt>
                <c:pt idx="45">
                  <c:v>1861.653</c:v>
                </c:pt>
                <c:pt idx="46">
                  <c:v>1862.1980000000001</c:v>
                </c:pt>
                <c:pt idx="47">
                  <c:v>1866.0540000000001</c:v>
                </c:pt>
                <c:pt idx="48">
                  <c:v>1849.829</c:v>
                </c:pt>
                <c:pt idx="49">
                  <c:v>1852.85</c:v>
                </c:pt>
                <c:pt idx="50">
                  <c:v>1849.1089999999999</c:v>
                </c:pt>
                <c:pt idx="51">
                  <c:v>1841.9580000000001</c:v>
                </c:pt>
                <c:pt idx="52">
                  <c:v>1827.973</c:v>
                </c:pt>
                <c:pt idx="53">
                  <c:v>1827.652</c:v>
                </c:pt>
                <c:pt idx="54">
                  <c:v>1823.9749999999999</c:v>
                </c:pt>
                <c:pt idx="55">
                  <c:v>1806.087</c:v>
                </c:pt>
                <c:pt idx="56">
                  <c:v>1769.491</c:v>
                </c:pt>
                <c:pt idx="57">
                  <c:v>1759.472</c:v>
                </c:pt>
                <c:pt idx="58">
                  <c:v>1755.4880000000001</c:v>
                </c:pt>
                <c:pt idx="59">
                  <c:v>1749.0740000000001</c:v>
                </c:pt>
                <c:pt idx="60">
                  <c:v>1714.4760000000001</c:v>
                </c:pt>
                <c:pt idx="61">
                  <c:v>1717.5540000000001</c:v>
                </c:pt>
                <c:pt idx="62">
                  <c:v>1713.1849999999999</c:v>
                </c:pt>
                <c:pt idx="63">
                  <c:v>1714.115</c:v>
                </c:pt>
                <c:pt idx="64">
                  <c:v>1699.2860000000001</c:v>
                </c:pt>
                <c:pt idx="65">
                  <c:v>1700.1679999999999</c:v>
                </c:pt>
                <c:pt idx="66">
                  <c:v>1693.7719999999999</c:v>
                </c:pt>
                <c:pt idx="67">
                  <c:v>1691.414</c:v>
                </c:pt>
                <c:pt idx="68">
                  <c:v>1691.617</c:v>
                </c:pt>
                <c:pt idx="69">
                  <c:v>1684.3879999999999</c:v>
                </c:pt>
                <c:pt idx="70">
                  <c:v>1680.7180000000001</c:v>
                </c:pt>
                <c:pt idx="71">
                  <c:v>1683.473</c:v>
                </c:pt>
                <c:pt idx="72">
                  <c:v>1678.895</c:v>
                </c:pt>
                <c:pt idx="73">
                  <c:v>1667.5619999999999</c:v>
                </c:pt>
                <c:pt idx="74">
                  <c:v>1670.12</c:v>
                </c:pt>
                <c:pt idx="75">
                  <c:v>1682.0060000000001</c:v>
                </c:pt>
                <c:pt idx="76">
                  <c:v>1664.7570000000001</c:v>
                </c:pt>
                <c:pt idx="77">
                  <c:v>1661.9739999999999</c:v>
                </c:pt>
                <c:pt idx="78">
                  <c:v>1657.4659999999999</c:v>
                </c:pt>
                <c:pt idx="79">
                  <c:v>1648.625</c:v>
                </c:pt>
                <c:pt idx="80">
                  <c:v>1593.04</c:v>
                </c:pt>
                <c:pt idx="81">
                  <c:v>1577.4949999999999</c:v>
                </c:pt>
                <c:pt idx="82">
                  <c:v>1554.653</c:v>
                </c:pt>
                <c:pt idx="83">
                  <c:v>1524.634</c:v>
                </c:pt>
                <c:pt idx="84">
                  <c:v>1450.0809999999999</c:v>
                </c:pt>
                <c:pt idx="85">
                  <c:v>1437.308</c:v>
                </c:pt>
                <c:pt idx="86">
                  <c:v>1427.1890000000001</c:v>
                </c:pt>
                <c:pt idx="87">
                  <c:v>1415.2940000000001</c:v>
                </c:pt>
                <c:pt idx="88">
                  <c:v>1368.126</c:v>
                </c:pt>
                <c:pt idx="89">
                  <c:v>1360.5509999999999</c:v>
                </c:pt>
                <c:pt idx="90">
                  <c:v>1351.749</c:v>
                </c:pt>
                <c:pt idx="91">
                  <c:v>1344.54</c:v>
                </c:pt>
                <c:pt idx="92">
                  <c:v>1283.211</c:v>
                </c:pt>
                <c:pt idx="93">
                  <c:v>1280.8810000000001</c:v>
                </c:pt>
                <c:pt idx="94">
                  <c:v>1278.943</c:v>
                </c:pt>
                <c:pt idx="95">
                  <c:v>1274.1569999999999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BC-4706-BC18-CB3F362CF5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3334.61</c:v>
                </c:pt>
                <c:pt idx="1">
                  <c:v>3289.6080000000002</c:v>
                </c:pt>
                <c:pt idx="2">
                  <c:v>3269.82</c:v>
                </c:pt>
                <c:pt idx="3">
                  <c:v>3229.3180000000002</c:v>
                </c:pt>
                <c:pt idx="4">
                  <c:v>3163.1309999999999</c:v>
                </c:pt>
                <c:pt idx="5">
                  <c:v>3127.7330000000002</c:v>
                </c:pt>
                <c:pt idx="6">
                  <c:v>3090.2379999999998</c:v>
                </c:pt>
                <c:pt idx="7">
                  <c:v>3054.5129999999999</c:v>
                </c:pt>
                <c:pt idx="8">
                  <c:v>3022.4380000000001</c:v>
                </c:pt>
                <c:pt idx="9">
                  <c:v>2984.6370000000002</c:v>
                </c:pt>
                <c:pt idx="10">
                  <c:v>2953.7289999999998</c:v>
                </c:pt>
                <c:pt idx="11">
                  <c:v>2927.32</c:v>
                </c:pt>
                <c:pt idx="12">
                  <c:v>2890.0210000000002</c:v>
                </c:pt>
                <c:pt idx="13">
                  <c:v>2872.241</c:v>
                </c:pt>
                <c:pt idx="14">
                  <c:v>2854.7040000000002</c:v>
                </c:pt>
                <c:pt idx="15">
                  <c:v>2856.55</c:v>
                </c:pt>
                <c:pt idx="16">
                  <c:v>2832.5070000000001</c:v>
                </c:pt>
                <c:pt idx="17">
                  <c:v>2832.4630000000002</c:v>
                </c:pt>
                <c:pt idx="18">
                  <c:v>2836.0360000000001</c:v>
                </c:pt>
                <c:pt idx="19">
                  <c:v>2833.8009999999999</c:v>
                </c:pt>
                <c:pt idx="20">
                  <c:v>2795.241</c:v>
                </c:pt>
                <c:pt idx="21">
                  <c:v>2820.4549999999999</c:v>
                </c:pt>
                <c:pt idx="22">
                  <c:v>2867.93</c:v>
                </c:pt>
                <c:pt idx="23">
                  <c:v>2978.0540000000001</c:v>
                </c:pt>
                <c:pt idx="24">
                  <c:v>3010.6979999999999</c:v>
                </c:pt>
                <c:pt idx="25">
                  <c:v>3143.277</c:v>
                </c:pt>
                <c:pt idx="26">
                  <c:v>3232.299</c:v>
                </c:pt>
                <c:pt idx="27">
                  <c:v>3401.2420000000002</c:v>
                </c:pt>
                <c:pt idx="28">
                  <c:v>3438.7269999999999</c:v>
                </c:pt>
                <c:pt idx="29">
                  <c:v>3642.797</c:v>
                </c:pt>
                <c:pt idx="30">
                  <c:v>3704.1509999999998</c:v>
                </c:pt>
                <c:pt idx="31">
                  <c:v>3895.3470000000002</c:v>
                </c:pt>
                <c:pt idx="32">
                  <c:v>3955.0509999999999</c:v>
                </c:pt>
                <c:pt idx="33">
                  <c:v>4069.7570000000001</c:v>
                </c:pt>
                <c:pt idx="34">
                  <c:v>4152.4189999999999</c:v>
                </c:pt>
                <c:pt idx="35">
                  <c:v>4237.3130000000001</c:v>
                </c:pt>
                <c:pt idx="36">
                  <c:v>4284.875</c:v>
                </c:pt>
                <c:pt idx="37">
                  <c:v>4362.3890000000001</c:v>
                </c:pt>
                <c:pt idx="38">
                  <c:v>4418.1930000000002</c:v>
                </c:pt>
                <c:pt idx="39">
                  <c:v>4461.2349999999997</c:v>
                </c:pt>
                <c:pt idx="40">
                  <c:v>4414.8410000000003</c:v>
                </c:pt>
                <c:pt idx="41">
                  <c:v>4464.4480000000003</c:v>
                </c:pt>
                <c:pt idx="42">
                  <c:v>4501.8980000000001</c:v>
                </c:pt>
                <c:pt idx="43">
                  <c:v>4543.6909999999998</c:v>
                </c:pt>
                <c:pt idx="44">
                  <c:v>4607.0659999999998</c:v>
                </c:pt>
                <c:pt idx="45">
                  <c:v>4649.3370000000004</c:v>
                </c:pt>
                <c:pt idx="46">
                  <c:v>4683.7740000000003</c:v>
                </c:pt>
                <c:pt idx="47">
                  <c:v>4713.6480000000001</c:v>
                </c:pt>
                <c:pt idx="48">
                  <c:v>4747.3469999999998</c:v>
                </c:pt>
                <c:pt idx="49">
                  <c:v>4757.6030000000001</c:v>
                </c:pt>
                <c:pt idx="50">
                  <c:v>4759.6779999999999</c:v>
                </c:pt>
                <c:pt idx="51">
                  <c:v>4727.95</c:v>
                </c:pt>
                <c:pt idx="52">
                  <c:v>4726.9250000000002</c:v>
                </c:pt>
                <c:pt idx="53">
                  <c:v>4689.8869999999997</c:v>
                </c:pt>
                <c:pt idx="54">
                  <c:v>4653.1109999999999</c:v>
                </c:pt>
                <c:pt idx="55">
                  <c:v>4611.7610000000004</c:v>
                </c:pt>
                <c:pt idx="56">
                  <c:v>4612.0079999999998</c:v>
                </c:pt>
                <c:pt idx="57">
                  <c:v>4570.0309999999999</c:v>
                </c:pt>
                <c:pt idx="58">
                  <c:v>4562.1940000000004</c:v>
                </c:pt>
                <c:pt idx="59">
                  <c:v>4549.9359999999997</c:v>
                </c:pt>
                <c:pt idx="60">
                  <c:v>4563.6819999999998</c:v>
                </c:pt>
                <c:pt idx="61">
                  <c:v>4559.6970000000001</c:v>
                </c:pt>
                <c:pt idx="62">
                  <c:v>4623.518</c:v>
                </c:pt>
                <c:pt idx="63">
                  <c:v>4622.0540000000001</c:v>
                </c:pt>
                <c:pt idx="64">
                  <c:v>4652.0829999999996</c:v>
                </c:pt>
                <c:pt idx="65">
                  <c:v>4656.3149999999996</c:v>
                </c:pt>
                <c:pt idx="66">
                  <c:v>4652.3159999999998</c:v>
                </c:pt>
                <c:pt idx="67">
                  <c:v>4662.4110000000001</c:v>
                </c:pt>
                <c:pt idx="68">
                  <c:v>4732.0330000000004</c:v>
                </c:pt>
                <c:pt idx="69">
                  <c:v>4696.2430000000004</c:v>
                </c:pt>
                <c:pt idx="70">
                  <c:v>4607.2619999999997</c:v>
                </c:pt>
                <c:pt idx="71">
                  <c:v>4596.4889999999996</c:v>
                </c:pt>
                <c:pt idx="72">
                  <c:v>4745.2470000000003</c:v>
                </c:pt>
                <c:pt idx="73">
                  <c:v>4663.366</c:v>
                </c:pt>
                <c:pt idx="74">
                  <c:v>4634.5379999999996</c:v>
                </c:pt>
                <c:pt idx="75">
                  <c:v>4641.1360000000004</c:v>
                </c:pt>
                <c:pt idx="76">
                  <c:v>4642.5680000000002</c:v>
                </c:pt>
                <c:pt idx="77">
                  <c:v>4606.3779999999997</c:v>
                </c:pt>
                <c:pt idx="78">
                  <c:v>4606.6670000000004</c:v>
                </c:pt>
                <c:pt idx="79">
                  <c:v>4627.51</c:v>
                </c:pt>
                <c:pt idx="80">
                  <c:v>4684.6440000000002</c:v>
                </c:pt>
                <c:pt idx="81">
                  <c:v>4713.7280000000001</c:v>
                </c:pt>
                <c:pt idx="82">
                  <c:v>4702.7160000000003</c:v>
                </c:pt>
                <c:pt idx="83">
                  <c:v>4654.201</c:v>
                </c:pt>
                <c:pt idx="84">
                  <c:v>4613.3670000000002</c:v>
                </c:pt>
                <c:pt idx="85">
                  <c:v>4529.348</c:v>
                </c:pt>
                <c:pt idx="86">
                  <c:v>4458.6109999999999</c:v>
                </c:pt>
                <c:pt idx="87">
                  <c:v>4372.54</c:v>
                </c:pt>
                <c:pt idx="88">
                  <c:v>4296.701</c:v>
                </c:pt>
                <c:pt idx="89">
                  <c:v>4209.0749999999998</c:v>
                </c:pt>
                <c:pt idx="90">
                  <c:v>4130.3620000000001</c:v>
                </c:pt>
                <c:pt idx="91">
                  <c:v>4003.6689999999999</c:v>
                </c:pt>
                <c:pt idx="92">
                  <c:v>3812.7779999999998</c:v>
                </c:pt>
                <c:pt idx="93">
                  <c:v>3717.0360000000001</c:v>
                </c:pt>
                <c:pt idx="94">
                  <c:v>3641.8090000000002</c:v>
                </c:pt>
                <c:pt idx="95">
                  <c:v>3573.5279999999998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BC-4706-BC18-CB3F362CF5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365</c:v>
                </c:pt>
                <c:pt idx="1">
                  <c:v>365</c:v>
                </c:pt>
                <c:pt idx="2">
                  <c:v>365</c:v>
                </c:pt>
                <c:pt idx="3">
                  <c:v>365</c:v>
                </c:pt>
                <c:pt idx="4">
                  <c:v>347</c:v>
                </c:pt>
                <c:pt idx="5">
                  <c:v>347</c:v>
                </c:pt>
                <c:pt idx="6">
                  <c:v>347</c:v>
                </c:pt>
                <c:pt idx="7">
                  <c:v>347</c:v>
                </c:pt>
                <c:pt idx="8">
                  <c:v>338</c:v>
                </c:pt>
                <c:pt idx="9">
                  <c:v>338</c:v>
                </c:pt>
                <c:pt idx="10">
                  <c:v>338</c:v>
                </c:pt>
                <c:pt idx="11">
                  <c:v>338</c:v>
                </c:pt>
                <c:pt idx="12">
                  <c:v>328</c:v>
                </c:pt>
                <c:pt idx="13">
                  <c:v>328</c:v>
                </c:pt>
                <c:pt idx="14">
                  <c:v>328</c:v>
                </c:pt>
                <c:pt idx="15">
                  <c:v>328</c:v>
                </c:pt>
                <c:pt idx="16">
                  <c:v>332</c:v>
                </c:pt>
                <c:pt idx="17">
                  <c:v>332</c:v>
                </c:pt>
                <c:pt idx="18">
                  <c:v>332</c:v>
                </c:pt>
                <c:pt idx="19">
                  <c:v>332</c:v>
                </c:pt>
                <c:pt idx="20">
                  <c:v>349</c:v>
                </c:pt>
                <c:pt idx="21">
                  <c:v>349</c:v>
                </c:pt>
                <c:pt idx="22">
                  <c:v>349</c:v>
                </c:pt>
                <c:pt idx="23">
                  <c:v>349</c:v>
                </c:pt>
                <c:pt idx="24">
                  <c:v>402</c:v>
                </c:pt>
                <c:pt idx="25">
                  <c:v>402</c:v>
                </c:pt>
                <c:pt idx="26">
                  <c:v>402</c:v>
                </c:pt>
                <c:pt idx="27">
                  <c:v>402</c:v>
                </c:pt>
                <c:pt idx="28">
                  <c:v>443</c:v>
                </c:pt>
                <c:pt idx="29">
                  <c:v>443</c:v>
                </c:pt>
                <c:pt idx="30">
                  <c:v>443</c:v>
                </c:pt>
                <c:pt idx="31">
                  <c:v>443</c:v>
                </c:pt>
                <c:pt idx="32">
                  <c:v>468</c:v>
                </c:pt>
                <c:pt idx="33">
                  <c:v>468</c:v>
                </c:pt>
                <c:pt idx="34">
                  <c:v>468</c:v>
                </c:pt>
                <c:pt idx="35">
                  <c:v>468</c:v>
                </c:pt>
                <c:pt idx="36">
                  <c:v>469</c:v>
                </c:pt>
                <c:pt idx="37">
                  <c:v>469</c:v>
                </c:pt>
                <c:pt idx="38">
                  <c:v>469</c:v>
                </c:pt>
                <c:pt idx="39">
                  <c:v>469</c:v>
                </c:pt>
                <c:pt idx="40">
                  <c:v>471</c:v>
                </c:pt>
                <c:pt idx="41">
                  <c:v>471</c:v>
                </c:pt>
                <c:pt idx="42">
                  <c:v>471</c:v>
                </c:pt>
                <c:pt idx="43">
                  <c:v>471</c:v>
                </c:pt>
                <c:pt idx="44">
                  <c:v>479</c:v>
                </c:pt>
                <c:pt idx="45">
                  <c:v>479</c:v>
                </c:pt>
                <c:pt idx="46">
                  <c:v>479</c:v>
                </c:pt>
                <c:pt idx="47">
                  <c:v>479</c:v>
                </c:pt>
                <c:pt idx="48">
                  <c:v>486</c:v>
                </c:pt>
                <c:pt idx="49">
                  <c:v>486</c:v>
                </c:pt>
                <c:pt idx="50">
                  <c:v>486</c:v>
                </c:pt>
                <c:pt idx="51">
                  <c:v>486</c:v>
                </c:pt>
                <c:pt idx="52">
                  <c:v>479</c:v>
                </c:pt>
                <c:pt idx="53">
                  <c:v>479</c:v>
                </c:pt>
                <c:pt idx="54">
                  <c:v>479</c:v>
                </c:pt>
                <c:pt idx="55">
                  <c:v>479</c:v>
                </c:pt>
                <c:pt idx="56">
                  <c:v>468</c:v>
                </c:pt>
                <c:pt idx="57">
                  <c:v>468</c:v>
                </c:pt>
                <c:pt idx="58">
                  <c:v>468</c:v>
                </c:pt>
                <c:pt idx="59">
                  <c:v>468</c:v>
                </c:pt>
                <c:pt idx="60">
                  <c:v>469</c:v>
                </c:pt>
                <c:pt idx="61">
                  <c:v>469</c:v>
                </c:pt>
                <c:pt idx="62">
                  <c:v>469</c:v>
                </c:pt>
                <c:pt idx="63">
                  <c:v>469</c:v>
                </c:pt>
                <c:pt idx="64">
                  <c:v>491</c:v>
                </c:pt>
                <c:pt idx="65">
                  <c:v>491</c:v>
                </c:pt>
                <c:pt idx="66">
                  <c:v>491</c:v>
                </c:pt>
                <c:pt idx="67">
                  <c:v>491</c:v>
                </c:pt>
                <c:pt idx="68">
                  <c:v>528</c:v>
                </c:pt>
                <c:pt idx="69">
                  <c:v>528</c:v>
                </c:pt>
                <c:pt idx="70">
                  <c:v>528</c:v>
                </c:pt>
                <c:pt idx="71">
                  <c:v>528</c:v>
                </c:pt>
                <c:pt idx="72">
                  <c:v>546</c:v>
                </c:pt>
                <c:pt idx="73">
                  <c:v>546</c:v>
                </c:pt>
                <c:pt idx="74">
                  <c:v>546</c:v>
                </c:pt>
                <c:pt idx="75">
                  <c:v>546</c:v>
                </c:pt>
                <c:pt idx="76">
                  <c:v>544</c:v>
                </c:pt>
                <c:pt idx="77">
                  <c:v>544</c:v>
                </c:pt>
                <c:pt idx="78">
                  <c:v>544</c:v>
                </c:pt>
                <c:pt idx="79">
                  <c:v>544</c:v>
                </c:pt>
                <c:pt idx="80">
                  <c:v>536</c:v>
                </c:pt>
                <c:pt idx="81">
                  <c:v>536</c:v>
                </c:pt>
                <c:pt idx="82">
                  <c:v>536</c:v>
                </c:pt>
                <c:pt idx="83">
                  <c:v>536</c:v>
                </c:pt>
                <c:pt idx="84">
                  <c:v>492</c:v>
                </c:pt>
                <c:pt idx="85">
                  <c:v>492</c:v>
                </c:pt>
                <c:pt idx="86">
                  <c:v>492</c:v>
                </c:pt>
                <c:pt idx="87">
                  <c:v>492</c:v>
                </c:pt>
                <c:pt idx="88">
                  <c:v>447</c:v>
                </c:pt>
                <c:pt idx="89">
                  <c:v>447</c:v>
                </c:pt>
                <c:pt idx="90">
                  <c:v>447</c:v>
                </c:pt>
                <c:pt idx="91">
                  <c:v>447</c:v>
                </c:pt>
                <c:pt idx="92">
                  <c:v>396</c:v>
                </c:pt>
                <c:pt idx="93">
                  <c:v>396</c:v>
                </c:pt>
                <c:pt idx="94">
                  <c:v>396</c:v>
                </c:pt>
                <c:pt idx="95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BC-4706-BC18-CB3F362CF5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8BC-4706-BC18-CB3F362CF57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38.5</c:v>
                </c:pt>
                <c:pt idx="37">
                  <c:v>78.5</c:v>
                </c:pt>
                <c:pt idx="38">
                  <c:v>48</c:v>
                </c:pt>
                <c:pt idx="39">
                  <c:v>48</c:v>
                </c:pt>
                <c:pt idx="40">
                  <c:v>158.5</c:v>
                </c:pt>
                <c:pt idx="41">
                  <c:v>158.5</c:v>
                </c:pt>
                <c:pt idx="42">
                  <c:v>158.5</c:v>
                </c:pt>
                <c:pt idx="43">
                  <c:v>138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120</c:v>
                </c:pt>
                <c:pt idx="48">
                  <c:v>138</c:v>
                </c:pt>
                <c:pt idx="49">
                  <c:v>207.5</c:v>
                </c:pt>
                <c:pt idx="50">
                  <c:v>150.41999999999999</c:v>
                </c:pt>
                <c:pt idx="51">
                  <c:v>168.12</c:v>
                </c:pt>
                <c:pt idx="52">
                  <c:v>80.099999999999994</c:v>
                </c:pt>
                <c:pt idx="53">
                  <c:v>87.5</c:v>
                </c:pt>
                <c:pt idx="54">
                  <c:v>49</c:v>
                </c:pt>
                <c:pt idx="55">
                  <c:v>87.5</c:v>
                </c:pt>
                <c:pt idx="56">
                  <c:v>49</c:v>
                </c:pt>
                <c:pt idx="57">
                  <c:v>49</c:v>
                </c:pt>
                <c:pt idx="60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BC-4706-BC18-CB3F362CF57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8BC-4706-BC18-CB3F362CF57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8BC-4706-BC18-CB3F362CF57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8BC-4706-BC18-CB3F362CF57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8BC-4706-BC18-CB3F362CF57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1843.6000000000001</c:v>
                </c:pt>
                <c:pt idx="1">
                  <c:v>1824.8</c:v>
                </c:pt>
                <c:pt idx="2">
                  <c:v>1644.9</c:v>
                </c:pt>
                <c:pt idx="3">
                  <c:v>1549.3</c:v>
                </c:pt>
                <c:pt idx="4">
                  <c:v>1608.7</c:v>
                </c:pt>
                <c:pt idx="5">
                  <c:v>1457.2</c:v>
                </c:pt>
                <c:pt idx="6">
                  <c:v>1314.6</c:v>
                </c:pt>
                <c:pt idx="7">
                  <c:v>1126.9000000000001</c:v>
                </c:pt>
                <c:pt idx="8">
                  <c:v>1300.4000000000001</c:v>
                </c:pt>
                <c:pt idx="9">
                  <c:v>1243.0999999999999</c:v>
                </c:pt>
                <c:pt idx="10">
                  <c:v>1105.3</c:v>
                </c:pt>
                <c:pt idx="11">
                  <c:v>1186.2</c:v>
                </c:pt>
                <c:pt idx="12">
                  <c:v>1327.1</c:v>
                </c:pt>
                <c:pt idx="13">
                  <c:v>1166.2</c:v>
                </c:pt>
                <c:pt idx="14">
                  <c:v>1194.9000000000001</c:v>
                </c:pt>
                <c:pt idx="15">
                  <c:v>1170.3</c:v>
                </c:pt>
                <c:pt idx="16">
                  <c:v>1519.1</c:v>
                </c:pt>
                <c:pt idx="17">
                  <c:v>1344.7</c:v>
                </c:pt>
                <c:pt idx="18">
                  <c:v>1406.4</c:v>
                </c:pt>
                <c:pt idx="19">
                  <c:v>1569.9</c:v>
                </c:pt>
                <c:pt idx="20">
                  <c:v>1566.3</c:v>
                </c:pt>
                <c:pt idx="21">
                  <c:v>1693.2</c:v>
                </c:pt>
                <c:pt idx="22">
                  <c:v>1853.5</c:v>
                </c:pt>
                <c:pt idx="23">
                  <c:v>2023.1</c:v>
                </c:pt>
                <c:pt idx="24">
                  <c:v>2054</c:v>
                </c:pt>
                <c:pt idx="25">
                  <c:v>2055.4</c:v>
                </c:pt>
                <c:pt idx="26">
                  <c:v>1884.8</c:v>
                </c:pt>
                <c:pt idx="27">
                  <c:v>1736.2</c:v>
                </c:pt>
                <c:pt idx="28">
                  <c:v>1730.8</c:v>
                </c:pt>
                <c:pt idx="29">
                  <c:v>1527.1</c:v>
                </c:pt>
                <c:pt idx="30">
                  <c:v>1317.4</c:v>
                </c:pt>
                <c:pt idx="31">
                  <c:v>1133</c:v>
                </c:pt>
                <c:pt idx="32">
                  <c:v>1414.4</c:v>
                </c:pt>
                <c:pt idx="33">
                  <c:v>1491</c:v>
                </c:pt>
                <c:pt idx="34">
                  <c:v>1808.4</c:v>
                </c:pt>
                <c:pt idx="35">
                  <c:v>2170.5</c:v>
                </c:pt>
                <c:pt idx="36">
                  <c:v>2038</c:v>
                </c:pt>
                <c:pt idx="37">
                  <c:v>2038</c:v>
                </c:pt>
                <c:pt idx="38">
                  <c:v>2038</c:v>
                </c:pt>
                <c:pt idx="39">
                  <c:v>2038</c:v>
                </c:pt>
                <c:pt idx="40">
                  <c:v>2156</c:v>
                </c:pt>
                <c:pt idx="41">
                  <c:v>2156</c:v>
                </c:pt>
                <c:pt idx="42">
                  <c:v>2156</c:v>
                </c:pt>
                <c:pt idx="43">
                  <c:v>2156</c:v>
                </c:pt>
                <c:pt idx="44">
                  <c:v>2063</c:v>
                </c:pt>
                <c:pt idx="45">
                  <c:v>2063</c:v>
                </c:pt>
                <c:pt idx="46">
                  <c:v>2063</c:v>
                </c:pt>
                <c:pt idx="47">
                  <c:v>2063</c:v>
                </c:pt>
                <c:pt idx="48">
                  <c:v>2161</c:v>
                </c:pt>
                <c:pt idx="49">
                  <c:v>2161</c:v>
                </c:pt>
                <c:pt idx="50">
                  <c:v>2161</c:v>
                </c:pt>
                <c:pt idx="51">
                  <c:v>2161</c:v>
                </c:pt>
                <c:pt idx="52">
                  <c:v>2069</c:v>
                </c:pt>
                <c:pt idx="53">
                  <c:v>2069</c:v>
                </c:pt>
                <c:pt idx="54">
                  <c:v>2069</c:v>
                </c:pt>
                <c:pt idx="55">
                  <c:v>2021.6</c:v>
                </c:pt>
                <c:pt idx="56">
                  <c:v>2024</c:v>
                </c:pt>
                <c:pt idx="57">
                  <c:v>2004.8</c:v>
                </c:pt>
                <c:pt idx="58">
                  <c:v>1906.3</c:v>
                </c:pt>
                <c:pt idx="59">
                  <c:v>1871.2</c:v>
                </c:pt>
                <c:pt idx="60">
                  <c:v>1971.9</c:v>
                </c:pt>
                <c:pt idx="61">
                  <c:v>2020.2</c:v>
                </c:pt>
                <c:pt idx="62">
                  <c:v>2001.6</c:v>
                </c:pt>
                <c:pt idx="63">
                  <c:v>1949.8</c:v>
                </c:pt>
                <c:pt idx="64">
                  <c:v>1816.5</c:v>
                </c:pt>
                <c:pt idx="65">
                  <c:v>1813.3</c:v>
                </c:pt>
                <c:pt idx="66">
                  <c:v>1676.9</c:v>
                </c:pt>
                <c:pt idx="67">
                  <c:v>1698.9</c:v>
                </c:pt>
                <c:pt idx="68">
                  <c:v>1277.0999999999999</c:v>
                </c:pt>
                <c:pt idx="69">
                  <c:v>1552.2</c:v>
                </c:pt>
                <c:pt idx="70">
                  <c:v>1659.3</c:v>
                </c:pt>
                <c:pt idx="71">
                  <c:v>2253.9</c:v>
                </c:pt>
                <c:pt idx="72">
                  <c:v>1887.2</c:v>
                </c:pt>
                <c:pt idx="73">
                  <c:v>2029</c:v>
                </c:pt>
                <c:pt idx="74">
                  <c:v>1937.8</c:v>
                </c:pt>
                <c:pt idx="75">
                  <c:v>1551.8</c:v>
                </c:pt>
                <c:pt idx="76">
                  <c:v>1058.8</c:v>
                </c:pt>
                <c:pt idx="77">
                  <c:v>1062.5</c:v>
                </c:pt>
                <c:pt idx="78">
                  <c:v>1023.8</c:v>
                </c:pt>
                <c:pt idx="79">
                  <c:v>898.5</c:v>
                </c:pt>
                <c:pt idx="80">
                  <c:v>1083</c:v>
                </c:pt>
                <c:pt idx="81">
                  <c:v>1097.5</c:v>
                </c:pt>
                <c:pt idx="82">
                  <c:v>1194.9000000000001</c:v>
                </c:pt>
                <c:pt idx="83">
                  <c:v>1136.9000000000001</c:v>
                </c:pt>
                <c:pt idx="84">
                  <c:v>1417</c:v>
                </c:pt>
                <c:pt idx="85">
                  <c:v>1519.3</c:v>
                </c:pt>
                <c:pt idx="86">
                  <c:v>1513.1</c:v>
                </c:pt>
                <c:pt idx="87">
                  <c:v>1381.7</c:v>
                </c:pt>
                <c:pt idx="88">
                  <c:v>1645</c:v>
                </c:pt>
                <c:pt idx="89">
                  <c:v>1704.4</c:v>
                </c:pt>
                <c:pt idx="90">
                  <c:v>1807.8</c:v>
                </c:pt>
                <c:pt idx="91">
                  <c:v>1901.7</c:v>
                </c:pt>
                <c:pt idx="92">
                  <c:v>2259</c:v>
                </c:pt>
                <c:pt idx="93">
                  <c:v>2073.1999999999998</c:v>
                </c:pt>
                <c:pt idx="94">
                  <c:v>2075.1</c:v>
                </c:pt>
                <c:pt idx="95">
                  <c:v>2140.1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BC-4706-BC18-CB3F362CF57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54</c:v>
                </c:pt>
                <c:pt idx="30">
                  <c:v>54</c:v>
                </c:pt>
                <c:pt idx="31">
                  <c:v>54</c:v>
                </c:pt>
                <c:pt idx="32">
                  <c:v>54</c:v>
                </c:pt>
                <c:pt idx="33">
                  <c:v>54</c:v>
                </c:pt>
                <c:pt idx="34">
                  <c:v>54</c:v>
                </c:pt>
                <c:pt idx="35">
                  <c:v>54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54</c:v>
                </c:pt>
                <c:pt idx="61">
                  <c:v>54</c:v>
                </c:pt>
                <c:pt idx="62">
                  <c:v>54</c:v>
                </c:pt>
                <c:pt idx="63">
                  <c:v>54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54</c:v>
                </c:pt>
                <c:pt idx="73">
                  <c:v>54</c:v>
                </c:pt>
                <c:pt idx="74">
                  <c:v>54</c:v>
                </c:pt>
                <c:pt idx="75">
                  <c:v>54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8BC-4706-BC18-CB3F362CF57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38.5</c:v>
                </c:pt>
                <c:pt idx="37">
                  <c:v>78.5</c:v>
                </c:pt>
                <c:pt idx="38">
                  <c:v>48</c:v>
                </c:pt>
                <c:pt idx="39">
                  <c:v>48</c:v>
                </c:pt>
                <c:pt idx="40">
                  <c:v>158.5</c:v>
                </c:pt>
                <c:pt idx="41">
                  <c:v>158.5</c:v>
                </c:pt>
                <c:pt idx="42">
                  <c:v>158.5</c:v>
                </c:pt>
                <c:pt idx="43">
                  <c:v>138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120</c:v>
                </c:pt>
                <c:pt idx="48">
                  <c:v>138</c:v>
                </c:pt>
                <c:pt idx="49">
                  <c:v>207.5</c:v>
                </c:pt>
                <c:pt idx="50">
                  <c:v>150.41999999999999</c:v>
                </c:pt>
                <c:pt idx="51">
                  <c:v>168.12</c:v>
                </c:pt>
                <c:pt idx="52">
                  <c:v>80.099999999999994</c:v>
                </c:pt>
                <c:pt idx="53">
                  <c:v>87.5</c:v>
                </c:pt>
                <c:pt idx="54">
                  <c:v>49</c:v>
                </c:pt>
                <c:pt idx="55">
                  <c:v>87.5</c:v>
                </c:pt>
                <c:pt idx="56">
                  <c:v>49</c:v>
                </c:pt>
                <c:pt idx="57">
                  <c:v>49</c:v>
                </c:pt>
                <c:pt idx="60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8BC-4706-BC18-CB3F362CF57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8BC-4706-BC18-CB3F362CF5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161.02000000000001</c:v>
                </c:pt>
                <c:pt idx="1">
                  <c:v>151.77000000000001</c:v>
                </c:pt>
                <c:pt idx="2">
                  <c:v>143.77000000000001</c:v>
                </c:pt>
                <c:pt idx="3">
                  <c:v>135.16</c:v>
                </c:pt>
                <c:pt idx="4">
                  <c:v>139.41999999999999</c:v>
                </c:pt>
                <c:pt idx="5">
                  <c:v>133.06</c:v>
                </c:pt>
                <c:pt idx="6">
                  <c:v>130.66999999999999</c:v>
                </c:pt>
                <c:pt idx="7">
                  <c:v>124.06</c:v>
                </c:pt>
                <c:pt idx="8">
                  <c:v>126.15</c:v>
                </c:pt>
                <c:pt idx="9">
                  <c:v>124.51</c:v>
                </c:pt>
                <c:pt idx="10">
                  <c:v>122.58</c:v>
                </c:pt>
                <c:pt idx="11">
                  <c:v>122.79</c:v>
                </c:pt>
                <c:pt idx="12">
                  <c:v>122.96</c:v>
                </c:pt>
                <c:pt idx="13">
                  <c:v>118.74</c:v>
                </c:pt>
                <c:pt idx="14">
                  <c:v>118.19</c:v>
                </c:pt>
                <c:pt idx="15">
                  <c:v>117.21</c:v>
                </c:pt>
                <c:pt idx="16">
                  <c:v>120.64</c:v>
                </c:pt>
                <c:pt idx="17">
                  <c:v>117.5</c:v>
                </c:pt>
                <c:pt idx="18">
                  <c:v>118.05</c:v>
                </c:pt>
                <c:pt idx="19">
                  <c:v>121.58</c:v>
                </c:pt>
                <c:pt idx="20">
                  <c:v>121.1</c:v>
                </c:pt>
                <c:pt idx="21">
                  <c:v>124.27</c:v>
                </c:pt>
                <c:pt idx="22">
                  <c:v>128.1</c:v>
                </c:pt>
                <c:pt idx="23">
                  <c:v>132.32</c:v>
                </c:pt>
                <c:pt idx="24">
                  <c:v>140.13999999999999</c:v>
                </c:pt>
                <c:pt idx="25">
                  <c:v>137.05000000000001</c:v>
                </c:pt>
                <c:pt idx="26">
                  <c:v>145.02000000000001</c:v>
                </c:pt>
                <c:pt idx="27">
                  <c:v>135.88999999999999</c:v>
                </c:pt>
                <c:pt idx="28">
                  <c:v>126.79</c:v>
                </c:pt>
                <c:pt idx="29">
                  <c:v>110.86</c:v>
                </c:pt>
                <c:pt idx="30">
                  <c:v>110</c:v>
                </c:pt>
                <c:pt idx="31">
                  <c:v>88.75</c:v>
                </c:pt>
                <c:pt idx="32">
                  <c:v>26.11</c:v>
                </c:pt>
                <c:pt idx="33">
                  <c:v>13.63</c:v>
                </c:pt>
                <c:pt idx="34">
                  <c:v>14.01</c:v>
                </c:pt>
                <c:pt idx="35">
                  <c:v>10.23</c:v>
                </c:pt>
                <c:pt idx="36">
                  <c:v>0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0.01</c:v>
                </c:pt>
                <c:pt idx="50">
                  <c:v>0.01</c:v>
                </c:pt>
                <c:pt idx="51">
                  <c:v>0.02</c:v>
                </c:pt>
                <c:pt idx="52">
                  <c:v>0.01</c:v>
                </c:pt>
                <c:pt idx="53">
                  <c:v>0.01</c:v>
                </c:pt>
                <c:pt idx="54">
                  <c:v>0.02</c:v>
                </c:pt>
                <c:pt idx="55">
                  <c:v>25</c:v>
                </c:pt>
                <c:pt idx="56">
                  <c:v>0.01</c:v>
                </c:pt>
                <c:pt idx="57">
                  <c:v>12.77</c:v>
                </c:pt>
                <c:pt idx="58">
                  <c:v>12.27</c:v>
                </c:pt>
                <c:pt idx="59">
                  <c:v>12.77</c:v>
                </c:pt>
                <c:pt idx="60">
                  <c:v>22.48</c:v>
                </c:pt>
                <c:pt idx="61">
                  <c:v>12.27</c:v>
                </c:pt>
                <c:pt idx="62">
                  <c:v>12.78</c:v>
                </c:pt>
                <c:pt idx="63">
                  <c:v>14.49</c:v>
                </c:pt>
                <c:pt idx="64">
                  <c:v>12.78</c:v>
                </c:pt>
                <c:pt idx="65">
                  <c:v>35</c:v>
                </c:pt>
                <c:pt idx="66">
                  <c:v>65.849999999999994</c:v>
                </c:pt>
                <c:pt idx="67">
                  <c:v>110.85</c:v>
                </c:pt>
                <c:pt idx="68">
                  <c:v>101.15</c:v>
                </c:pt>
                <c:pt idx="69">
                  <c:v>127.96</c:v>
                </c:pt>
                <c:pt idx="70">
                  <c:v>162.86000000000001</c:v>
                </c:pt>
                <c:pt idx="71">
                  <c:v>178.03</c:v>
                </c:pt>
                <c:pt idx="72">
                  <c:v>144.01</c:v>
                </c:pt>
                <c:pt idx="73">
                  <c:v>185.4</c:v>
                </c:pt>
                <c:pt idx="74">
                  <c:v>186.07</c:v>
                </c:pt>
                <c:pt idx="75">
                  <c:v>156.06</c:v>
                </c:pt>
                <c:pt idx="76">
                  <c:v>124.32</c:v>
                </c:pt>
                <c:pt idx="77">
                  <c:v>124.43</c:v>
                </c:pt>
                <c:pt idx="78">
                  <c:v>126.13</c:v>
                </c:pt>
                <c:pt idx="79">
                  <c:v>126.15</c:v>
                </c:pt>
                <c:pt idx="80">
                  <c:v>131.81</c:v>
                </c:pt>
                <c:pt idx="81">
                  <c:v>132.36000000000001</c:v>
                </c:pt>
                <c:pt idx="82">
                  <c:v>133.38999999999999</c:v>
                </c:pt>
                <c:pt idx="83">
                  <c:v>131.38999999999999</c:v>
                </c:pt>
                <c:pt idx="84">
                  <c:v>134.55000000000001</c:v>
                </c:pt>
                <c:pt idx="85">
                  <c:v>132.71</c:v>
                </c:pt>
                <c:pt idx="86">
                  <c:v>130.75</c:v>
                </c:pt>
                <c:pt idx="87">
                  <c:v>124.96</c:v>
                </c:pt>
                <c:pt idx="88">
                  <c:v>132.27000000000001</c:v>
                </c:pt>
                <c:pt idx="89">
                  <c:v>133.35</c:v>
                </c:pt>
                <c:pt idx="90">
                  <c:v>132.94</c:v>
                </c:pt>
                <c:pt idx="91">
                  <c:v>133.24</c:v>
                </c:pt>
                <c:pt idx="92">
                  <c:v>165.88</c:v>
                </c:pt>
                <c:pt idx="93">
                  <c:v>157.47</c:v>
                </c:pt>
                <c:pt idx="94">
                  <c:v>145.87</c:v>
                </c:pt>
                <c:pt idx="95">
                  <c:v>139.62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8BC-4706-BC18-CB3F362CF5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7909.79</v>
      </c>
      <c r="C5" s="25">
        <v>7846.768</v>
      </c>
      <c r="D5" s="25">
        <v>7641.1</v>
      </c>
      <c r="E5" s="25">
        <v>7506.2960000000003</v>
      </c>
      <c r="F5" s="25">
        <v>7491.018</v>
      </c>
      <c r="G5" s="25">
        <v>7306.1779999999999</v>
      </c>
      <c r="H5" s="25">
        <v>7124.0460000000003</v>
      </c>
      <c r="I5" s="25">
        <v>6897.93</v>
      </c>
      <c r="J5" s="25">
        <v>7006.3770000000004</v>
      </c>
      <c r="K5" s="25">
        <v>6909.3</v>
      </c>
      <c r="L5" s="25">
        <v>6738.6809999999996</v>
      </c>
      <c r="M5" s="25">
        <v>6789.74</v>
      </c>
      <c r="N5" s="25">
        <v>6881.5739999999996</v>
      </c>
      <c r="O5" s="25">
        <v>6710.9570000000003</v>
      </c>
      <c r="P5" s="25">
        <v>6722.0590000000002</v>
      </c>
      <c r="Q5" s="25">
        <v>6703.643</v>
      </c>
      <c r="R5" s="25">
        <v>7062.13</v>
      </c>
      <c r="S5" s="25">
        <v>6891.3590000000004</v>
      </c>
      <c r="T5" s="25">
        <v>6964.8469999999998</v>
      </c>
      <c r="U5" s="25">
        <v>7145.4979999999996</v>
      </c>
      <c r="V5" s="25">
        <v>7222.8720000000003</v>
      </c>
      <c r="W5" s="25">
        <v>7408.4350000000004</v>
      </c>
      <c r="X5" s="25">
        <v>7631.4139999999998</v>
      </c>
      <c r="Y5" s="25">
        <v>7933.9939999999997</v>
      </c>
      <c r="Z5" s="25">
        <v>8174.3540000000003</v>
      </c>
      <c r="AA5" s="25">
        <v>8337.5490000000009</v>
      </c>
      <c r="AB5" s="25">
        <v>8282.2790000000005</v>
      </c>
      <c r="AC5" s="25">
        <v>8320.5349999999999</v>
      </c>
      <c r="AD5" s="25">
        <v>8511.7860000000001</v>
      </c>
      <c r="AE5" s="25">
        <v>8527.3250000000007</v>
      </c>
      <c r="AF5" s="25">
        <v>8383.42</v>
      </c>
      <c r="AG5" s="25">
        <v>8405.7340000000004</v>
      </c>
      <c r="AH5" s="25">
        <v>8826.1029999999992</v>
      </c>
      <c r="AI5" s="25">
        <v>9012.2999999999993</v>
      </c>
      <c r="AJ5" s="25">
        <v>9413.6980000000003</v>
      </c>
      <c r="AK5" s="25">
        <v>9846.9040000000005</v>
      </c>
      <c r="AL5" s="25">
        <v>9841.7180000000008</v>
      </c>
      <c r="AM5" s="25">
        <v>9950.8250000000007</v>
      </c>
      <c r="AN5" s="25">
        <v>9968.9290000000001</v>
      </c>
      <c r="AO5" s="25">
        <v>9995.3160000000007</v>
      </c>
      <c r="AP5" s="25">
        <v>10174.42</v>
      </c>
      <c r="AQ5" s="25">
        <v>10219.902</v>
      </c>
      <c r="AR5" s="25">
        <v>10251.878000000001</v>
      </c>
      <c r="AS5" s="25">
        <v>10268.120000000001</v>
      </c>
      <c r="AT5" s="25">
        <v>10175.959999999999</v>
      </c>
      <c r="AU5" s="25">
        <v>10215.688</v>
      </c>
      <c r="AV5" s="25">
        <v>10250.272999999999</v>
      </c>
      <c r="AW5" s="25">
        <v>10332.672</v>
      </c>
      <c r="AX5" s="25">
        <v>10457.465</v>
      </c>
      <c r="AY5" s="25">
        <v>10541.441999999999</v>
      </c>
      <c r="AZ5" s="25">
        <v>10482.99</v>
      </c>
      <c r="BA5" s="25">
        <v>10461.502</v>
      </c>
      <c r="BB5" s="25">
        <v>10255.120000000001</v>
      </c>
      <c r="BC5" s="25">
        <v>10224.695</v>
      </c>
      <c r="BD5" s="25">
        <v>10146.866</v>
      </c>
      <c r="BE5" s="25">
        <v>10079.714</v>
      </c>
      <c r="BF5" s="25">
        <v>9932.3389999999999</v>
      </c>
      <c r="BG5" s="25">
        <v>9863.36</v>
      </c>
      <c r="BH5" s="25">
        <v>9708.1710000000003</v>
      </c>
      <c r="BI5" s="25">
        <v>9658.32</v>
      </c>
      <c r="BJ5" s="25">
        <v>9758.6880000000001</v>
      </c>
      <c r="BK5" s="25">
        <v>9783.3240000000005</v>
      </c>
      <c r="BL5" s="25">
        <v>9828.9930000000004</v>
      </c>
      <c r="BM5" s="25">
        <v>9779.77</v>
      </c>
      <c r="BN5" s="25">
        <v>9678.4230000000007</v>
      </c>
      <c r="BO5" s="25">
        <v>9684.4359999999997</v>
      </c>
      <c r="BP5" s="25">
        <v>9543.1620000000003</v>
      </c>
      <c r="BQ5" s="25">
        <v>9578.2900000000009</v>
      </c>
      <c r="BR5" s="25">
        <v>9255.2999999999993</v>
      </c>
      <c r="BS5" s="25">
        <v>9493.7270000000008</v>
      </c>
      <c r="BT5" s="25">
        <v>9514.5010000000002</v>
      </c>
      <c r="BU5" s="25">
        <v>10106.459000000001</v>
      </c>
      <c r="BV5" s="25">
        <v>9852.4930000000004</v>
      </c>
      <c r="BW5" s="25">
        <v>9906.3230000000003</v>
      </c>
      <c r="BX5" s="25">
        <v>9793.3459999999995</v>
      </c>
      <c r="BY5" s="25">
        <v>9429.6970000000001</v>
      </c>
      <c r="BZ5" s="25">
        <v>8904.8420000000006</v>
      </c>
      <c r="CA5" s="25">
        <v>8871.7579999999998</v>
      </c>
      <c r="CB5" s="25">
        <v>8830.76</v>
      </c>
      <c r="CC5" s="25">
        <v>8718.7800000000007</v>
      </c>
      <c r="CD5" s="25">
        <v>8891.8940000000002</v>
      </c>
      <c r="CE5" s="25">
        <v>8919.848</v>
      </c>
      <c r="CF5" s="25">
        <v>8981.5560000000005</v>
      </c>
      <c r="CG5" s="25">
        <v>8843.8799999999992</v>
      </c>
      <c r="CH5" s="25">
        <v>8946.3829999999998</v>
      </c>
      <c r="CI5" s="25">
        <v>8948.7070000000003</v>
      </c>
      <c r="CJ5" s="25">
        <v>8858.9699999999993</v>
      </c>
      <c r="CK5" s="25">
        <v>8625.5840000000007</v>
      </c>
      <c r="CL5" s="25">
        <v>8722.7810000000009</v>
      </c>
      <c r="CM5" s="25">
        <v>8683.1659999999993</v>
      </c>
      <c r="CN5" s="25">
        <v>8696.4120000000003</v>
      </c>
      <c r="CO5" s="25">
        <v>8652.6440000000002</v>
      </c>
      <c r="CP5" s="25">
        <v>8839.2389999999996</v>
      </c>
      <c r="CQ5" s="25">
        <v>8552.5540000000001</v>
      </c>
      <c r="CR5" s="25">
        <v>8474.8870000000006</v>
      </c>
      <c r="CS5" s="25">
        <v>8465.0519999999997</v>
      </c>
      <c r="CT5" s="26"/>
      <c r="CU5" s="26"/>
      <c r="CV5" s="26"/>
      <c r="CW5" s="27"/>
      <c r="CX5" s="28">
        <f t="array" ref="CX5">SUMPRODUCT(B5:CW5*0.25)</f>
        <v>212590.57675000001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161.02000000000001</v>
      </c>
      <c r="C8" s="37">
        <v>151.77000000000001</v>
      </c>
      <c r="D8" s="37">
        <v>143.77000000000001</v>
      </c>
      <c r="E8" s="37">
        <v>135.16</v>
      </c>
      <c r="F8" s="37">
        <v>139.41999999999999</v>
      </c>
      <c r="G8" s="37">
        <v>133.06</v>
      </c>
      <c r="H8" s="37">
        <v>130.66999999999999</v>
      </c>
      <c r="I8" s="37">
        <v>124.06</v>
      </c>
      <c r="J8" s="37">
        <v>126.15</v>
      </c>
      <c r="K8" s="37">
        <v>124.51</v>
      </c>
      <c r="L8" s="37">
        <v>122.58</v>
      </c>
      <c r="M8" s="37">
        <v>122.79</v>
      </c>
      <c r="N8" s="37">
        <v>122.96</v>
      </c>
      <c r="O8" s="37">
        <v>118.74</v>
      </c>
      <c r="P8" s="37">
        <v>118.19</v>
      </c>
      <c r="Q8" s="37">
        <v>117.21</v>
      </c>
      <c r="R8" s="37">
        <v>120.64</v>
      </c>
      <c r="S8" s="37">
        <v>117.5</v>
      </c>
      <c r="T8" s="37">
        <v>118.05</v>
      </c>
      <c r="U8" s="37">
        <v>121.58</v>
      </c>
      <c r="V8" s="37">
        <v>121.1</v>
      </c>
      <c r="W8" s="37">
        <v>124.27</v>
      </c>
      <c r="X8" s="37">
        <v>128.1</v>
      </c>
      <c r="Y8" s="37">
        <v>132.32</v>
      </c>
      <c r="Z8" s="37">
        <v>140.13999999999999</v>
      </c>
      <c r="AA8" s="37">
        <v>137.05000000000001</v>
      </c>
      <c r="AB8" s="37">
        <v>145.02000000000001</v>
      </c>
      <c r="AC8" s="37">
        <v>135.88999999999999</v>
      </c>
      <c r="AD8" s="37">
        <v>126.79</v>
      </c>
      <c r="AE8" s="37">
        <v>110.86</v>
      </c>
      <c r="AF8" s="37">
        <v>110</v>
      </c>
      <c r="AG8" s="37">
        <v>88.75</v>
      </c>
      <c r="AH8" s="37">
        <v>26.11</v>
      </c>
      <c r="AI8" s="37">
        <v>13.63</v>
      </c>
      <c r="AJ8" s="37">
        <v>14.01</v>
      </c>
      <c r="AK8" s="37">
        <v>10.23</v>
      </c>
      <c r="AL8" s="37">
        <v>0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0.01</v>
      </c>
      <c r="AZ8" s="37">
        <v>0.01</v>
      </c>
      <c r="BA8" s="37">
        <v>0.02</v>
      </c>
      <c r="BB8" s="37">
        <v>0.01</v>
      </c>
      <c r="BC8" s="37">
        <v>0.01</v>
      </c>
      <c r="BD8" s="37">
        <v>0.02</v>
      </c>
      <c r="BE8" s="37">
        <v>25</v>
      </c>
      <c r="BF8" s="37">
        <v>0.01</v>
      </c>
      <c r="BG8" s="37">
        <v>12.77</v>
      </c>
      <c r="BH8" s="37">
        <v>12.27</v>
      </c>
      <c r="BI8" s="37">
        <v>12.77</v>
      </c>
      <c r="BJ8" s="37">
        <v>22.48</v>
      </c>
      <c r="BK8" s="37">
        <v>12.27</v>
      </c>
      <c r="BL8" s="37">
        <v>12.78</v>
      </c>
      <c r="BM8" s="37">
        <v>14.49</v>
      </c>
      <c r="BN8" s="37">
        <v>12.78</v>
      </c>
      <c r="BO8" s="37">
        <v>35</v>
      </c>
      <c r="BP8" s="37">
        <v>65.849999999999994</v>
      </c>
      <c r="BQ8" s="37">
        <v>110.85</v>
      </c>
      <c r="BR8" s="37">
        <v>101.15</v>
      </c>
      <c r="BS8" s="37">
        <v>127.96</v>
      </c>
      <c r="BT8" s="37">
        <v>162.86000000000001</v>
      </c>
      <c r="BU8" s="37">
        <v>178.03</v>
      </c>
      <c r="BV8" s="37">
        <v>144.01</v>
      </c>
      <c r="BW8" s="37">
        <v>185.4</v>
      </c>
      <c r="BX8" s="37">
        <v>186.07</v>
      </c>
      <c r="BY8" s="37">
        <v>156.06</v>
      </c>
      <c r="BZ8" s="37">
        <v>124.32</v>
      </c>
      <c r="CA8" s="37">
        <v>124.43</v>
      </c>
      <c r="CB8" s="37">
        <v>126.13</v>
      </c>
      <c r="CC8" s="37">
        <v>126.15</v>
      </c>
      <c r="CD8" s="37">
        <v>131.81</v>
      </c>
      <c r="CE8" s="37">
        <v>132.36000000000001</v>
      </c>
      <c r="CF8" s="37">
        <v>133.38999999999999</v>
      </c>
      <c r="CG8" s="37">
        <v>131.38999999999999</v>
      </c>
      <c r="CH8" s="37">
        <v>134.55000000000001</v>
      </c>
      <c r="CI8" s="37">
        <v>132.71</v>
      </c>
      <c r="CJ8" s="37">
        <v>130.75</v>
      </c>
      <c r="CK8" s="37">
        <v>124.96</v>
      </c>
      <c r="CL8" s="37">
        <v>132.27000000000001</v>
      </c>
      <c r="CM8" s="37">
        <v>133.35</v>
      </c>
      <c r="CN8" s="37">
        <v>132.94</v>
      </c>
      <c r="CO8" s="37">
        <v>133.24</v>
      </c>
      <c r="CP8" s="37">
        <v>165.88</v>
      </c>
      <c r="CQ8" s="37">
        <v>157.47</v>
      </c>
      <c r="CR8" s="37">
        <v>145.87</v>
      </c>
      <c r="CS8" s="37">
        <v>139.62</v>
      </c>
      <c r="CT8" s="38"/>
      <c r="CU8" s="38"/>
      <c r="CV8" s="38"/>
      <c r="CW8" s="39"/>
      <c r="CX8" s="40">
        <f>IF(SUM(B8:CW8)&lt;&gt;0,AVERAGEIF(B8:CW8,"&lt;&gt;"""),"")</f>
        <v>87.693333333333371</v>
      </c>
    </row>
    <row r="9" spans="1:102" ht="24.95" customHeight="1" thickBot="1" x14ac:dyDescent="0.25">
      <c r="A9" s="41" t="s">
        <v>6</v>
      </c>
      <c r="B9" s="42">
        <v>147.93</v>
      </c>
      <c r="C9" s="43">
        <v>147.93</v>
      </c>
      <c r="D9" s="43">
        <v>147.93</v>
      </c>
      <c r="E9" s="43">
        <v>147.93</v>
      </c>
      <c r="F9" s="43">
        <v>131.80250000000001</v>
      </c>
      <c r="G9" s="43">
        <v>131.80250000000001</v>
      </c>
      <c r="H9" s="43">
        <v>131.80250000000001</v>
      </c>
      <c r="I9" s="43">
        <v>131.80250000000001</v>
      </c>
      <c r="J9" s="43">
        <v>124.00749999999999</v>
      </c>
      <c r="K9" s="43">
        <v>124.00749999999999</v>
      </c>
      <c r="L9" s="43">
        <v>124.00749999999999</v>
      </c>
      <c r="M9" s="43">
        <v>124.00749999999999</v>
      </c>
      <c r="N9" s="43">
        <v>119.27500000000001</v>
      </c>
      <c r="O9" s="43">
        <v>119.27500000000001</v>
      </c>
      <c r="P9" s="43">
        <v>119.27500000000001</v>
      </c>
      <c r="Q9" s="43">
        <v>119.27500000000001</v>
      </c>
      <c r="R9" s="43">
        <v>119.4425</v>
      </c>
      <c r="S9" s="43">
        <v>119.4425</v>
      </c>
      <c r="T9" s="43">
        <v>119.4425</v>
      </c>
      <c r="U9" s="43">
        <v>119.4425</v>
      </c>
      <c r="V9" s="43">
        <v>126.44750000000001</v>
      </c>
      <c r="W9" s="43">
        <v>126.44750000000001</v>
      </c>
      <c r="X9" s="43">
        <v>126.44750000000001</v>
      </c>
      <c r="Y9" s="43">
        <v>126.44750000000001</v>
      </c>
      <c r="Z9" s="43">
        <v>139.52500000000001</v>
      </c>
      <c r="AA9" s="43">
        <v>139.52500000000001</v>
      </c>
      <c r="AB9" s="43">
        <v>139.52500000000001</v>
      </c>
      <c r="AC9" s="43">
        <v>139.52500000000001</v>
      </c>
      <c r="AD9" s="43">
        <v>109.1</v>
      </c>
      <c r="AE9" s="43">
        <v>109.1</v>
      </c>
      <c r="AF9" s="43">
        <v>109.1</v>
      </c>
      <c r="AG9" s="43">
        <v>109.1</v>
      </c>
      <c r="AH9" s="43">
        <v>15.994999999999999</v>
      </c>
      <c r="AI9" s="43">
        <v>15.994999999999999</v>
      </c>
      <c r="AJ9" s="43">
        <v>15.994999999999999</v>
      </c>
      <c r="AK9" s="43">
        <v>15.994999999999999</v>
      </c>
      <c r="AL9" s="43">
        <v>-7.4999999999999997E-3</v>
      </c>
      <c r="AM9" s="43">
        <v>-7.4999999999999997E-3</v>
      </c>
      <c r="AN9" s="43">
        <v>-7.4999999999999997E-3</v>
      </c>
      <c r="AO9" s="43">
        <v>-7.4999999999999997E-3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0</v>
      </c>
      <c r="AU9" s="43">
        <v>0</v>
      </c>
      <c r="AV9" s="43">
        <v>0</v>
      </c>
      <c r="AW9" s="43">
        <v>0</v>
      </c>
      <c r="AX9" s="43">
        <v>0.01</v>
      </c>
      <c r="AY9" s="43">
        <v>0.01</v>
      </c>
      <c r="AZ9" s="43">
        <v>0.01</v>
      </c>
      <c r="BA9" s="43">
        <v>0.01</v>
      </c>
      <c r="BB9" s="43">
        <v>6.26</v>
      </c>
      <c r="BC9" s="43">
        <v>6.26</v>
      </c>
      <c r="BD9" s="43">
        <v>6.26</v>
      </c>
      <c r="BE9" s="43">
        <v>6.26</v>
      </c>
      <c r="BF9" s="43">
        <v>9.4550000000000001</v>
      </c>
      <c r="BG9" s="43">
        <v>9.4550000000000001</v>
      </c>
      <c r="BH9" s="43">
        <v>9.4550000000000001</v>
      </c>
      <c r="BI9" s="43">
        <v>9.4550000000000001</v>
      </c>
      <c r="BJ9" s="43">
        <v>15.505000000000001</v>
      </c>
      <c r="BK9" s="43">
        <v>15.505000000000001</v>
      </c>
      <c r="BL9" s="43">
        <v>15.505000000000001</v>
      </c>
      <c r="BM9" s="43">
        <v>15.505000000000001</v>
      </c>
      <c r="BN9" s="43">
        <v>56.12</v>
      </c>
      <c r="BO9" s="43">
        <v>56.12</v>
      </c>
      <c r="BP9" s="43">
        <v>56.12</v>
      </c>
      <c r="BQ9" s="43">
        <v>56.12</v>
      </c>
      <c r="BR9" s="43">
        <v>142.5</v>
      </c>
      <c r="BS9" s="43">
        <v>142.5</v>
      </c>
      <c r="BT9" s="43">
        <v>142.5</v>
      </c>
      <c r="BU9" s="43">
        <v>142.5</v>
      </c>
      <c r="BV9" s="43">
        <v>167.88499999999999</v>
      </c>
      <c r="BW9" s="43">
        <v>167.88499999999999</v>
      </c>
      <c r="BX9" s="43">
        <v>167.88499999999999</v>
      </c>
      <c r="BY9" s="43">
        <v>167.88499999999999</v>
      </c>
      <c r="BZ9" s="43">
        <v>125.25749999999999</v>
      </c>
      <c r="CA9" s="43">
        <v>125.25749999999999</v>
      </c>
      <c r="CB9" s="43">
        <v>125.25749999999999</v>
      </c>
      <c r="CC9" s="43">
        <v>125.25749999999999</v>
      </c>
      <c r="CD9" s="43">
        <v>132.23750000000001</v>
      </c>
      <c r="CE9" s="43">
        <v>132.23750000000001</v>
      </c>
      <c r="CF9" s="43">
        <v>132.23750000000001</v>
      </c>
      <c r="CG9" s="43">
        <v>132.23750000000001</v>
      </c>
      <c r="CH9" s="43">
        <v>130.74250000000001</v>
      </c>
      <c r="CI9" s="43">
        <v>130.74250000000001</v>
      </c>
      <c r="CJ9" s="43">
        <v>130.74250000000001</v>
      </c>
      <c r="CK9" s="43">
        <v>130.74250000000001</v>
      </c>
      <c r="CL9" s="43">
        <v>132.94999999999999</v>
      </c>
      <c r="CM9" s="43">
        <v>132.94999999999999</v>
      </c>
      <c r="CN9" s="43">
        <v>132.94999999999999</v>
      </c>
      <c r="CO9" s="43">
        <v>132.94999999999999</v>
      </c>
      <c r="CP9" s="43">
        <v>152.21</v>
      </c>
      <c r="CQ9" s="43">
        <v>152.21</v>
      </c>
      <c r="CR9" s="43">
        <v>152.21</v>
      </c>
      <c r="CS9" s="43">
        <v>152.21</v>
      </c>
      <c r="CT9" s="44"/>
      <c r="CU9" s="44"/>
      <c r="CV9" s="44"/>
      <c r="CW9" s="45"/>
      <c r="CX9" s="46">
        <f>IF(SUM(B9:CW9)&lt;&gt;0,AVERAGEIF(B9:CW9,"&lt;&gt;"""),"")</f>
        <v>87.693333333333371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302</v>
      </c>
      <c r="AQ11" s="53">
        <v>251.667</v>
      </c>
      <c r="AR11" s="53">
        <v>201.333</v>
      </c>
      <c r="AS11" s="53">
        <v>151</v>
      </c>
      <c r="AT11" s="53">
        <v>100.667</v>
      </c>
      <c r="AU11" s="53">
        <v>50.332999999999998</v>
      </c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350</v>
      </c>
      <c r="BU11" s="53">
        <v>466</v>
      </c>
      <c r="BV11" s="53">
        <v>350</v>
      </c>
      <c r="BW11" s="53">
        <v>456</v>
      </c>
      <c r="BX11" s="53">
        <v>456</v>
      </c>
      <c r="BY11" s="53">
        <v>350</v>
      </c>
      <c r="BZ11" s="53">
        <v>350</v>
      </c>
      <c r="CA11" s="53">
        <v>350</v>
      </c>
      <c r="CB11" s="53">
        <v>350</v>
      </c>
      <c r="CC11" s="53">
        <v>350</v>
      </c>
      <c r="CD11" s="53">
        <v>350</v>
      </c>
      <c r="CE11" s="53">
        <v>350</v>
      </c>
      <c r="CF11" s="53">
        <v>350</v>
      </c>
      <c r="CG11" s="53">
        <v>350</v>
      </c>
      <c r="CH11" s="53">
        <v>350</v>
      </c>
      <c r="CI11" s="53">
        <v>350</v>
      </c>
      <c r="CJ11" s="53">
        <v>350</v>
      </c>
      <c r="CK11" s="53">
        <v>350</v>
      </c>
      <c r="CL11" s="53">
        <v>350</v>
      </c>
      <c r="CM11" s="53">
        <v>350</v>
      </c>
      <c r="CN11" s="53">
        <v>350</v>
      </c>
      <c r="CO11" s="53">
        <v>350</v>
      </c>
      <c r="CP11" s="53">
        <v>456</v>
      </c>
      <c r="CQ11" s="53">
        <v>350</v>
      </c>
      <c r="CR11" s="53">
        <v>350</v>
      </c>
      <c r="CS11" s="53">
        <v>350</v>
      </c>
      <c r="CT11" s="54"/>
      <c r="CU11" s="54"/>
      <c r="CV11" s="54"/>
      <c r="CW11" s="55"/>
      <c r="CX11" s="56">
        <f t="array" ref="CX11">SUMPRODUCT(B11:CW11*0.25)</f>
        <v>6743.25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4785.5419999999995</v>
      </c>
      <c r="C13" s="65">
        <v>4698.2250000000004</v>
      </c>
      <c r="D13" s="65">
        <v>4569.2150000000001</v>
      </c>
      <c r="E13" s="65">
        <v>4412.2730000000001</v>
      </c>
      <c r="F13" s="65">
        <v>4451.5479999999998</v>
      </c>
      <c r="G13" s="65">
        <v>4317.2270000000008</v>
      </c>
      <c r="H13" s="65">
        <v>4203.3580000000002</v>
      </c>
      <c r="I13" s="65">
        <v>3946.5740000000005</v>
      </c>
      <c r="J13" s="65">
        <v>4167.3680000000004</v>
      </c>
      <c r="K13" s="65">
        <v>4034.7890000000002</v>
      </c>
      <c r="L13" s="65">
        <v>3777.585</v>
      </c>
      <c r="M13" s="65">
        <v>3790.5990000000002</v>
      </c>
      <c r="N13" s="65">
        <v>3803.3119999999999</v>
      </c>
      <c r="O13" s="65">
        <v>3544.4520000000002</v>
      </c>
      <c r="P13" s="65">
        <v>3510.8440000000001</v>
      </c>
      <c r="Q13" s="65">
        <v>3451.0530000000003</v>
      </c>
      <c r="R13" s="65">
        <v>3661.069</v>
      </c>
      <c r="S13" s="65">
        <v>3386.5150000000003</v>
      </c>
      <c r="T13" s="65">
        <v>3406.6310000000003</v>
      </c>
      <c r="U13" s="65">
        <v>3537.6790000000001</v>
      </c>
      <c r="V13" s="65">
        <v>3517.5610000000001</v>
      </c>
      <c r="W13" s="65">
        <v>3603.6370000000002</v>
      </c>
      <c r="X13" s="65">
        <v>3683.2489999999998</v>
      </c>
      <c r="Y13" s="65">
        <v>3819.6460000000002</v>
      </c>
      <c r="Z13" s="65">
        <v>3958.1869999999999</v>
      </c>
      <c r="AA13" s="65">
        <v>3923.93</v>
      </c>
      <c r="AB13" s="65">
        <v>3544.8610000000003</v>
      </c>
      <c r="AC13" s="65">
        <v>3277.2910000000002</v>
      </c>
      <c r="AD13" s="65">
        <v>2975.8920000000003</v>
      </c>
      <c r="AE13" s="65">
        <v>2674.9319999999998</v>
      </c>
      <c r="AF13" s="65">
        <v>2073.2809999999999</v>
      </c>
      <c r="AG13" s="65">
        <v>1636.9009999999998</v>
      </c>
      <c r="AH13" s="65">
        <v>1586.9</v>
      </c>
      <c r="AI13" s="65">
        <v>1316.9</v>
      </c>
      <c r="AJ13" s="65">
        <v>1286.9000000000001</v>
      </c>
      <c r="AK13" s="65">
        <v>1286.9000000000001</v>
      </c>
      <c r="AL13" s="65">
        <v>1286.9000000000001</v>
      </c>
      <c r="AM13" s="65">
        <v>1286.9000000000001</v>
      </c>
      <c r="AN13" s="65">
        <v>1285.9000000000001</v>
      </c>
      <c r="AO13" s="65">
        <v>1135.9000000000001</v>
      </c>
      <c r="AP13" s="65">
        <v>985.9</v>
      </c>
      <c r="AQ13" s="65">
        <v>984.9</v>
      </c>
      <c r="AR13" s="65">
        <v>838.23299999999995</v>
      </c>
      <c r="AS13" s="65">
        <v>736.56700000000001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538.9</v>
      </c>
      <c r="BK13" s="65">
        <v>781.9</v>
      </c>
      <c r="BL13" s="65">
        <v>1053.9000000000001</v>
      </c>
      <c r="BM13" s="65">
        <v>1268.9000000000001</v>
      </c>
      <c r="BN13" s="65">
        <v>1453.9</v>
      </c>
      <c r="BO13" s="65">
        <v>1760.9</v>
      </c>
      <c r="BP13" s="65">
        <v>1960.9009999999998</v>
      </c>
      <c r="BQ13" s="65">
        <v>2359.4760000000001</v>
      </c>
      <c r="BR13" s="65">
        <v>2361.5</v>
      </c>
      <c r="BS13" s="65">
        <v>2989.9569999999999</v>
      </c>
      <c r="BT13" s="65">
        <v>3357.8900000000003</v>
      </c>
      <c r="BU13" s="65">
        <v>3620.1779999999999</v>
      </c>
      <c r="BV13" s="65">
        <v>4018.9390000000003</v>
      </c>
      <c r="BW13" s="65">
        <v>4086.17</v>
      </c>
      <c r="BX13" s="65">
        <v>4088.3510000000001</v>
      </c>
      <c r="BY13" s="65">
        <v>4079.5410000000002</v>
      </c>
      <c r="BZ13" s="65">
        <v>3597.19</v>
      </c>
      <c r="CA13" s="65">
        <v>3610.3450000000003</v>
      </c>
      <c r="CB13" s="65">
        <v>3698.0450000000001</v>
      </c>
      <c r="CC13" s="65">
        <v>3703.5420000000004</v>
      </c>
      <c r="CD13" s="65">
        <v>3903.36</v>
      </c>
      <c r="CE13" s="65">
        <v>3930.9669999999996</v>
      </c>
      <c r="CF13" s="65">
        <v>3974.7530000000002</v>
      </c>
      <c r="CG13" s="65">
        <v>3897.98</v>
      </c>
      <c r="CH13" s="65">
        <v>4048.4929999999999</v>
      </c>
      <c r="CI13" s="65">
        <v>3970.3830000000003</v>
      </c>
      <c r="CJ13" s="65">
        <v>3876.2809999999999</v>
      </c>
      <c r="CK13" s="65">
        <v>3711.2020000000002</v>
      </c>
      <c r="CL13" s="65">
        <v>3957.0750000000003</v>
      </c>
      <c r="CM13" s="65">
        <v>4004.1620000000003</v>
      </c>
      <c r="CN13" s="65">
        <v>3986.2150000000001</v>
      </c>
      <c r="CO13" s="65">
        <v>4004.4030000000002</v>
      </c>
      <c r="CP13" s="65">
        <v>4215.5810000000001</v>
      </c>
      <c r="CQ13" s="65">
        <v>4218.1930000000002</v>
      </c>
      <c r="CR13" s="65">
        <v>4163.8999999999996</v>
      </c>
      <c r="CS13" s="65">
        <v>4134.4719999999998</v>
      </c>
      <c r="CT13" s="66"/>
      <c r="CU13" s="66"/>
      <c r="CV13" s="66"/>
      <c r="CW13" s="67"/>
      <c r="CX13" s="68">
        <f t="array" ref="CX13">SUMPRODUCT(B13:CW13*0.25)</f>
        <v>63299.567749999958</v>
      </c>
    </row>
    <row r="14" spans="1:102" ht="24.95" customHeight="1" x14ac:dyDescent="0.2">
      <c r="A14" s="63" t="s">
        <v>11</v>
      </c>
      <c r="B14" s="64">
        <v>762</v>
      </c>
      <c r="C14" s="65">
        <v>762</v>
      </c>
      <c r="D14" s="65">
        <v>656</v>
      </c>
      <c r="E14" s="65">
        <v>656</v>
      </c>
      <c r="F14" s="65">
        <v>556</v>
      </c>
      <c r="G14" s="65">
        <v>476</v>
      </c>
      <c r="H14" s="65">
        <v>376</v>
      </c>
      <c r="I14" s="65">
        <v>376</v>
      </c>
      <c r="J14" s="65">
        <v>196</v>
      </c>
      <c r="K14" s="65">
        <v>196</v>
      </c>
      <c r="L14" s="65">
        <v>250</v>
      </c>
      <c r="M14" s="65">
        <v>250</v>
      </c>
      <c r="N14" s="65">
        <v>250</v>
      </c>
      <c r="O14" s="65">
        <v>300</v>
      </c>
      <c r="P14" s="65">
        <v>300</v>
      </c>
      <c r="Q14" s="65">
        <v>300</v>
      </c>
      <c r="R14" s="65">
        <v>430</v>
      </c>
      <c r="S14" s="65">
        <v>490</v>
      </c>
      <c r="T14" s="65">
        <v>495</v>
      </c>
      <c r="U14" s="65">
        <v>495</v>
      </c>
      <c r="V14" s="65">
        <v>505</v>
      </c>
      <c r="W14" s="65">
        <v>505</v>
      </c>
      <c r="X14" s="65">
        <v>501</v>
      </c>
      <c r="Y14" s="65">
        <v>500</v>
      </c>
      <c r="Z14" s="65">
        <v>500</v>
      </c>
      <c r="AA14" s="65">
        <v>420</v>
      </c>
      <c r="AB14" s="65">
        <v>420</v>
      </c>
      <c r="AC14" s="65">
        <v>320</v>
      </c>
      <c r="AD14" s="65">
        <v>332</v>
      </c>
      <c r="AE14" s="65">
        <v>162</v>
      </c>
      <c r="AF14" s="65">
        <v>108</v>
      </c>
      <c r="AG14" s="65">
        <v>108</v>
      </c>
      <c r="AH14" s="65">
        <v>82</v>
      </c>
      <c r="AI14" s="65">
        <v>82</v>
      </c>
      <c r="AJ14" s="65">
        <v>82</v>
      </c>
      <c r="AK14" s="65">
        <v>82</v>
      </c>
      <c r="AL14" s="65">
        <v>110</v>
      </c>
      <c r="AM14" s="65">
        <v>110</v>
      </c>
      <c r="AN14" s="65">
        <v>110</v>
      </c>
      <c r="AO14" s="65">
        <v>110</v>
      </c>
      <c r="AP14" s="65">
        <v>90</v>
      </c>
      <c r="AQ14" s="65">
        <v>90</v>
      </c>
      <c r="AR14" s="65">
        <v>90</v>
      </c>
      <c r="AS14" s="65">
        <v>90</v>
      </c>
      <c r="AT14" s="65">
        <v>78</v>
      </c>
      <c r="AU14" s="65">
        <v>78</v>
      </c>
      <c r="AV14" s="65">
        <v>78</v>
      </c>
      <c r="AW14" s="65">
        <v>78</v>
      </c>
      <c r="AX14" s="65">
        <v>76</v>
      </c>
      <c r="AY14" s="65">
        <v>76</v>
      </c>
      <c r="AZ14" s="65">
        <v>76</v>
      </c>
      <c r="BA14" s="65">
        <v>76</v>
      </c>
      <c r="BB14" s="65">
        <v>68</v>
      </c>
      <c r="BC14" s="65">
        <v>68</v>
      </c>
      <c r="BD14" s="65">
        <v>68</v>
      </c>
      <c r="BE14" s="65">
        <v>68</v>
      </c>
      <c r="BF14" s="65">
        <v>68</v>
      </c>
      <c r="BG14" s="65">
        <v>68</v>
      </c>
      <c r="BH14" s="65">
        <v>68</v>
      </c>
      <c r="BI14" s="65">
        <v>68</v>
      </c>
      <c r="BJ14" s="65">
        <v>68</v>
      </c>
      <c r="BK14" s="65">
        <v>68</v>
      </c>
      <c r="BL14" s="65">
        <v>68</v>
      </c>
      <c r="BM14" s="65">
        <v>68</v>
      </c>
      <c r="BN14" s="65">
        <v>50</v>
      </c>
      <c r="BO14" s="65">
        <v>50</v>
      </c>
      <c r="BP14" s="65">
        <v>50</v>
      </c>
      <c r="BQ14" s="65">
        <v>50</v>
      </c>
      <c r="BR14" s="65">
        <v>140</v>
      </c>
      <c r="BS14" s="65">
        <v>140</v>
      </c>
      <c r="BT14" s="65">
        <v>154.982</v>
      </c>
      <c r="BU14" s="65">
        <v>784.63300000000004</v>
      </c>
      <c r="BV14" s="65">
        <v>630</v>
      </c>
      <c r="BW14" s="65">
        <v>895.51900000000001</v>
      </c>
      <c r="BX14" s="65">
        <v>1108.7919999999999</v>
      </c>
      <c r="BY14" s="65">
        <v>1079</v>
      </c>
      <c r="BZ14" s="65">
        <v>1276</v>
      </c>
      <c r="CA14" s="65">
        <v>1311</v>
      </c>
      <c r="CB14" s="65">
        <v>1311</v>
      </c>
      <c r="CC14" s="65">
        <v>1311</v>
      </c>
      <c r="CD14" s="65">
        <v>1310</v>
      </c>
      <c r="CE14" s="65">
        <v>1310</v>
      </c>
      <c r="CF14" s="65">
        <v>1310</v>
      </c>
      <c r="CG14" s="65">
        <v>1310</v>
      </c>
      <c r="CH14" s="65">
        <v>1292</v>
      </c>
      <c r="CI14" s="65">
        <v>1292</v>
      </c>
      <c r="CJ14" s="65">
        <v>1292</v>
      </c>
      <c r="CK14" s="65">
        <v>1212</v>
      </c>
      <c r="CL14" s="65">
        <v>1041</v>
      </c>
      <c r="CM14" s="65">
        <v>941</v>
      </c>
      <c r="CN14" s="65">
        <v>941</v>
      </c>
      <c r="CO14" s="65">
        <v>841</v>
      </c>
      <c r="CP14" s="65">
        <v>737</v>
      </c>
      <c r="CQ14" s="65">
        <v>657</v>
      </c>
      <c r="CR14" s="65">
        <v>631</v>
      </c>
      <c r="CS14" s="65">
        <v>631</v>
      </c>
      <c r="CT14" s="66"/>
      <c r="CU14" s="66"/>
      <c r="CV14" s="66"/>
      <c r="CW14" s="67"/>
      <c r="CX14" s="68">
        <f t="array" ref="CX14">SUMPRODUCT(B14:CW14*0.25)</f>
        <v>10650.731500000002</v>
      </c>
    </row>
    <row r="15" spans="1:102" ht="24.95" customHeight="1" x14ac:dyDescent="0.2">
      <c r="A15" s="69" t="s">
        <v>12</v>
      </c>
      <c r="B15" s="70">
        <v>1778.248</v>
      </c>
      <c r="C15" s="71">
        <v>1802.5430000000001</v>
      </c>
      <c r="D15" s="71">
        <v>1831.885</v>
      </c>
      <c r="E15" s="71">
        <v>1854.0229999999999</v>
      </c>
      <c r="F15" s="71">
        <v>1881.47</v>
      </c>
      <c r="G15" s="71">
        <v>1910.951</v>
      </c>
      <c r="H15" s="71">
        <v>1942.6879999999999</v>
      </c>
      <c r="I15" s="71">
        <v>1973.356</v>
      </c>
      <c r="J15" s="71">
        <v>2011.009</v>
      </c>
      <c r="K15" s="71">
        <v>2046.511</v>
      </c>
      <c r="L15" s="71">
        <v>2079.096</v>
      </c>
      <c r="M15" s="71">
        <v>2117.1410000000001</v>
      </c>
      <c r="N15" s="71">
        <v>2154.2619999999997</v>
      </c>
      <c r="O15" s="71">
        <v>2192.5050000000001</v>
      </c>
      <c r="P15" s="71">
        <v>2237.2150000000001</v>
      </c>
      <c r="Q15" s="71">
        <v>2278.59</v>
      </c>
      <c r="R15" s="71">
        <v>2315.0609999999997</v>
      </c>
      <c r="S15" s="71">
        <v>2358.8440000000001</v>
      </c>
      <c r="T15" s="71">
        <v>2407.2159999999999</v>
      </c>
      <c r="U15" s="71">
        <v>2456.819</v>
      </c>
      <c r="V15" s="71">
        <v>2504.3110000000001</v>
      </c>
      <c r="W15" s="71">
        <v>2603.7979999999998</v>
      </c>
      <c r="X15" s="71">
        <v>2751.165</v>
      </c>
      <c r="Y15" s="71">
        <v>2918.348</v>
      </c>
      <c r="Z15" s="71">
        <v>3115.1669999999999</v>
      </c>
      <c r="AA15" s="71">
        <v>3392.6190000000001</v>
      </c>
      <c r="AB15" s="71">
        <v>3716.4180000000001</v>
      </c>
      <c r="AC15" s="71">
        <v>4122.2439999999997</v>
      </c>
      <c r="AD15" s="71">
        <v>4632.8940000000002</v>
      </c>
      <c r="AE15" s="71">
        <v>5119.393</v>
      </c>
      <c r="AF15" s="71">
        <v>5631.1390000000001</v>
      </c>
      <c r="AG15" s="71">
        <v>6137.8329999999996</v>
      </c>
      <c r="AH15" s="71">
        <v>6666.2029999999995</v>
      </c>
      <c r="AI15" s="71">
        <v>7122.4</v>
      </c>
      <c r="AJ15" s="71">
        <v>7553.7979999999998</v>
      </c>
      <c r="AK15" s="71">
        <v>7987.0039999999999</v>
      </c>
      <c r="AL15" s="71">
        <v>7956.8180000000002</v>
      </c>
      <c r="AM15" s="71">
        <v>8065.9250000000002</v>
      </c>
      <c r="AN15" s="71">
        <v>8085.0289999999995</v>
      </c>
      <c r="AO15" s="71">
        <v>8261.4160000000011</v>
      </c>
      <c r="AP15" s="71">
        <v>8606.5199999999986</v>
      </c>
      <c r="AQ15" s="71">
        <v>8703.3350000000009</v>
      </c>
      <c r="AR15" s="71">
        <v>8932.3119999999999</v>
      </c>
      <c r="AS15" s="71">
        <v>9100.5529999999999</v>
      </c>
      <c r="AT15" s="71">
        <v>9673.393</v>
      </c>
      <c r="AU15" s="71">
        <v>9763.4549999999999</v>
      </c>
      <c r="AV15" s="71">
        <v>9848.3729999999996</v>
      </c>
      <c r="AW15" s="71">
        <v>9930.771999999999</v>
      </c>
      <c r="AX15" s="71">
        <v>10058.565000000001</v>
      </c>
      <c r="AY15" s="71">
        <v>10142.541999999999</v>
      </c>
      <c r="AZ15" s="71">
        <v>10084.09</v>
      </c>
      <c r="BA15" s="71">
        <v>10062.602000000001</v>
      </c>
      <c r="BB15" s="71">
        <v>9863.2199999999993</v>
      </c>
      <c r="BC15" s="71">
        <v>9832.7950000000001</v>
      </c>
      <c r="BD15" s="71">
        <v>9754.9659999999985</v>
      </c>
      <c r="BE15" s="71">
        <v>9687.8140000000003</v>
      </c>
      <c r="BF15" s="71">
        <v>9467.4389999999985</v>
      </c>
      <c r="BG15" s="71">
        <v>9383.4600000000009</v>
      </c>
      <c r="BH15" s="71">
        <v>9178.2709999999988</v>
      </c>
      <c r="BI15" s="71">
        <v>8973.42</v>
      </c>
      <c r="BJ15" s="71">
        <v>8746.7880000000005</v>
      </c>
      <c r="BK15" s="71">
        <v>8488.4240000000009</v>
      </c>
      <c r="BL15" s="71">
        <v>8212.0930000000008</v>
      </c>
      <c r="BM15" s="71">
        <v>7925.87</v>
      </c>
      <c r="BN15" s="71">
        <v>7665.5230000000001</v>
      </c>
      <c r="BO15" s="71">
        <v>7364.5360000000001</v>
      </c>
      <c r="BP15" s="71">
        <v>7023.2610000000004</v>
      </c>
      <c r="BQ15" s="71">
        <v>6659.8140000000003</v>
      </c>
      <c r="BR15" s="71">
        <v>6253.7999999999993</v>
      </c>
      <c r="BS15" s="71">
        <v>5863.7699999999995</v>
      </c>
      <c r="BT15" s="71">
        <v>5453.6289999999999</v>
      </c>
      <c r="BU15" s="71">
        <v>5037.6480000000001</v>
      </c>
      <c r="BV15" s="71">
        <v>4606.8539999999994</v>
      </c>
      <c r="BW15" s="71">
        <v>4221.9339999999993</v>
      </c>
      <c r="BX15" s="71">
        <v>3877.9029999999998</v>
      </c>
      <c r="BY15" s="71">
        <v>3567.4560000000001</v>
      </c>
      <c r="BZ15" s="71">
        <v>3404.652</v>
      </c>
      <c r="CA15" s="71">
        <v>3227.5130000000004</v>
      </c>
      <c r="CB15" s="71">
        <v>3090.5149999999999</v>
      </c>
      <c r="CC15" s="71">
        <v>3005.2380000000003</v>
      </c>
      <c r="CD15" s="71">
        <v>2993.5340000000001</v>
      </c>
      <c r="CE15" s="71">
        <v>2993.8809999999999</v>
      </c>
      <c r="CF15" s="71">
        <v>3011.8029999999999</v>
      </c>
      <c r="CG15" s="71">
        <v>3022.9</v>
      </c>
      <c r="CH15" s="71">
        <v>3033.89</v>
      </c>
      <c r="CI15" s="71">
        <v>3033.1240000000003</v>
      </c>
      <c r="CJ15" s="71">
        <v>3037.489</v>
      </c>
      <c r="CK15" s="71">
        <v>3049.1820000000002</v>
      </c>
      <c r="CL15" s="71">
        <v>3047.5059999999999</v>
      </c>
      <c r="CM15" s="71">
        <v>3060.8040000000001</v>
      </c>
      <c r="CN15" s="71">
        <v>3076.0210000000002</v>
      </c>
      <c r="CO15" s="71">
        <v>3088.0410000000002</v>
      </c>
      <c r="CP15" s="71">
        <v>3089.4580000000001</v>
      </c>
      <c r="CQ15" s="71">
        <v>3107.1609999999996</v>
      </c>
      <c r="CR15" s="71">
        <v>3126.3870000000002</v>
      </c>
      <c r="CS15" s="71">
        <v>3145.98</v>
      </c>
      <c r="CT15" s="72"/>
      <c r="CU15" s="72"/>
      <c r="CV15" s="72"/>
      <c r="CW15" s="73"/>
      <c r="CX15" s="74">
        <f t="array" ref="CX15">SUMPRODUCT(B15:CW15*0.25)</f>
        <v>125908.90849999999</v>
      </c>
    </row>
    <row r="16" spans="1:102" ht="24.95" customHeight="1" x14ac:dyDescent="0.2">
      <c r="A16" s="69" t="s">
        <v>13</v>
      </c>
      <c r="B16" s="70">
        <v>115</v>
      </c>
      <c r="C16" s="71">
        <v>115</v>
      </c>
      <c r="D16" s="71">
        <v>115</v>
      </c>
      <c r="E16" s="71">
        <v>115</v>
      </c>
      <c r="F16" s="71">
        <v>116</v>
      </c>
      <c r="G16" s="71">
        <v>116</v>
      </c>
      <c r="H16" s="71">
        <v>116</v>
      </c>
      <c r="I16" s="71">
        <v>116</v>
      </c>
      <c r="J16" s="71">
        <v>117</v>
      </c>
      <c r="K16" s="71">
        <v>117</v>
      </c>
      <c r="L16" s="71">
        <v>117</v>
      </c>
      <c r="M16" s="71">
        <v>117</v>
      </c>
      <c r="N16" s="71">
        <v>118</v>
      </c>
      <c r="O16" s="71">
        <v>118</v>
      </c>
      <c r="P16" s="71">
        <v>118</v>
      </c>
      <c r="Q16" s="71">
        <v>118</v>
      </c>
      <c r="R16" s="71">
        <v>116</v>
      </c>
      <c r="S16" s="71">
        <v>116</v>
      </c>
      <c r="T16" s="71">
        <v>116</v>
      </c>
      <c r="U16" s="71">
        <v>116</v>
      </c>
      <c r="V16" s="71">
        <v>113</v>
      </c>
      <c r="W16" s="71">
        <v>113</v>
      </c>
      <c r="X16" s="71">
        <v>113</v>
      </c>
      <c r="Y16" s="71">
        <v>113</v>
      </c>
      <c r="Z16" s="71">
        <v>117</v>
      </c>
      <c r="AA16" s="71">
        <v>117</v>
      </c>
      <c r="AB16" s="71">
        <v>117</v>
      </c>
      <c r="AC16" s="71">
        <v>117</v>
      </c>
      <c r="AD16" s="71">
        <v>130</v>
      </c>
      <c r="AE16" s="71">
        <v>130</v>
      </c>
      <c r="AF16" s="71">
        <v>130</v>
      </c>
      <c r="AG16" s="71">
        <v>130</v>
      </c>
      <c r="AH16" s="71">
        <v>146</v>
      </c>
      <c r="AI16" s="71">
        <v>146</v>
      </c>
      <c r="AJ16" s="71">
        <v>146</v>
      </c>
      <c r="AK16" s="71">
        <v>146</v>
      </c>
      <c r="AL16" s="71">
        <v>163</v>
      </c>
      <c r="AM16" s="71">
        <v>163</v>
      </c>
      <c r="AN16" s="71">
        <v>163</v>
      </c>
      <c r="AO16" s="71">
        <v>163</v>
      </c>
      <c r="AP16" s="71">
        <v>175</v>
      </c>
      <c r="AQ16" s="71">
        <v>175</v>
      </c>
      <c r="AR16" s="71">
        <v>175</v>
      </c>
      <c r="AS16" s="71">
        <v>175</v>
      </c>
      <c r="AT16" s="71">
        <v>181</v>
      </c>
      <c r="AU16" s="71">
        <v>181</v>
      </c>
      <c r="AV16" s="71">
        <v>181</v>
      </c>
      <c r="AW16" s="71">
        <v>181</v>
      </c>
      <c r="AX16" s="71">
        <v>180</v>
      </c>
      <c r="AY16" s="71">
        <v>180</v>
      </c>
      <c r="AZ16" s="71">
        <v>180</v>
      </c>
      <c r="BA16" s="71">
        <v>180</v>
      </c>
      <c r="BB16" s="71">
        <v>176</v>
      </c>
      <c r="BC16" s="71">
        <v>176</v>
      </c>
      <c r="BD16" s="71">
        <v>176</v>
      </c>
      <c r="BE16" s="71">
        <v>176</v>
      </c>
      <c r="BF16" s="71">
        <v>169</v>
      </c>
      <c r="BG16" s="71">
        <v>169</v>
      </c>
      <c r="BH16" s="71">
        <v>169</v>
      </c>
      <c r="BI16" s="71">
        <v>169</v>
      </c>
      <c r="BJ16" s="71">
        <v>159</v>
      </c>
      <c r="BK16" s="71">
        <v>159</v>
      </c>
      <c r="BL16" s="71">
        <v>159</v>
      </c>
      <c r="BM16" s="71">
        <v>159</v>
      </c>
      <c r="BN16" s="71">
        <v>147</v>
      </c>
      <c r="BO16" s="71">
        <v>147</v>
      </c>
      <c r="BP16" s="71">
        <v>147</v>
      </c>
      <c r="BQ16" s="71">
        <v>147</v>
      </c>
      <c r="BR16" s="71">
        <v>133</v>
      </c>
      <c r="BS16" s="71">
        <v>133</v>
      </c>
      <c r="BT16" s="71">
        <v>133</v>
      </c>
      <c r="BU16" s="71">
        <v>133</v>
      </c>
      <c r="BV16" s="71">
        <v>120</v>
      </c>
      <c r="BW16" s="71">
        <v>120</v>
      </c>
      <c r="BX16" s="71">
        <v>120</v>
      </c>
      <c r="BY16" s="71">
        <v>120</v>
      </c>
      <c r="BZ16" s="71">
        <v>112</v>
      </c>
      <c r="CA16" s="71">
        <v>112</v>
      </c>
      <c r="CB16" s="71">
        <v>112</v>
      </c>
      <c r="CC16" s="71">
        <v>112</v>
      </c>
      <c r="CD16" s="71">
        <v>112</v>
      </c>
      <c r="CE16" s="71">
        <v>112</v>
      </c>
      <c r="CF16" s="71">
        <v>112</v>
      </c>
      <c r="CG16" s="71">
        <v>112</v>
      </c>
      <c r="CH16" s="71">
        <v>112</v>
      </c>
      <c r="CI16" s="71">
        <v>112</v>
      </c>
      <c r="CJ16" s="71">
        <v>112</v>
      </c>
      <c r="CK16" s="71">
        <v>112</v>
      </c>
      <c r="CL16" s="71">
        <v>108</v>
      </c>
      <c r="CM16" s="71">
        <v>108</v>
      </c>
      <c r="CN16" s="71">
        <v>108</v>
      </c>
      <c r="CO16" s="71">
        <v>108</v>
      </c>
      <c r="CP16" s="71">
        <v>104</v>
      </c>
      <c r="CQ16" s="71">
        <v>104</v>
      </c>
      <c r="CR16" s="71">
        <v>104</v>
      </c>
      <c r="CS16" s="71">
        <v>104</v>
      </c>
      <c r="CT16" s="72"/>
      <c r="CU16" s="72"/>
      <c r="CV16" s="72"/>
      <c r="CW16" s="73"/>
      <c r="CX16" s="74">
        <f t="array" ref="CX16">SUMPRODUCT(B16:CW16*0.25)</f>
        <v>3239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15.6</v>
      </c>
      <c r="BY17" s="71">
        <v>107</v>
      </c>
      <c r="BZ17" s="71">
        <v>48</v>
      </c>
      <c r="CA17" s="71">
        <v>143.9</v>
      </c>
      <c r="CB17" s="71">
        <v>152.19999999999999</v>
      </c>
      <c r="CC17" s="71">
        <v>120</v>
      </c>
      <c r="CD17" s="71">
        <v>120</v>
      </c>
      <c r="CE17" s="71">
        <v>120</v>
      </c>
      <c r="CF17" s="71">
        <v>120</v>
      </c>
      <c r="CG17" s="71">
        <v>48</v>
      </c>
      <c r="CH17" s="71"/>
      <c r="CI17" s="71">
        <v>81.2</v>
      </c>
      <c r="CJ17" s="71">
        <v>81.2</v>
      </c>
      <c r="CK17" s="71">
        <v>81.2</v>
      </c>
      <c r="CL17" s="71">
        <v>111.2</v>
      </c>
      <c r="CM17" s="71">
        <v>111.2</v>
      </c>
      <c r="CN17" s="71">
        <v>127.176</v>
      </c>
      <c r="CO17" s="71">
        <v>153.19999999999999</v>
      </c>
      <c r="CP17" s="71">
        <v>153.19999999999999</v>
      </c>
      <c r="CQ17" s="71">
        <v>32.200000000000003</v>
      </c>
      <c r="CR17" s="71">
        <v>15.6</v>
      </c>
      <c r="CS17" s="71">
        <v>15.6</v>
      </c>
      <c r="CT17" s="72"/>
      <c r="CU17" s="72"/>
      <c r="CV17" s="72"/>
      <c r="CW17" s="73"/>
      <c r="CX17" s="74">
        <f t="array" ref="CX17">SUMPRODUCT(B17:CW17*0.25)</f>
        <v>489.41900000000004</v>
      </c>
    </row>
    <row r="18" spans="1:102" ht="30" customHeight="1" thickBot="1" x14ac:dyDescent="0.25">
      <c r="A18" s="75" t="s">
        <v>15</v>
      </c>
      <c r="B18" s="76">
        <f>SUM(B11:B17)</f>
        <v>7790.7899999999991</v>
      </c>
      <c r="C18" s="77">
        <f t="shared" ref="C18:BN18" si="0">SUM(C11:C17)</f>
        <v>7727.768</v>
      </c>
      <c r="D18" s="77">
        <f t="shared" si="0"/>
        <v>7522.1</v>
      </c>
      <c r="E18" s="77">
        <f t="shared" si="0"/>
        <v>7387.2960000000003</v>
      </c>
      <c r="F18" s="77">
        <f t="shared" si="0"/>
        <v>7355.018</v>
      </c>
      <c r="G18" s="77">
        <f t="shared" si="0"/>
        <v>7170.1780000000008</v>
      </c>
      <c r="H18" s="77">
        <f t="shared" si="0"/>
        <v>6988.0460000000003</v>
      </c>
      <c r="I18" s="77">
        <f t="shared" si="0"/>
        <v>6761.93</v>
      </c>
      <c r="J18" s="77">
        <f t="shared" si="0"/>
        <v>6841.3770000000004</v>
      </c>
      <c r="K18" s="77">
        <f t="shared" si="0"/>
        <v>6744.3000000000011</v>
      </c>
      <c r="L18" s="77">
        <f t="shared" si="0"/>
        <v>6573.6810000000005</v>
      </c>
      <c r="M18" s="77">
        <f t="shared" si="0"/>
        <v>6624.74</v>
      </c>
      <c r="N18" s="77">
        <f t="shared" si="0"/>
        <v>6675.5739999999996</v>
      </c>
      <c r="O18" s="77">
        <f t="shared" si="0"/>
        <v>6504.9570000000003</v>
      </c>
      <c r="P18" s="77">
        <f t="shared" si="0"/>
        <v>6516.0590000000002</v>
      </c>
      <c r="Q18" s="77">
        <f t="shared" si="0"/>
        <v>6497.643</v>
      </c>
      <c r="R18" s="77">
        <f t="shared" si="0"/>
        <v>6872.1299999999992</v>
      </c>
      <c r="S18" s="77">
        <f t="shared" si="0"/>
        <v>6701.3590000000004</v>
      </c>
      <c r="T18" s="77">
        <f t="shared" si="0"/>
        <v>6774.8469999999998</v>
      </c>
      <c r="U18" s="77">
        <f t="shared" si="0"/>
        <v>6955.4979999999996</v>
      </c>
      <c r="V18" s="77">
        <f t="shared" si="0"/>
        <v>6989.8719999999994</v>
      </c>
      <c r="W18" s="77">
        <f t="shared" si="0"/>
        <v>7175.4350000000004</v>
      </c>
      <c r="X18" s="77">
        <f t="shared" si="0"/>
        <v>7398.4139999999998</v>
      </c>
      <c r="Y18" s="77">
        <f t="shared" si="0"/>
        <v>7700.9940000000006</v>
      </c>
      <c r="Z18" s="77">
        <f t="shared" si="0"/>
        <v>8040.3539999999994</v>
      </c>
      <c r="AA18" s="77">
        <f t="shared" si="0"/>
        <v>8203.5490000000009</v>
      </c>
      <c r="AB18" s="77">
        <f t="shared" si="0"/>
        <v>8148.2790000000005</v>
      </c>
      <c r="AC18" s="77">
        <f t="shared" si="0"/>
        <v>8186.5349999999999</v>
      </c>
      <c r="AD18" s="77">
        <f t="shared" si="0"/>
        <v>8420.7860000000001</v>
      </c>
      <c r="AE18" s="77">
        <f t="shared" si="0"/>
        <v>8436.3250000000007</v>
      </c>
      <c r="AF18" s="77">
        <f t="shared" si="0"/>
        <v>8292.42</v>
      </c>
      <c r="AG18" s="77">
        <f t="shared" si="0"/>
        <v>8314.7340000000004</v>
      </c>
      <c r="AH18" s="77">
        <f t="shared" si="0"/>
        <v>8783.1029999999992</v>
      </c>
      <c r="AI18" s="77">
        <f t="shared" si="0"/>
        <v>8969.2999999999993</v>
      </c>
      <c r="AJ18" s="77">
        <f t="shared" si="0"/>
        <v>9370.6980000000003</v>
      </c>
      <c r="AK18" s="77">
        <f t="shared" si="0"/>
        <v>9803.9040000000005</v>
      </c>
      <c r="AL18" s="77">
        <f t="shared" si="0"/>
        <v>9818.7180000000008</v>
      </c>
      <c r="AM18" s="77">
        <f t="shared" si="0"/>
        <v>9927.8250000000007</v>
      </c>
      <c r="AN18" s="77">
        <f t="shared" si="0"/>
        <v>9945.9290000000001</v>
      </c>
      <c r="AO18" s="77">
        <f t="shared" si="0"/>
        <v>9972.3160000000007</v>
      </c>
      <c r="AP18" s="77">
        <f t="shared" si="0"/>
        <v>10159.419999999998</v>
      </c>
      <c r="AQ18" s="77">
        <f t="shared" si="0"/>
        <v>10204.902000000002</v>
      </c>
      <c r="AR18" s="77">
        <f t="shared" si="0"/>
        <v>10236.878000000001</v>
      </c>
      <c r="AS18" s="77">
        <f t="shared" si="0"/>
        <v>10253.119999999999</v>
      </c>
      <c r="AT18" s="77">
        <f t="shared" si="0"/>
        <v>10160.959999999999</v>
      </c>
      <c r="AU18" s="77">
        <f t="shared" si="0"/>
        <v>10200.688</v>
      </c>
      <c r="AV18" s="77">
        <f t="shared" si="0"/>
        <v>10235.272999999999</v>
      </c>
      <c r="AW18" s="77">
        <f t="shared" si="0"/>
        <v>10317.671999999999</v>
      </c>
      <c r="AX18" s="77">
        <f t="shared" si="0"/>
        <v>10442.465</v>
      </c>
      <c r="AY18" s="77">
        <f t="shared" si="0"/>
        <v>10526.441999999999</v>
      </c>
      <c r="AZ18" s="77">
        <f t="shared" si="0"/>
        <v>10467.99</v>
      </c>
      <c r="BA18" s="77">
        <f t="shared" si="0"/>
        <v>10446.502</v>
      </c>
      <c r="BB18" s="77">
        <f t="shared" si="0"/>
        <v>10235.119999999999</v>
      </c>
      <c r="BC18" s="77">
        <f t="shared" si="0"/>
        <v>10204.695</v>
      </c>
      <c r="BD18" s="77">
        <f t="shared" si="0"/>
        <v>10126.865999999998</v>
      </c>
      <c r="BE18" s="77">
        <f t="shared" si="0"/>
        <v>10059.714</v>
      </c>
      <c r="BF18" s="77">
        <f t="shared" si="0"/>
        <v>9907.3389999999981</v>
      </c>
      <c r="BG18" s="77">
        <f t="shared" si="0"/>
        <v>9838.36</v>
      </c>
      <c r="BH18" s="77">
        <f t="shared" si="0"/>
        <v>9683.1709999999985</v>
      </c>
      <c r="BI18" s="77">
        <f t="shared" si="0"/>
        <v>9633.32</v>
      </c>
      <c r="BJ18" s="77">
        <f t="shared" si="0"/>
        <v>9702.6880000000001</v>
      </c>
      <c r="BK18" s="77">
        <f t="shared" si="0"/>
        <v>9727.3240000000005</v>
      </c>
      <c r="BL18" s="77">
        <f t="shared" si="0"/>
        <v>9772.9930000000004</v>
      </c>
      <c r="BM18" s="77">
        <f t="shared" si="0"/>
        <v>9723.77</v>
      </c>
      <c r="BN18" s="77">
        <f t="shared" si="0"/>
        <v>9618.4230000000007</v>
      </c>
      <c r="BO18" s="77">
        <f t="shared" ref="BO18:CW18" si="1">SUM(BO11:BO17)</f>
        <v>9624.4359999999997</v>
      </c>
      <c r="BP18" s="77">
        <f t="shared" si="1"/>
        <v>9483.1620000000003</v>
      </c>
      <c r="BQ18" s="77">
        <f t="shared" si="1"/>
        <v>9518.2900000000009</v>
      </c>
      <c r="BR18" s="77">
        <f t="shared" si="1"/>
        <v>9190.2999999999993</v>
      </c>
      <c r="BS18" s="77">
        <f t="shared" si="1"/>
        <v>9428.726999999999</v>
      </c>
      <c r="BT18" s="77">
        <f t="shared" si="1"/>
        <v>9449.5010000000002</v>
      </c>
      <c r="BU18" s="77">
        <f t="shared" si="1"/>
        <v>10041.458999999999</v>
      </c>
      <c r="BV18" s="77">
        <f t="shared" si="1"/>
        <v>9725.7929999999997</v>
      </c>
      <c r="BW18" s="77">
        <f t="shared" si="1"/>
        <v>9779.6229999999996</v>
      </c>
      <c r="BX18" s="77">
        <f t="shared" si="1"/>
        <v>9666.6460000000006</v>
      </c>
      <c r="BY18" s="77">
        <f t="shared" si="1"/>
        <v>9302.9969999999994</v>
      </c>
      <c r="BZ18" s="77">
        <f t="shared" si="1"/>
        <v>8787.8420000000006</v>
      </c>
      <c r="CA18" s="77">
        <f t="shared" si="1"/>
        <v>8754.7579999999998</v>
      </c>
      <c r="CB18" s="77">
        <f t="shared" si="1"/>
        <v>8713.76</v>
      </c>
      <c r="CC18" s="77">
        <f t="shared" si="1"/>
        <v>8601.7800000000007</v>
      </c>
      <c r="CD18" s="77">
        <f t="shared" si="1"/>
        <v>8788.8940000000002</v>
      </c>
      <c r="CE18" s="77">
        <f t="shared" si="1"/>
        <v>8816.848</v>
      </c>
      <c r="CF18" s="77">
        <f t="shared" si="1"/>
        <v>8878.5560000000005</v>
      </c>
      <c r="CG18" s="77">
        <f t="shared" si="1"/>
        <v>8740.8799999999992</v>
      </c>
      <c r="CH18" s="77">
        <f t="shared" si="1"/>
        <v>8836.3829999999998</v>
      </c>
      <c r="CI18" s="77">
        <f t="shared" si="1"/>
        <v>8838.7070000000003</v>
      </c>
      <c r="CJ18" s="77">
        <f t="shared" si="1"/>
        <v>8748.9700000000012</v>
      </c>
      <c r="CK18" s="77">
        <f t="shared" si="1"/>
        <v>8515.5840000000007</v>
      </c>
      <c r="CL18" s="77">
        <f t="shared" si="1"/>
        <v>8614.7810000000009</v>
      </c>
      <c r="CM18" s="77">
        <f t="shared" si="1"/>
        <v>8575.1660000000011</v>
      </c>
      <c r="CN18" s="77">
        <f t="shared" si="1"/>
        <v>8588.4120000000003</v>
      </c>
      <c r="CO18" s="77">
        <f t="shared" si="1"/>
        <v>8544.6440000000002</v>
      </c>
      <c r="CP18" s="77">
        <f t="shared" si="1"/>
        <v>8755.2390000000014</v>
      </c>
      <c r="CQ18" s="77">
        <f t="shared" si="1"/>
        <v>8468.5540000000001</v>
      </c>
      <c r="CR18" s="77">
        <f t="shared" si="1"/>
        <v>8390.8870000000006</v>
      </c>
      <c r="CS18" s="77">
        <f t="shared" si="1"/>
        <v>8381.0519999999997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210330.87674999994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2640.9</v>
      </c>
      <c r="C31" s="88">
        <v>2649.9</v>
      </c>
      <c r="D31" s="88">
        <v>2580.9</v>
      </c>
      <c r="E31" s="88">
        <v>2591.9</v>
      </c>
      <c r="F31" s="88">
        <v>2527.9</v>
      </c>
      <c r="G31" s="88">
        <v>2459.9</v>
      </c>
      <c r="H31" s="88">
        <v>2372.9</v>
      </c>
      <c r="I31" s="88">
        <v>2386.9</v>
      </c>
      <c r="J31" s="88">
        <v>2222.9</v>
      </c>
      <c r="K31" s="88">
        <v>2243.9</v>
      </c>
      <c r="L31" s="88">
        <v>2314.9</v>
      </c>
      <c r="M31" s="88">
        <v>2331.9</v>
      </c>
      <c r="N31" s="88">
        <v>2350.9</v>
      </c>
      <c r="O31" s="88">
        <v>2419.9</v>
      </c>
      <c r="P31" s="88">
        <v>2438.9</v>
      </c>
      <c r="Q31" s="88">
        <v>2458.9</v>
      </c>
      <c r="R31" s="88">
        <v>2607.9</v>
      </c>
      <c r="S31" s="88">
        <v>2688.9</v>
      </c>
      <c r="T31" s="88">
        <v>2714.9</v>
      </c>
      <c r="U31" s="88">
        <v>2737.9</v>
      </c>
      <c r="V31" s="88">
        <v>2771.06</v>
      </c>
      <c r="W31" s="88">
        <v>2803.06</v>
      </c>
      <c r="X31" s="88">
        <v>2840.06</v>
      </c>
      <c r="Y31" s="88">
        <v>2888.06</v>
      </c>
      <c r="Z31" s="88">
        <v>2957.88</v>
      </c>
      <c r="AA31" s="88">
        <v>2958.88</v>
      </c>
      <c r="AB31" s="88">
        <v>3049.88</v>
      </c>
      <c r="AC31" s="88">
        <v>3061.88</v>
      </c>
      <c r="AD31" s="88">
        <v>3187.59</v>
      </c>
      <c r="AE31" s="88">
        <v>3152.59</v>
      </c>
      <c r="AF31" s="88">
        <v>2921.59</v>
      </c>
      <c r="AG31" s="88">
        <v>2979.59</v>
      </c>
      <c r="AH31" s="88">
        <v>3091.35</v>
      </c>
      <c r="AI31" s="88">
        <v>2977.35</v>
      </c>
      <c r="AJ31" s="88">
        <v>3097.35</v>
      </c>
      <c r="AK31" s="88">
        <v>3245.35</v>
      </c>
      <c r="AL31" s="88">
        <v>3413.68</v>
      </c>
      <c r="AM31" s="88">
        <v>3537.68</v>
      </c>
      <c r="AN31" s="88">
        <v>3648.68</v>
      </c>
      <c r="AO31" s="88">
        <v>3750.68</v>
      </c>
      <c r="AP31" s="88">
        <v>3830.62</v>
      </c>
      <c r="AQ31" s="88">
        <v>3905.62</v>
      </c>
      <c r="AR31" s="88">
        <v>3970.62</v>
      </c>
      <c r="AS31" s="88">
        <v>4024.62</v>
      </c>
      <c r="AT31" s="88">
        <v>4061.08</v>
      </c>
      <c r="AU31" s="88">
        <v>4089.08</v>
      </c>
      <c r="AV31" s="88">
        <v>4105.08</v>
      </c>
      <c r="AW31" s="88">
        <v>4109.08</v>
      </c>
      <c r="AX31" s="88">
        <v>4108.33</v>
      </c>
      <c r="AY31" s="88">
        <v>4109.33</v>
      </c>
      <c r="AZ31" s="88">
        <v>4095.33</v>
      </c>
      <c r="BA31" s="88">
        <v>4072.33</v>
      </c>
      <c r="BB31" s="88">
        <v>4032.44</v>
      </c>
      <c r="BC31" s="88">
        <v>4000.44</v>
      </c>
      <c r="BD31" s="88">
        <v>3962.44</v>
      </c>
      <c r="BE31" s="88">
        <v>3919.44</v>
      </c>
      <c r="BF31" s="88">
        <v>3863.17</v>
      </c>
      <c r="BG31" s="88">
        <v>3809.17</v>
      </c>
      <c r="BH31" s="88">
        <v>3749.17</v>
      </c>
      <c r="BI31" s="88">
        <v>3683.17</v>
      </c>
      <c r="BJ31" s="88">
        <v>3584.31</v>
      </c>
      <c r="BK31" s="88">
        <v>3654.31</v>
      </c>
      <c r="BL31" s="88">
        <v>3627.31</v>
      </c>
      <c r="BM31" s="88">
        <v>3673.31</v>
      </c>
      <c r="BN31" s="88">
        <v>3555.84</v>
      </c>
      <c r="BO31" s="88">
        <v>3600.84</v>
      </c>
      <c r="BP31" s="88">
        <v>3592.84</v>
      </c>
      <c r="BQ31" s="88">
        <v>3594.84</v>
      </c>
      <c r="BR31" s="88">
        <v>3553.84</v>
      </c>
      <c r="BS31" s="88">
        <v>3438.84</v>
      </c>
      <c r="BT31" s="88">
        <v>3322.84</v>
      </c>
      <c r="BU31" s="88">
        <v>3330.84</v>
      </c>
      <c r="BV31" s="88">
        <v>3597.93</v>
      </c>
      <c r="BW31" s="88">
        <v>3666.93</v>
      </c>
      <c r="BX31" s="88">
        <v>3681.53</v>
      </c>
      <c r="BY31" s="88">
        <v>3835.93</v>
      </c>
      <c r="BZ31" s="88">
        <v>3925.08</v>
      </c>
      <c r="CA31" s="88">
        <v>4003.98</v>
      </c>
      <c r="CB31" s="88">
        <v>3980.28</v>
      </c>
      <c r="CC31" s="88">
        <v>3937.08</v>
      </c>
      <c r="CD31" s="88">
        <v>3932.9</v>
      </c>
      <c r="CE31" s="88">
        <v>3934.9</v>
      </c>
      <c r="CF31" s="88">
        <v>3940.9</v>
      </c>
      <c r="CG31" s="88">
        <v>3883.9</v>
      </c>
      <c r="CH31" s="88">
        <v>3824.9</v>
      </c>
      <c r="CI31" s="88">
        <v>3911.1</v>
      </c>
      <c r="CJ31" s="88">
        <v>3917.1</v>
      </c>
      <c r="CK31" s="88">
        <v>3846.1</v>
      </c>
      <c r="CL31" s="88">
        <v>3709.1</v>
      </c>
      <c r="CM31" s="88">
        <v>3617.1</v>
      </c>
      <c r="CN31" s="88">
        <v>3641.076</v>
      </c>
      <c r="CO31" s="88">
        <v>3580.1</v>
      </c>
      <c r="CP31" s="88">
        <v>3431.1</v>
      </c>
      <c r="CQ31" s="88">
        <v>3245.1</v>
      </c>
      <c r="CR31" s="88">
        <v>3239.5</v>
      </c>
      <c r="CS31" s="88">
        <v>3251.5</v>
      </c>
      <c r="CT31" s="89"/>
      <c r="CU31" s="89"/>
      <c r="CV31" s="89"/>
      <c r="CW31" s="90"/>
      <c r="CX31" s="91">
        <f t="array" ref="CX31">SUMPRODUCT(B31:CW31*0.25)</f>
        <v>80910.718999999954</v>
      </c>
    </row>
    <row r="32" spans="1:102" ht="24.95" customHeight="1" x14ac:dyDescent="0.2">
      <c r="A32" s="92" t="s">
        <v>27</v>
      </c>
      <c r="B32" s="93">
        <v>2948.89</v>
      </c>
      <c r="C32" s="94">
        <v>2876.8679999999999</v>
      </c>
      <c r="D32" s="94">
        <v>2856.2</v>
      </c>
      <c r="E32" s="94">
        <v>2817.3960000000002</v>
      </c>
      <c r="F32" s="94">
        <v>2973.1179999999999</v>
      </c>
      <c r="G32" s="94">
        <v>2856.2779999999998</v>
      </c>
      <c r="H32" s="94">
        <v>2761.1460000000002</v>
      </c>
      <c r="I32" s="94">
        <v>2521.0300000000002</v>
      </c>
      <c r="J32" s="94">
        <v>2793.4769999999999</v>
      </c>
      <c r="K32" s="94">
        <v>2675.4</v>
      </c>
      <c r="L32" s="94">
        <v>2433.7809999999999</v>
      </c>
      <c r="M32" s="94">
        <v>2467.84</v>
      </c>
      <c r="N32" s="94">
        <v>2540.674</v>
      </c>
      <c r="O32" s="94">
        <v>2301.0569999999998</v>
      </c>
      <c r="P32" s="94">
        <v>2293.1590000000001</v>
      </c>
      <c r="Q32" s="94">
        <v>2254.7429999999999</v>
      </c>
      <c r="R32" s="94">
        <v>2464.23</v>
      </c>
      <c r="S32" s="94">
        <v>2212.4589999999998</v>
      </c>
      <c r="T32" s="94">
        <v>2259.9470000000001</v>
      </c>
      <c r="U32" s="94">
        <v>2417.598</v>
      </c>
      <c r="V32" s="94">
        <v>2461.8119999999999</v>
      </c>
      <c r="W32" s="94">
        <v>2701.375</v>
      </c>
      <c r="X32" s="94">
        <v>2887.3539999999998</v>
      </c>
      <c r="Y32" s="94">
        <v>3141.9340000000002</v>
      </c>
      <c r="Z32" s="94">
        <v>3312.4740000000002</v>
      </c>
      <c r="AA32" s="94">
        <v>3474.6689999999999</v>
      </c>
      <c r="AB32" s="94">
        <v>3330.3989999999999</v>
      </c>
      <c r="AC32" s="94">
        <v>3527.6550000000002</v>
      </c>
      <c r="AD32" s="94">
        <v>3764.1959999999999</v>
      </c>
      <c r="AE32" s="94">
        <v>3814.7350000000001</v>
      </c>
      <c r="AF32" s="94">
        <v>3980.83</v>
      </c>
      <c r="AG32" s="94">
        <v>3993.1439999999998</v>
      </c>
      <c r="AH32" s="94">
        <v>4301.7529999999997</v>
      </c>
      <c r="AI32" s="94">
        <v>4601.95</v>
      </c>
      <c r="AJ32" s="94">
        <v>4883.348</v>
      </c>
      <c r="AK32" s="94">
        <v>5168.5540000000001</v>
      </c>
      <c r="AL32" s="94">
        <v>4967.0379999999996</v>
      </c>
      <c r="AM32" s="94">
        <v>4952.1450000000004</v>
      </c>
      <c r="AN32" s="94">
        <v>4860.2489999999998</v>
      </c>
      <c r="AO32" s="94">
        <v>4934.6360000000004</v>
      </c>
      <c r="AP32" s="94">
        <v>5183.8</v>
      </c>
      <c r="AQ32" s="94">
        <v>5205.6149999999998</v>
      </c>
      <c r="AR32" s="94">
        <v>5369.5919999999996</v>
      </c>
      <c r="AS32" s="94">
        <v>5483.8329999999996</v>
      </c>
      <c r="AT32" s="94">
        <v>6014.2129999999997</v>
      </c>
      <c r="AU32" s="94">
        <v>6076.2749999999996</v>
      </c>
      <c r="AV32" s="94">
        <v>6145.1930000000002</v>
      </c>
      <c r="AW32" s="94">
        <v>6223.5919999999996</v>
      </c>
      <c r="AX32" s="94">
        <v>6349.1350000000002</v>
      </c>
      <c r="AY32" s="94">
        <v>6432.1120000000001</v>
      </c>
      <c r="AZ32" s="94">
        <v>6387.66</v>
      </c>
      <c r="BA32" s="94">
        <v>6389.1719999999996</v>
      </c>
      <c r="BB32" s="94">
        <v>6222.68</v>
      </c>
      <c r="BC32" s="94">
        <v>6224.2550000000001</v>
      </c>
      <c r="BD32" s="94">
        <v>6184.4260000000004</v>
      </c>
      <c r="BE32" s="94">
        <v>6160.2740000000003</v>
      </c>
      <c r="BF32" s="94">
        <v>5994.1689999999999</v>
      </c>
      <c r="BG32" s="94">
        <v>5964.19</v>
      </c>
      <c r="BH32" s="94">
        <v>5819.0010000000002</v>
      </c>
      <c r="BI32" s="94">
        <v>5680.15</v>
      </c>
      <c r="BJ32" s="94">
        <v>5573.3779999999997</v>
      </c>
      <c r="BK32" s="94">
        <v>5395.0140000000001</v>
      </c>
      <c r="BL32" s="94">
        <v>5205.683</v>
      </c>
      <c r="BM32" s="94">
        <v>5013.46</v>
      </c>
      <c r="BN32" s="94">
        <v>4872.5829999999996</v>
      </c>
      <c r="BO32" s="94">
        <v>4676.5959999999995</v>
      </c>
      <c r="BP32" s="94">
        <v>4443.3220000000001</v>
      </c>
      <c r="BQ32" s="94">
        <v>4385.45</v>
      </c>
      <c r="BR32" s="94">
        <v>3984.46</v>
      </c>
      <c r="BS32" s="94">
        <v>4282.8869999999997</v>
      </c>
      <c r="BT32" s="94">
        <v>4201.6610000000001</v>
      </c>
      <c r="BU32" s="94">
        <v>4540.6189999999997</v>
      </c>
      <c r="BV32" s="94">
        <v>3924.8629999999998</v>
      </c>
      <c r="BW32" s="94">
        <v>3909.6930000000002</v>
      </c>
      <c r="BX32" s="94">
        <v>3752.116</v>
      </c>
      <c r="BY32" s="94">
        <v>3234.067</v>
      </c>
      <c r="BZ32" s="94">
        <v>2628.7620000000002</v>
      </c>
      <c r="CA32" s="94">
        <v>2516.7779999999998</v>
      </c>
      <c r="CB32" s="94">
        <v>2499.48</v>
      </c>
      <c r="CC32" s="94">
        <v>2430.6999999999998</v>
      </c>
      <c r="CD32" s="94">
        <v>2600.9940000000001</v>
      </c>
      <c r="CE32" s="94">
        <v>2626.9479999999999</v>
      </c>
      <c r="CF32" s="94">
        <v>2682.6559999999999</v>
      </c>
      <c r="CG32" s="94">
        <v>2601.98</v>
      </c>
      <c r="CH32" s="94">
        <v>2758.4830000000002</v>
      </c>
      <c r="CI32" s="94">
        <v>2674.607</v>
      </c>
      <c r="CJ32" s="94">
        <v>2578.87</v>
      </c>
      <c r="CK32" s="94">
        <v>2416.4839999999999</v>
      </c>
      <c r="CL32" s="94">
        <v>2660.681</v>
      </c>
      <c r="CM32" s="94">
        <v>2713.0659999999998</v>
      </c>
      <c r="CN32" s="94">
        <v>2702.3359999999998</v>
      </c>
      <c r="CO32" s="94">
        <v>2719.5439999999999</v>
      </c>
      <c r="CP32" s="94">
        <v>3055.1390000000001</v>
      </c>
      <c r="CQ32" s="94">
        <v>2954.4540000000002</v>
      </c>
      <c r="CR32" s="94">
        <v>2882.3870000000002</v>
      </c>
      <c r="CS32" s="94">
        <v>2860.5520000000001</v>
      </c>
      <c r="CT32" s="95"/>
      <c r="CU32" s="95"/>
      <c r="CV32" s="95"/>
      <c r="CW32" s="96"/>
      <c r="CX32" s="97">
        <f t="array" ref="CX32">SUMPRODUCT(B32:CW32*0.25)</f>
        <v>93813.907750000013</v>
      </c>
    </row>
    <row r="33" spans="1:102" ht="24.95" customHeight="1" x14ac:dyDescent="0.2">
      <c r="A33" s="101" t="s">
        <v>28</v>
      </c>
      <c r="B33" s="98">
        <v>2320</v>
      </c>
      <c r="C33" s="99">
        <v>2320</v>
      </c>
      <c r="D33" s="99">
        <v>2204</v>
      </c>
      <c r="E33" s="99">
        <v>2097</v>
      </c>
      <c r="F33" s="99">
        <v>1990</v>
      </c>
      <c r="G33" s="99">
        <v>1990</v>
      </c>
      <c r="H33" s="99">
        <v>1990</v>
      </c>
      <c r="I33" s="99">
        <v>1990</v>
      </c>
      <c r="J33" s="99">
        <v>1990</v>
      </c>
      <c r="K33" s="99">
        <v>1990</v>
      </c>
      <c r="L33" s="99">
        <v>1990</v>
      </c>
      <c r="M33" s="99">
        <v>1990</v>
      </c>
      <c r="N33" s="99">
        <v>1990</v>
      </c>
      <c r="O33" s="99">
        <v>1990</v>
      </c>
      <c r="P33" s="99">
        <v>1990</v>
      </c>
      <c r="Q33" s="99">
        <v>1990</v>
      </c>
      <c r="R33" s="99">
        <v>1990</v>
      </c>
      <c r="S33" s="99">
        <v>1990</v>
      </c>
      <c r="T33" s="99">
        <v>1990</v>
      </c>
      <c r="U33" s="99">
        <v>1990</v>
      </c>
      <c r="V33" s="99">
        <v>1990</v>
      </c>
      <c r="W33" s="99">
        <v>1904</v>
      </c>
      <c r="X33" s="99">
        <v>1904</v>
      </c>
      <c r="Y33" s="99">
        <v>1904</v>
      </c>
      <c r="Z33" s="99">
        <v>1904</v>
      </c>
      <c r="AA33" s="99">
        <v>1904</v>
      </c>
      <c r="AB33" s="99">
        <v>1902</v>
      </c>
      <c r="AC33" s="99">
        <v>1731</v>
      </c>
      <c r="AD33" s="99">
        <v>1560</v>
      </c>
      <c r="AE33" s="99">
        <v>1560</v>
      </c>
      <c r="AF33" s="99">
        <v>1481</v>
      </c>
      <c r="AG33" s="99">
        <v>1433</v>
      </c>
      <c r="AH33" s="99">
        <v>1433</v>
      </c>
      <c r="AI33" s="99">
        <v>1433</v>
      </c>
      <c r="AJ33" s="99">
        <v>1433</v>
      </c>
      <c r="AK33" s="99">
        <v>1433</v>
      </c>
      <c r="AL33" s="99">
        <v>1461</v>
      </c>
      <c r="AM33" s="99">
        <v>1461</v>
      </c>
      <c r="AN33" s="99">
        <v>1460</v>
      </c>
      <c r="AO33" s="99">
        <v>1310</v>
      </c>
      <c r="AP33" s="99">
        <v>1160</v>
      </c>
      <c r="AQ33" s="99">
        <v>1108.6669999999999</v>
      </c>
      <c r="AR33" s="99">
        <v>911.66600000000005</v>
      </c>
      <c r="AS33" s="99">
        <v>759.66700000000003</v>
      </c>
      <c r="AT33" s="99">
        <v>100.667</v>
      </c>
      <c r="AU33" s="99">
        <v>50.332999999999998</v>
      </c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601</v>
      </c>
      <c r="BK33" s="99">
        <v>734</v>
      </c>
      <c r="BL33" s="99">
        <v>996</v>
      </c>
      <c r="BM33" s="99">
        <v>1093</v>
      </c>
      <c r="BN33" s="99">
        <v>1250</v>
      </c>
      <c r="BO33" s="99">
        <v>1407</v>
      </c>
      <c r="BP33" s="99">
        <v>1507</v>
      </c>
      <c r="BQ33" s="99">
        <v>1598</v>
      </c>
      <c r="BR33" s="99">
        <v>1717</v>
      </c>
      <c r="BS33" s="99">
        <v>1772</v>
      </c>
      <c r="BT33" s="99">
        <v>1990</v>
      </c>
      <c r="BU33" s="99">
        <v>2235</v>
      </c>
      <c r="BV33" s="99">
        <v>2319</v>
      </c>
      <c r="BW33" s="99">
        <v>2319</v>
      </c>
      <c r="BX33" s="99">
        <v>2349</v>
      </c>
      <c r="BY33" s="99">
        <v>2349</v>
      </c>
      <c r="BZ33" s="99">
        <v>2351</v>
      </c>
      <c r="CA33" s="99">
        <v>2351</v>
      </c>
      <c r="CB33" s="99">
        <v>2351</v>
      </c>
      <c r="CC33" s="99">
        <v>2351</v>
      </c>
      <c r="CD33" s="99">
        <v>2358</v>
      </c>
      <c r="CE33" s="99">
        <v>2358</v>
      </c>
      <c r="CF33" s="99">
        <v>2358</v>
      </c>
      <c r="CG33" s="99">
        <v>2358</v>
      </c>
      <c r="CH33" s="99">
        <v>2363</v>
      </c>
      <c r="CI33" s="99">
        <v>2363</v>
      </c>
      <c r="CJ33" s="99">
        <v>2363</v>
      </c>
      <c r="CK33" s="99">
        <v>2363</v>
      </c>
      <c r="CL33" s="99">
        <v>2353</v>
      </c>
      <c r="CM33" s="99">
        <v>2353</v>
      </c>
      <c r="CN33" s="99">
        <v>2353</v>
      </c>
      <c r="CO33" s="99">
        <v>2353</v>
      </c>
      <c r="CP33" s="99">
        <v>2353</v>
      </c>
      <c r="CQ33" s="99">
        <v>2353</v>
      </c>
      <c r="CR33" s="99">
        <v>2353</v>
      </c>
      <c r="CS33" s="99">
        <v>2353</v>
      </c>
      <c r="CT33" s="100"/>
      <c r="CU33" s="100"/>
      <c r="CV33" s="100"/>
      <c r="CW33" s="102"/>
      <c r="CX33" s="103">
        <f t="array" ref="CX33">SUMPRODUCT(B33:CW33*0.25)</f>
        <v>37855.25</v>
      </c>
    </row>
    <row r="34" spans="1:102" ht="30" customHeight="1" thickBot="1" x14ac:dyDescent="0.25">
      <c r="A34" s="75" t="s">
        <v>29</v>
      </c>
      <c r="B34" s="76">
        <f>SUM(B31:B33)</f>
        <v>7909.79</v>
      </c>
      <c r="C34" s="77">
        <f t="shared" ref="C34:BN34" si="5">SUM(C31:C33)</f>
        <v>7846.768</v>
      </c>
      <c r="D34" s="77">
        <f t="shared" si="5"/>
        <v>7641.1</v>
      </c>
      <c r="E34" s="77">
        <f t="shared" si="5"/>
        <v>7506.2960000000003</v>
      </c>
      <c r="F34" s="77">
        <f t="shared" si="5"/>
        <v>7491.018</v>
      </c>
      <c r="G34" s="77">
        <f t="shared" si="5"/>
        <v>7306.1779999999999</v>
      </c>
      <c r="H34" s="77">
        <f t="shared" si="5"/>
        <v>7124.0460000000003</v>
      </c>
      <c r="I34" s="77">
        <f t="shared" si="5"/>
        <v>6897.93</v>
      </c>
      <c r="J34" s="77">
        <f t="shared" si="5"/>
        <v>7006.3770000000004</v>
      </c>
      <c r="K34" s="77">
        <f t="shared" si="5"/>
        <v>6909.3</v>
      </c>
      <c r="L34" s="77">
        <f t="shared" si="5"/>
        <v>6738.6810000000005</v>
      </c>
      <c r="M34" s="77">
        <f t="shared" si="5"/>
        <v>6789.74</v>
      </c>
      <c r="N34" s="77">
        <f t="shared" si="5"/>
        <v>6881.5740000000005</v>
      </c>
      <c r="O34" s="77">
        <f t="shared" si="5"/>
        <v>6710.9570000000003</v>
      </c>
      <c r="P34" s="77">
        <f t="shared" si="5"/>
        <v>6722.0590000000002</v>
      </c>
      <c r="Q34" s="77">
        <f t="shared" si="5"/>
        <v>6703.643</v>
      </c>
      <c r="R34" s="77">
        <f t="shared" si="5"/>
        <v>7062.13</v>
      </c>
      <c r="S34" s="77">
        <f t="shared" si="5"/>
        <v>6891.3590000000004</v>
      </c>
      <c r="T34" s="77">
        <f t="shared" si="5"/>
        <v>6964.8469999999998</v>
      </c>
      <c r="U34" s="77">
        <f t="shared" si="5"/>
        <v>7145.4979999999996</v>
      </c>
      <c r="V34" s="77">
        <f t="shared" si="5"/>
        <v>7222.8719999999994</v>
      </c>
      <c r="W34" s="77">
        <f t="shared" si="5"/>
        <v>7408.4349999999995</v>
      </c>
      <c r="X34" s="77">
        <f t="shared" si="5"/>
        <v>7631.4139999999998</v>
      </c>
      <c r="Y34" s="77">
        <f t="shared" si="5"/>
        <v>7933.9940000000006</v>
      </c>
      <c r="Z34" s="77">
        <f t="shared" si="5"/>
        <v>8174.3540000000003</v>
      </c>
      <c r="AA34" s="77">
        <f t="shared" si="5"/>
        <v>8337.5489999999991</v>
      </c>
      <c r="AB34" s="77">
        <f t="shared" si="5"/>
        <v>8282.2790000000005</v>
      </c>
      <c r="AC34" s="77">
        <f t="shared" si="5"/>
        <v>8320.5349999999999</v>
      </c>
      <c r="AD34" s="77">
        <f t="shared" si="5"/>
        <v>8511.7860000000001</v>
      </c>
      <c r="AE34" s="77">
        <f t="shared" si="5"/>
        <v>8527.3250000000007</v>
      </c>
      <c r="AF34" s="77">
        <f t="shared" si="5"/>
        <v>8383.42</v>
      </c>
      <c r="AG34" s="77">
        <f t="shared" si="5"/>
        <v>8405.7340000000004</v>
      </c>
      <c r="AH34" s="77">
        <f t="shared" si="5"/>
        <v>8826.1029999999992</v>
      </c>
      <c r="AI34" s="77">
        <f t="shared" si="5"/>
        <v>9012.2999999999993</v>
      </c>
      <c r="AJ34" s="77">
        <f t="shared" si="5"/>
        <v>9413.6980000000003</v>
      </c>
      <c r="AK34" s="77">
        <f t="shared" si="5"/>
        <v>9846.9040000000005</v>
      </c>
      <c r="AL34" s="77">
        <f t="shared" si="5"/>
        <v>9841.7179999999989</v>
      </c>
      <c r="AM34" s="77">
        <f t="shared" si="5"/>
        <v>9950.8250000000007</v>
      </c>
      <c r="AN34" s="77">
        <f t="shared" si="5"/>
        <v>9968.9290000000001</v>
      </c>
      <c r="AO34" s="77">
        <f t="shared" si="5"/>
        <v>9995.3160000000007</v>
      </c>
      <c r="AP34" s="77">
        <f t="shared" si="5"/>
        <v>10174.42</v>
      </c>
      <c r="AQ34" s="77">
        <f t="shared" si="5"/>
        <v>10219.902</v>
      </c>
      <c r="AR34" s="77">
        <f t="shared" si="5"/>
        <v>10251.877999999999</v>
      </c>
      <c r="AS34" s="77">
        <f t="shared" si="5"/>
        <v>10268.119999999999</v>
      </c>
      <c r="AT34" s="77">
        <f t="shared" si="5"/>
        <v>10175.959999999999</v>
      </c>
      <c r="AU34" s="77">
        <f t="shared" si="5"/>
        <v>10215.688</v>
      </c>
      <c r="AV34" s="77">
        <f t="shared" si="5"/>
        <v>10250.273000000001</v>
      </c>
      <c r="AW34" s="77">
        <f t="shared" si="5"/>
        <v>10332.671999999999</v>
      </c>
      <c r="AX34" s="77">
        <f t="shared" si="5"/>
        <v>10457.465</v>
      </c>
      <c r="AY34" s="77">
        <f t="shared" si="5"/>
        <v>10541.441999999999</v>
      </c>
      <c r="AZ34" s="77">
        <f t="shared" si="5"/>
        <v>10482.99</v>
      </c>
      <c r="BA34" s="77">
        <f t="shared" si="5"/>
        <v>10461.502</v>
      </c>
      <c r="BB34" s="77">
        <f t="shared" si="5"/>
        <v>10255.120000000001</v>
      </c>
      <c r="BC34" s="77">
        <f t="shared" si="5"/>
        <v>10224.695</v>
      </c>
      <c r="BD34" s="77">
        <f t="shared" si="5"/>
        <v>10146.866</v>
      </c>
      <c r="BE34" s="77">
        <f t="shared" si="5"/>
        <v>10079.714</v>
      </c>
      <c r="BF34" s="77">
        <f t="shared" si="5"/>
        <v>9932.3389999999999</v>
      </c>
      <c r="BG34" s="77">
        <f t="shared" si="5"/>
        <v>9863.36</v>
      </c>
      <c r="BH34" s="77">
        <f t="shared" si="5"/>
        <v>9708.1710000000003</v>
      </c>
      <c r="BI34" s="77">
        <f t="shared" si="5"/>
        <v>9658.32</v>
      </c>
      <c r="BJ34" s="77">
        <f t="shared" si="5"/>
        <v>9758.6880000000001</v>
      </c>
      <c r="BK34" s="77">
        <f t="shared" si="5"/>
        <v>9783.3240000000005</v>
      </c>
      <c r="BL34" s="77">
        <f t="shared" si="5"/>
        <v>9828.9930000000004</v>
      </c>
      <c r="BM34" s="77">
        <f t="shared" si="5"/>
        <v>9779.77</v>
      </c>
      <c r="BN34" s="77">
        <f t="shared" si="5"/>
        <v>9678.4229999999989</v>
      </c>
      <c r="BO34" s="77">
        <f t="shared" ref="BO34:CW34" si="6">SUM(BO31:BO33)</f>
        <v>9684.4359999999997</v>
      </c>
      <c r="BP34" s="77">
        <f t="shared" si="6"/>
        <v>9543.1620000000003</v>
      </c>
      <c r="BQ34" s="77">
        <f t="shared" si="6"/>
        <v>9578.2900000000009</v>
      </c>
      <c r="BR34" s="77">
        <f t="shared" si="6"/>
        <v>9255.2999999999993</v>
      </c>
      <c r="BS34" s="77">
        <f t="shared" si="6"/>
        <v>9493.726999999999</v>
      </c>
      <c r="BT34" s="77">
        <f t="shared" si="6"/>
        <v>9514.5010000000002</v>
      </c>
      <c r="BU34" s="77">
        <f t="shared" si="6"/>
        <v>10106.458999999999</v>
      </c>
      <c r="BV34" s="77">
        <f t="shared" si="6"/>
        <v>9841.7929999999997</v>
      </c>
      <c r="BW34" s="77">
        <f t="shared" si="6"/>
        <v>9895.6229999999996</v>
      </c>
      <c r="BX34" s="77">
        <f t="shared" si="6"/>
        <v>9782.6460000000006</v>
      </c>
      <c r="BY34" s="77">
        <f t="shared" si="6"/>
        <v>9418.9969999999994</v>
      </c>
      <c r="BZ34" s="77">
        <f t="shared" si="6"/>
        <v>8904.8420000000006</v>
      </c>
      <c r="CA34" s="77">
        <f t="shared" si="6"/>
        <v>8871.7579999999998</v>
      </c>
      <c r="CB34" s="77">
        <f t="shared" si="6"/>
        <v>8830.76</v>
      </c>
      <c r="CC34" s="77">
        <f t="shared" si="6"/>
        <v>8718.7799999999988</v>
      </c>
      <c r="CD34" s="77">
        <f t="shared" si="6"/>
        <v>8891.8940000000002</v>
      </c>
      <c r="CE34" s="77">
        <f t="shared" si="6"/>
        <v>8919.848</v>
      </c>
      <c r="CF34" s="77">
        <f t="shared" si="6"/>
        <v>8981.5560000000005</v>
      </c>
      <c r="CG34" s="77">
        <f t="shared" si="6"/>
        <v>8843.880000000001</v>
      </c>
      <c r="CH34" s="77">
        <f t="shared" si="6"/>
        <v>8946.3829999999998</v>
      </c>
      <c r="CI34" s="77">
        <f t="shared" si="6"/>
        <v>8948.7070000000003</v>
      </c>
      <c r="CJ34" s="77">
        <f t="shared" si="6"/>
        <v>8858.9699999999993</v>
      </c>
      <c r="CK34" s="77">
        <f t="shared" si="6"/>
        <v>8625.5839999999989</v>
      </c>
      <c r="CL34" s="77">
        <f t="shared" si="6"/>
        <v>8722.780999999999</v>
      </c>
      <c r="CM34" s="77">
        <f t="shared" si="6"/>
        <v>8683.1659999999993</v>
      </c>
      <c r="CN34" s="77">
        <f t="shared" si="6"/>
        <v>8696.4120000000003</v>
      </c>
      <c r="CO34" s="77">
        <f t="shared" si="6"/>
        <v>8652.6440000000002</v>
      </c>
      <c r="CP34" s="77">
        <f t="shared" si="6"/>
        <v>8839.2389999999996</v>
      </c>
      <c r="CQ34" s="77">
        <f t="shared" si="6"/>
        <v>8552.5540000000001</v>
      </c>
      <c r="CR34" s="77">
        <f t="shared" si="6"/>
        <v>8474.8870000000006</v>
      </c>
      <c r="CS34" s="77">
        <f t="shared" si="6"/>
        <v>8465.0519999999997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212579.87674999997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69</v>
      </c>
      <c r="C37" s="115">
        <v>69</v>
      </c>
      <c r="D37" s="115">
        <v>69</v>
      </c>
      <c r="E37" s="115">
        <v>69</v>
      </c>
      <c r="F37" s="115">
        <v>86</v>
      </c>
      <c r="G37" s="115">
        <v>86</v>
      </c>
      <c r="H37" s="115">
        <v>86</v>
      </c>
      <c r="I37" s="115">
        <v>86</v>
      </c>
      <c r="J37" s="115">
        <v>115</v>
      </c>
      <c r="K37" s="115">
        <v>115</v>
      </c>
      <c r="L37" s="115">
        <v>115</v>
      </c>
      <c r="M37" s="115">
        <v>115</v>
      </c>
      <c r="N37" s="115">
        <v>156</v>
      </c>
      <c r="O37" s="115">
        <v>156</v>
      </c>
      <c r="P37" s="115">
        <v>156</v>
      </c>
      <c r="Q37" s="115">
        <v>156</v>
      </c>
      <c r="R37" s="115">
        <v>140</v>
      </c>
      <c r="S37" s="115">
        <v>140</v>
      </c>
      <c r="T37" s="115">
        <v>140</v>
      </c>
      <c r="U37" s="115">
        <v>140</v>
      </c>
      <c r="V37" s="115">
        <v>183</v>
      </c>
      <c r="W37" s="115">
        <v>183</v>
      </c>
      <c r="X37" s="115">
        <v>183</v>
      </c>
      <c r="Y37" s="115">
        <v>183</v>
      </c>
      <c r="Z37" s="115">
        <v>84</v>
      </c>
      <c r="AA37" s="115">
        <v>84</v>
      </c>
      <c r="AB37" s="115">
        <v>84</v>
      </c>
      <c r="AC37" s="115">
        <v>84</v>
      </c>
      <c r="AD37" s="115">
        <v>41</v>
      </c>
      <c r="AE37" s="115">
        <v>41</v>
      </c>
      <c r="AF37" s="115">
        <v>41</v>
      </c>
      <c r="AG37" s="115">
        <v>41</v>
      </c>
      <c r="AH37" s="115">
        <v>5</v>
      </c>
      <c r="AI37" s="115">
        <v>5</v>
      </c>
      <c r="AJ37" s="115">
        <v>5</v>
      </c>
      <c r="AK37" s="115">
        <v>5</v>
      </c>
      <c r="AL37" s="115">
        <v>3</v>
      </c>
      <c r="AM37" s="115">
        <v>3</v>
      </c>
      <c r="AN37" s="115">
        <v>3</v>
      </c>
      <c r="AO37" s="115">
        <v>3</v>
      </c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>
        <v>13</v>
      </c>
      <c r="BK37" s="115">
        <v>13</v>
      </c>
      <c r="BL37" s="115">
        <v>13</v>
      </c>
      <c r="BM37" s="115">
        <v>13</v>
      </c>
      <c r="BN37" s="115">
        <v>17</v>
      </c>
      <c r="BO37" s="115">
        <v>17</v>
      </c>
      <c r="BP37" s="115">
        <v>17</v>
      </c>
      <c r="BQ37" s="115">
        <v>17</v>
      </c>
      <c r="BR37" s="115">
        <v>15</v>
      </c>
      <c r="BS37" s="115">
        <v>15</v>
      </c>
      <c r="BT37" s="115">
        <v>15</v>
      </c>
      <c r="BU37" s="115">
        <v>15</v>
      </c>
      <c r="BV37" s="115">
        <v>66</v>
      </c>
      <c r="BW37" s="115">
        <v>66</v>
      </c>
      <c r="BX37" s="115">
        <v>66</v>
      </c>
      <c r="BY37" s="115">
        <v>66</v>
      </c>
      <c r="BZ37" s="115">
        <v>74</v>
      </c>
      <c r="CA37" s="115">
        <v>74</v>
      </c>
      <c r="CB37" s="115">
        <v>74</v>
      </c>
      <c r="CC37" s="115">
        <v>74</v>
      </c>
      <c r="CD37" s="115">
        <v>60</v>
      </c>
      <c r="CE37" s="115">
        <v>60</v>
      </c>
      <c r="CF37" s="115">
        <v>60</v>
      </c>
      <c r="CG37" s="115">
        <v>60</v>
      </c>
      <c r="CH37" s="115">
        <v>60</v>
      </c>
      <c r="CI37" s="115">
        <v>60</v>
      </c>
      <c r="CJ37" s="115">
        <v>60</v>
      </c>
      <c r="CK37" s="115">
        <v>60</v>
      </c>
      <c r="CL37" s="115">
        <v>60</v>
      </c>
      <c r="CM37" s="115">
        <v>60</v>
      </c>
      <c r="CN37" s="115">
        <v>60</v>
      </c>
      <c r="CO37" s="115">
        <v>60</v>
      </c>
      <c r="CP37" s="115">
        <v>34</v>
      </c>
      <c r="CQ37" s="115">
        <v>34</v>
      </c>
      <c r="CR37" s="115">
        <v>34</v>
      </c>
      <c r="CS37" s="115">
        <v>34</v>
      </c>
      <c r="CT37" s="116"/>
      <c r="CU37" s="116"/>
      <c r="CV37" s="116"/>
      <c r="CW37" s="117"/>
      <c r="CX37" s="91">
        <f t="array" ref="CX37">SUMPRODUCT(B37:CW37*0.25)</f>
        <v>1281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38</v>
      </c>
      <c r="AI40" s="120">
        <v>38</v>
      </c>
      <c r="AJ40" s="120">
        <v>38</v>
      </c>
      <c r="AK40" s="120">
        <v>38</v>
      </c>
      <c r="AL40" s="120">
        <v>20</v>
      </c>
      <c r="AM40" s="120">
        <v>20</v>
      </c>
      <c r="AN40" s="120">
        <v>20</v>
      </c>
      <c r="AO40" s="120">
        <v>20</v>
      </c>
      <c r="AP40" s="120">
        <v>15</v>
      </c>
      <c r="AQ40" s="120">
        <v>15</v>
      </c>
      <c r="AR40" s="120">
        <v>15</v>
      </c>
      <c r="AS40" s="120">
        <v>15</v>
      </c>
      <c r="AT40" s="120">
        <v>15</v>
      </c>
      <c r="AU40" s="120">
        <v>15</v>
      </c>
      <c r="AV40" s="120">
        <v>15</v>
      </c>
      <c r="AW40" s="120">
        <v>15</v>
      </c>
      <c r="AX40" s="120">
        <v>15</v>
      </c>
      <c r="AY40" s="120">
        <v>15</v>
      </c>
      <c r="AZ40" s="120">
        <v>15</v>
      </c>
      <c r="BA40" s="120">
        <v>15</v>
      </c>
      <c r="BB40" s="120">
        <v>20</v>
      </c>
      <c r="BC40" s="120">
        <v>20</v>
      </c>
      <c r="BD40" s="120">
        <v>20</v>
      </c>
      <c r="BE40" s="120">
        <v>20</v>
      </c>
      <c r="BF40" s="120">
        <v>25</v>
      </c>
      <c r="BG40" s="120">
        <v>25</v>
      </c>
      <c r="BH40" s="120">
        <v>25</v>
      </c>
      <c r="BI40" s="120">
        <v>25</v>
      </c>
      <c r="BJ40" s="120">
        <v>43</v>
      </c>
      <c r="BK40" s="120">
        <v>43</v>
      </c>
      <c r="BL40" s="120">
        <v>43</v>
      </c>
      <c r="BM40" s="120">
        <v>43</v>
      </c>
      <c r="BN40" s="120">
        <v>43</v>
      </c>
      <c r="BO40" s="120">
        <v>43</v>
      </c>
      <c r="BP40" s="120">
        <v>43</v>
      </c>
      <c r="BQ40" s="120">
        <v>43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43</v>
      </c>
      <c r="CA40" s="120">
        <v>43</v>
      </c>
      <c r="CB40" s="120">
        <v>43</v>
      </c>
      <c r="CC40" s="120">
        <v>43</v>
      </c>
      <c r="CD40" s="120">
        <v>43</v>
      </c>
      <c r="CE40" s="120">
        <v>43</v>
      </c>
      <c r="CF40" s="120">
        <v>43</v>
      </c>
      <c r="CG40" s="120">
        <v>43</v>
      </c>
      <c r="CH40" s="120">
        <v>50</v>
      </c>
      <c r="CI40" s="120">
        <v>50</v>
      </c>
      <c r="CJ40" s="120">
        <v>50</v>
      </c>
      <c r="CK40" s="120">
        <v>50</v>
      </c>
      <c r="CL40" s="120">
        <v>48</v>
      </c>
      <c r="CM40" s="120">
        <v>48</v>
      </c>
      <c r="CN40" s="120">
        <v>48</v>
      </c>
      <c r="CO40" s="120">
        <v>48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968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10.7</v>
      </c>
      <c r="BW41" s="120">
        <v>10.7</v>
      </c>
      <c r="BX41" s="120">
        <v>10.7</v>
      </c>
      <c r="BY41" s="120">
        <v>10.7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10.7</v>
      </c>
    </row>
    <row r="42" spans="1:102" ht="30" customHeight="1" thickBot="1" x14ac:dyDescent="0.25">
      <c r="A42" s="105" t="s">
        <v>36</v>
      </c>
      <c r="B42" s="106">
        <f>SUM(B37:B41)</f>
        <v>119</v>
      </c>
      <c r="C42" s="107">
        <f t="shared" ref="C42:BN42" si="7">SUM(C37:C41)</f>
        <v>119</v>
      </c>
      <c r="D42" s="107">
        <f t="shared" si="7"/>
        <v>119</v>
      </c>
      <c r="E42" s="107">
        <f t="shared" si="7"/>
        <v>119</v>
      </c>
      <c r="F42" s="107">
        <f t="shared" si="7"/>
        <v>136</v>
      </c>
      <c r="G42" s="107">
        <f t="shared" si="7"/>
        <v>136</v>
      </c>
      <c r="H42" s="107">
        <f t="shared" si="7"/>
        <v>136</v>
      </c>
      <c r="I42" s="107">
        <f t="shared" si="7"/>
        <v>136</v>
      </c>
      <c r="J42" s="107">
        <f t="shared" si="7"/>
        <v>165</v>
      </c>
      <c r="K42" s="107">
        <f t="shared" si="7"/>
        <v>165</v>
      </c>
      <c r="L42" s="107">
        <f t="shared" si="7"/>
        <v>165</v>
      </c>
      <c r="M42" s="107">
        <f t="shared" si="7"/>
        <v>165</v>
      </c>
      <c r="N42" s="107">
        <f t="shared" si="7"/>
        <v>206</v>
      </c>
      <c r="O42" s="107">
        <f t="shared" si="7"/>
        <v>206</v>
      </c>
      <c r="P42" s="107">
        <f t="shared" si="7"/>
        <v>206</v>
      </c>
      <c r="Q42" s="107">
        <f t="shared" si="7"/>
        <v>206</v>
      </c>
      <c r="R42" s="107">
        <f t="shared" si="7"/>
        <v>190</v>
      </c>
      <c r="S42" s="107">
        <f t="shared" si="7"/>
        <v>190</v>
      </c>
      <c r="T42" s="107">
        <f t="shared" si="7"/>
        <v>190</v>
      </c>
      <c r="U42" s="107">
        <f t="shared" si="7"/>
        <v>190</v>
      </c>
      <c r="V42" s="107">
        <f t="shared" si="7"/>
        <v>233</v>
      </c>
      <c r="W42" s="107">
        <f t="shared" si="7"/>
        <v>233</v>
      </c>
      <c r="X42" s="107">
        <f t="shared" si="7"/>
        <v>233</v>
      </c>
      <c r="Y42" s="107">
        <f t="shared" si="7"/>
        <v>233</v>
      </c>
      <c r="Z42" s="107">
        <f t="shared" si="7"/>
        <v>134</v>
      </c>
      <c r="AA42" s="107">
        <f t="shared" si="7"/>
        <v>134</v>
      </c>
      <c r="AB42" s="107">
        <f t="shared" si="7"/>
        <v>134</v>
      </c>
      <c r="AC42" s="107">
        <f t="shared" si="7"/>
        <v>134</v>
      </c>
      <c r="AD42" s="107">
        <f t="shared" si="7"/>
        <v>91</v>
      </c>
      <c r="AE42" s="107">
        <f t="shared" si="7"/>
        <v>91</v>
      </c>
      <c r="AF42" s="107">
        <f t="shared" si="7"/>
        <v>91</v>
      </c>
      <c r="AG42" s="107">
        <f t="shared" si="7"/>
        <v>91</v>
      </c>
      <c r="AH42" s="107">
        <f t="shared" si="7"/>
        <v>43</v>
      </c>
      <c r="AI42" s="107">
        <f t="shared" si="7"/>
        <v>43</v>
      </c>
      <c r="AJ42" s="107">
        <f t="shared" si="7"/>
        <v>43</v>
      </c>
      <c r="AK42" s="107">
        <f t="shared" si="7"/>
        <v>43</v>
      </c>
      <c r="AL42" s="107">
        <f t="shared" si="7"/>
        <v>23</v>
      </c>
      <c r="AM42" s="107">
        <f t="shared" si="7"/>
        <v>23</v>
      </c>
      <c r="AN42" s="107">
        <f t="shared" si="7"/>
        <v>23</v>
      </c>
      <c r="AO42" s="107">
        <f t="shared" si="7"/>
        <v>23</v>
      </c>
      <c r="AP42" s="107">
        <f t="shared" si="7"/>
        <v>15</v>
      </c>
      <c r="AQ42" s="107">
        <f t="shared" si="7"/>
        <v>15</v>
      </c>
      <c r="AR42" s="107">
        <f t="shared" si="7"/>
        <v>15</v>
      </c>
      <c r="AS42" s="107">
        <f t="shared" si="7"/>
        <v>15</v>
      </c>
      <c r="AT42" s="107">
        <f t="shared" si="7"/>
        <v>15</v>
      </c>
      <c r="AU42" s="107">
        <f t="shared" si="7"/>
        <v>15</v>
      </c>
      <c r="AV42" s="107">
        <f t="shared" si="7"/>
        <v>15</v>
      </c>
      <c r="AW42" s="107">
        <f t="shared" si="7"/>
        <v>15</v>
      </c>
      <c r="AX42" s="107">
        <f t="shared" si="7"/>
        <v>15</v>
      </c>
      <c r="AY42" s="107">
        <f t="shared" si="7"/>
        <v>15</v>
      </c>
      <c r="AZ42" s="107">
        <f t="shared" si="7"/>
        <v>15</v>
      </c>
      <c r="BA42" s="107">
        <f t="shared" si="7"/>
        <v>15</v>
      </c>
      <c r="BB42" s="107">
        <f t="shared" si="7"/>
        <v>20</v>
      </c>
      <c r="BC42" s="107">
        <f t="shared" si="7"/>
        <v>20</v>
      </c>
      <c r="BD42" s="107">
        <f t="shared" si="7"/>
        <v>20</v>
      </c>
      <c r="BE42" s="107">
        <f t="shared" si="7"/>
        <v>20</v>
      </c>
      <c r="BF42" s="107">
        <f t="shared" si="7"/>
        <v>25</v>
      </c>
      <c r="BG42" s="107">
        <f t="shared" si="7"/>
        <v>25</v>
      </c>
      <c r="BH42" s="107">
        <f t="shared" si="7"/>
        <v>25</v>
      </c>
      <c r="BI42" s="107">
        <f t="shared" si="7"/>
        <v>25</v>
      </c>
      <c r="BJ42" s="107">
        <f t="shared" si="7"/>
        <v>56</v>
      </c>
      <c r="BK42" s="107">
        <f t="shared" si="7"/>
        <v>56</v>
      </c>
      <c r="BL42" s="107">
        <f t="shared" si="7"/>
        <v>56</v>
      </c>
      <c r="BM42" s="107">
        <f t="shared" si="7"/>
        <v>56</v>
      </c>
      <c r="BN42" s="107">
        <f t="shared" si="7"/>
        <v>60</v>
      </c>
      <c r="BO42" s="107">
        <f t="shared" ref="BO42:CW42" si="8">SUM(BO37:BO41)</f>
        <v>60</v>
      </c>
      <c r="BP42" s="107">
        <f t="shared" si="8"/>
        <v>60</v>
      </c>
      <c r="BQ42" s="107">
        <f t="shared" si="8"/>
        <v>60</v>
      </c>
      <c r="BR42" s="107">
        <f t="shared" si="8"/>
        <v>65</v>
      </c>
      <c r="BS42" s="107">
        <f t="shared" si="8"/>
        <v>65</v>
      </c>
      <c r="BT42" s="107">
        <f t="shared" si="8"/>
        <v>65</v>
      </c>
      <c r="BU42" s="107">
        <f t="shared" si="8"/>
        <v>65</v>
      </c>
      <c r="BV42" s="107">
        <f t="shared" si="8"/>
        <v>126.7</v>
      </c>
      <c r="BW42" s="107">
        <f t="shared" si="8"/>
        <v>126.7</v>
      </c>
      <c r="BX42" s="107">
        <f t="shared" si="8"/>
        <v>126.7</v>
      </c>
      <c r="BY42" s="107">
        <f t="shared" si="8"/>
        <v>126.7</v>
      </c>
      <c r="BZ42" s="107">
        <f t="shared" si="8"/>
        <v>117</v>
      </c>
      <c r="CA42" s="107">
        <f t="shared" si="8"/>
        <v>117</v>
      </c>
      <c r="CB42" s="107">
        <f t="shared" si="8"/>
        <v>117</v>
      </c>
      <c r="CC42" s="107">
        <f t="shared" si="8"/>
        <v>117</v>
      </c>
      <c r="CD42" s="107">
        <f t="shared" si="8"/>
        <v>103</v>
      </c>
      <c r="CE42" s="107">
        <f t="shared" si="8"/>
        <v>103</v>
      </c>
      <c r="CF42" s="107">
        <f t="shared" si="8"/>
        <v>103</v>
      </c>
      <c r="CG42" s="107">
        <f t="shared" si="8"/>
        <v>103</v>
      </c>
      <c r="CH42" s="107">
        <f t="shared" si="8"/>
        <v>110</v>
      </c>
      <c r="CI42" s="107">
        <f t="shared" si="8"/>
        <v>110</v>
      </c>
      <c r="CJ42" s="107">
        <f t="shared" si="8"/>
        <v>110</v>
      </c>
      <c r="CK42" s="107">
        <f t="shared" si="8"/>
        <v>110</v>
      </c>
      <c r="CL42" s="107">
        <f t="shared" si="8"/>
        <v>108</v>
      </c>
      <c r="CM42" s="107">
        <f t="shared" si="8"/>
        <v>108</v>
      </c>
      <c r="CN42" s="107">
        <f t="shared" si="8"/>
        <v>108</v>
      </c>
      <c r="CO42" s="107">
        <f t="shared" si="8"/>
        <v>108</v>
      </c>
      <c r="CP42" s="107">
        <f t="shared" si="8"/>
        <v>84</v>
      </c>
      <c r="CQ42" s="107">
        <f t="shared" si="8"/>
        <v>84</v>
      </c>
      <c r="CR42" s="107">
        <f t="shared" si="8"/>
        <v>84</v>
      </c>
      <c r="CS42" s="107">
        <f t="shared" si="8"/>
        <v>84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2259.6999999999998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10.7</v>
      </c>
      <c r="BW49" s="120">
        <v>10.7</v>
      </c>
      <c r="BX49" s="120">
        <v>10.7</v>
      </c>
      <c r="BY49" s="120">
        <v>10.7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10.7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10.7</v>
      </c>
      <c r="BW51" s="107">
        <f t="shared" si="10"/>
        <v>10.7</v>
      </c>
      <c r="BX51" s="107">
        <f t="shared" si="10"/>
        <v>10.7</v>
      </c>
      <c r="BY51" s="107">
        <f t="shared" si="10"/>
        <v>10.7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10.7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7909.7899999999991</v>
      </c>
      <c r="C54" s="107">
        <f t="shared" ref="C54:BN54" si="13">C18+C28+C42</f>
        <v>7846.768</v>
      </c>
      <c r="D54" s="107">
        <f t="shared" si="13"/>
        <v>7641.1</v>
      </c>
      <c r="E54" s="107">
        <f t="shared" si="13"/>
        <v>7506.2960000000003</v>
      </c>
      <c r="F54" s="107">
        <f t="shared" si="13"/>
        <v>7491.018</v>
      </c>
      <c r="G54" s="107">
        <f t="shared" si="13"/>
        <v>7306.1780000000008</v>
      </c>
      <c r="H54" s="107">
        <f t="shared" si="13"/>
        <v>7124.0460000000003</v>
      </c>
      <c r="I54" s="107">
        <f t="shared" si="13"/>
        <v>6897.93</v>
      </c>
      <c r="J54" s="107">
        <f t="shared" si="13"/>
        <v>7006.3770000000004</v>
      </c>
      <c r="K54" s="107">
        <f t="shared" si="13"/>
        <v>6909.3000000000011</v>
      </c>
      <c r="L54" s="107">
        <f t="shared" si="13"/>
        <v>6738.6810000000005</v>
      </c>
      <c r="M54" s="107">
        <f t="shared" si="13"/>
        <v>6789.74</v>
      </c>
      <c r="N54" s="107">
        <f t="shared" si="13"/>
        <v>6881.5739999999996</v>
      </c>
      <c r="O54" s="107">
        <f t="shared" si="13"/>
        <v>6710.9570000000003</v>
      </c>
      <c r="P54" s="107">
        <f t="shared" si="13"/>
        <v>6722.0590000000002</v>
      </c>
      <c r="Q54" s="107">
        <f t="shared" si="13"/>
        <v>6703.643</v>
      </c>
      <c r="R54" s="107">
        <f t="shared" si="13"/>
        <v>7062.1299999999992</v>
      </c>
      <c r="S54" s="107">
        <f t="shared" si="13"/>
        <v>6891.3590000000004</v>
      </c>
      <c r="T54" s="107">
        <f t="shared" si="13"/>
        <v>6964.8469999999998</v>
      </c>
      <c r="U54" s="107">
        <f t="shared" si="13"/>
        <v>7145.4979999999996</v>
      </c>
      <c r="V54" s="107">
        <f t="shared" si="13"/>
        <v>7222.8719999999994</v>
      </c>
      <c r="W54" s="107">
        <f t="shared" si="13"/>
        <v>7408.4350000000004</v>
      </c>
      <c r="X54" s="107">
        <f t="shared" si="13"/>
        <v>7631.4139999999998</v>
      </c>
      <c r="Y54" s="107">
        <f t="shared" si="13"/>
        <v>7933.9940000000006</v>
      </c>
      <c r="Z54" s="107">
        <f t="shared" si="13"/>
        <v>8174.3539999999994</v>
      </c>
      <c r="AA54" s="107">
        <f t="shared" si="13"/>
        <v>8337.5490000000009</v>
      </c>
      <c r="AB54" s="107">
        <f t="shared" si="13"/>
        <v>8282.2790000000005</v>
      </c>
      <c r="AC54" s="107">
        <f t="shared" si="13"/>
        <v>8320.5349999999999</v>
      </c>
      <c r="AD54" s="107">
        <f t="shared" si="13"/>
        <v>8511.7860000000001</v>
      </c>
      <c r="AE54" s="107">
        <f t="shared" si="13"/>
        <v>8527.3250000000007</v>
      </c>
      <c r="AF54" s="107">
        <f t="shared" si="13"/>
        <v>8383.42</v>
      </c>
      <c r="AG54" s="107">
        <f t="shared" si="13"/>
        <v>8405.7340000000004</v>
      </c>
      <c r="AH54" s="107">
        <f t="shared" si="13"/>
        <v>8826.1029999999992</v>
      </c>
      <c r="AI54" s="107">
        <f t="shared" si="13"/>
        <v>9012.2999999999993</v>
      </c>
      <c r="AJ54" s="107">
        <f t="shared" si="13"/>
        <v>9413.6980000000003</v>
      </c>
      <c r="AK54" s="107">
        <f t="shared" si="13"/>
        <v>9846.9040000000005</v>
      </c>
      <c r="AL54" s="107">
        <f t="shared" si="13"/>
        <v>9841.7180000000008</v>
      </c>
      <c r="AM54" s="107">
        <f t="shared" si="13"/>
        <v>9950.8250000000007</v>
      </c>
      <c r="AN54" s="107">
        <f t="shared" si="13"/>
        <v>9968.9290000000001</v>
      </c>
      <c r="AO54" s="107">
        <f t="shared" si="13"/>
        <v>9995.3160000000007</v>
      </c>
      <c r="AP54" s="107">
        <f t="shared" si="13"/>
        <v>10174.419999999998</v>
      </c>
      <c r="AQ54" s="107">
        <f t="shared" si="13"/>
        <v>10219.902000000002</v>
      </c>
      <c r="AR54" s="107">
        <f t="shared" si="13"/>
        <v>10251.878000000001</v>
      </c>
      <c r="AS54" s="107">
        <f t="shared" si="13"/>
        <v>10268.119999999999</v>
      </c>
      <c r="AT54" s="107">
        <f t="shared" si="13"/>
        <v>10175.959999999999</v>
      </c>
      <c r="AU54" s="107">
        <f t="shared" si="13"/>
        <v>10215.688</v>
      </c>
      <c r="AV54" s="107">
        <f t="shared" si="13"/>
        <v>10250.272999999999</v>
      </c>
      <c r="AW54" s="107">
        <f t="shared" si="13"/>
        <v>10332.671999999999</v>
      </c>
      <c r="AX54" s="107">
        <f t="shared" si="13"/>
        <v>10457.465</v>
      </c>
      <c r="AY54" s="107">
        <f t="shared" si="13"/>
        <v>10541.441999999999</v>
      </c>
      <c r="AZ54" s="107">
        <f t="shared" si="13"/>
        <v>10482.99</v>
      </c>
      <c r="BA54" s="107">
        <f t="shared" si="13"/>
        <v>10461.502</v>
      </c>
      <c r="BB54" s="107">
        <f t="shared" si="13"/>
        <v>10255.119999999999</v>
      </c>
      <c r="BC54" s="107">
        <f t="shared" si="13"/>
        <v>10224.695</v>
      </c>
      <c r="BD54" s="107">
        <f t="shared" si="13"/>
        <v>10146.865999999998</v>
      </c>
      <c r="BE54" s="107">
        <f t="shared" si="13"/>
        <v>10079.714</v>
      </c>
      <c r="BF54" s="107">
        <f t="shared" si="13"/>
        <v>9932.3389999999981</v>
      </c>
      <c r="BG54" s="107">
        <f t="shared" si="13"/>
        <v>9863.36</v>
      </c>
      <c r="BH54" s="107">
        <f t="shared" si="13"/>
        <v>9708.1709999999985</v>
      </c>
      <c r="BI54" s="107">
        <f t="shared" si="13"/>
        <v>9658.32</v>
      </c>
      <c r="BJ54" s="107">
        <f t="shared" si="13"/>
        <v>9758.6880000000001</v>
      </c>
      <c r="BK54" s="107">
        <f t="shared" si="13"/>
        <v>9783.3240000000005</v>
      </c>
      <c r="BL54" s="107">
        <f t="shared" si="13"/>
        <v>9828.9930000000004</v>
      </c>
      <c r="BM54" s="107">
        <f t="shared" si="13"/>
        <v>9779.77</v>
      </c>
      <c r="BN54" s="107">
        <f t="shared" si="13"/>
        <v>9678.4230000000007</v>
      </c>
      <c r="BO54" s="107">
        <f t="shared" ref="BO54:CX54" si="14">BO18+BO28+BO42</f>
        <v>9684.4359999999997</v>
      </c>
      <c r="BP54" s="107">
        <f t="shared" si="14"/>
        <v>9543.1620000000003</v>
      </c>
      <c r="BQ54" s="107">
        <f t="shared" si="14"/>
        <v>9578.2900000000009</v>
      </c>
      <c r="BR54" s="107">
        <f t="shared" si="14"/>
        <v>9255.2999999999993</v>
      </c>
      <c r="BS54" s="107">
        <f t="shared" si="14"/>
        <v>9493.726999999999</v>
      </c>
      <c r="BT54" s="107">
        <f t="shared" si="14"/>
        <v>9514.5010000000002</v>
      </c>
      <c r="BU54" s="107">
        <f t="shared" si="14"/>
        <v>10106.458999999999</v>
      </c>
      <c r="BV54" s="107">
        <f t="shared" si="14"/>
        <v>9852.4930000000004</v>
      </c>
      <c r="BW54" s="107">
        <f t="shared" si="14"/>
        <v>9906.3230000000003</v>
      </c>
      <c r="BX54" s="107">
        <f t="shared" si="14"/>
        <v>9793.3460000000014</v>
      </c>
      <c r="BY54" s="107">
        <f t="shared" si="14"/>
        <v>9429.6970000000001</v>
      </c>
      <c r="BZ54" s="107">
        <f t="shared" si="14"/>
        <v>8904.8420000000006</v>
      </c>
      <c r="CA54" s="107">
        <f t="shared" si="14"/>
        <v>8871.7579999999998</v>
      </c>
      <c r="CB54" s="107">
        <f t="shared" si="14"/>
        <v>8830.76</v>
      </c>
      <c r="CC54" s="107">
        <f t="shared" si="14"/>
        <v>8718.7800000000007</v>
      </c>
      <c r="CD54" s="107">
        <f t="shared" si="14"/>
        <v>8891.8940000000002</v>
      </c>
      <c r="CE54" s="107">
        <f t="shared" si="14"/>
        <v>8919.848</v>
      </c>
      <c r="CF54" s="107">
        <f t="shared" si="14"/>
        <v>8981.5560000000005</v>
      </c>
      <c r="CG54" s="107">
        <f t="shared" si="14"/>
        <v>8843.8799999999992</v>
      </c>
      <c r="CH54" s="107">
        <f t="shared" si="14"/>
        <v>8946.3829999999998</v>
      </c>
      <c r="CI54" s="107">
        <f t="shared" si="14"/>
        <v>8948.7070000000003</v>
      </c>
      <c r="CJ54" s="107">
        <f t="shared" si="14"/>
        <v>8858.9700000000012</v>
      </c>
      <c r="CK54" s="107">
        <f t="shared" si="14"/>
        <v>8625.5840000000007</v>
      </c>
      <c r="CL54" s="107">
        <f t="shared" si="14"/>
        <v>8722.7810000000009</v>
      </c>
      <c r="CM54" s="107">
        <f t="shared" si="14"/>
        <v>8683.1660000000011</v>
      </c>
      <c r="CN54" s="107">
        <f t="shared" si="14"/>
        <v>8696.4120000000003</v>
      </c>
      <c r="CO54" s="107">
        <f t="shared" si="14"/>
        <v>8652.6440000000002</v>
      </c>
      <c r="CP54" s="107">
        <f t="shared" si="14"/>
        <v>8839.2390000000014</v>
      </c>
      <c r="CQ54" s="107">
        <f t="shared" si="14"/>
        <v>8552.5540000000001</v>
      </c>
      <c r="CR54" s="107">
        <f t="shared" si="14"/>
        <v>8474.8870000000006</v>
      </c>
      <c r="CS54" s="107">
        <f t="shared" si="14"/>
        <v>8465.0519999999997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212590.57674999995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7909.7950000000001</v>
      </c>
      <c r="C5" s="25">
        <v>7846.7889999999998</v>
      </c>
      <c r="D5" s="25">
        <v>7641.125</v>
      </c>
      <c r="E5" s="25">
        <v>7506.3590000000004</v>
      </c>
      <c r="F5" s="25">
        <v>7491.0259999999998</v>
      </c>
      <c r="G5" s="25">
        <v>7306.1559999999999</v>
      </c>
      <c r="H5" s="25">
        <v>7124.0379999999996</v>
      </c>
      <c r="I5" s="25">
        <v>6897.9319999999998</v>
      </c>
      <c r="J5" s="25">
        <v>7006.4189999999999</v>
      </c>
      <c r="K5" s="25">
        <v>6909.33</v>
      </c>
      <c r="L5" s="25">
        <v>6738.6350000000002</v>
      </c>
      <c r="M5" s="25">
        <v>6789.7780000000002</v>
      </c>
      <c r="N5" s="25">
        <v>6881.5789999999997</v>
      </c>
      <c r="O5" s="25">
        <v>6710.9269999999997</v>
      </c>
      <c r="P5" s="25">
        <v>6722.0649999999996</v>
      </c>
      <c r="Q5" s="25">
        <v>6703.6440000000002</v>
      </c>
      <c r="R5" s="25">
        <v>7062.1639999999998</v>
      </c>
      <c r="S5" s="25">
        <v>6891.3379999999997</v>
      </c>
      <c r="T5" s="25">
        <v>6964.8739999999998</v>
      </c>
      <c r="U5" s="25">
        <v>7145.4960000000001</v>
      </c>
      <c r="V5" s="25">
        <v>7222.8980000000001</v>
      </c>
      <c r="W5" s="25">
        <v>7408.4160000000002</v>
      </c>
      <c r="X5" s="25">
        <v>7631.4269999999997</v>
      </c>
      <c r="Y5" s="25">
        <v>7933.9930000000004</v>
      </c>
      <c r="Z5" s="25">
        <v>8174.3410000000003</v>
      </c>
      <c r="AA5" s="25">
        <v>8337.5410000000011</v>
      </c>
      <c r="AB5" s="25">
        <v>8282.2780000000002</v>
      </c>
      <c r="AC5" s="25">
        <v>8320.5810000000001</v>
      </c>
      <c r="AD5" s="25">
        <v>8511.8320000000003</v>
      </c>
      <c r="AE5" s="25">
        <v>8527.2780000000002</v>
      </c>
      <c r="AF5" s="25">
        <v>8383.4539999999997</v>
      </c>
      <c r="AG5" s="25">
        <v>8405.76</v>
      </c>
      <c r="AH5" s="25">
        <v>8826.094000000001</v>
      </c>
      <c r="AI5" s="25">
        <v>9012.2639999999992</v>
      </c>
      <c r="AJ5" s="25">
        <v>9413.7279999999992</v>
      </c>
      <c r="AK5" s="25">
        <v>9846.9509999999991</v>
      </c>
      <c r="AL5" s="25">
        <v>9841.7180000000008</v>
      </c>
      <c r="AM5" s="25">
        <v>9950.8250000000007</v>
      </c>
      <c r="AN5" s="25">
        <v>9968.9290000000001</v>
      </c>
      <c r="AO5" s="25">
        <v>9995.3160000000007</v>
      </c>
      <c r="AP5" s="25">
        <v>10174.42</v>
      </c>
      <c r="AQ5" s="25">
        <v>10219.902</v>
      </c>
      <c r="AR5" s="25">
        <v>10251.878000000001</v>
      </c>
      <c r="AS5" s="25">
        <v>10268.120000000001</v>
      </c>
      <c r="AT5" s="25">
        <v>10175.959999999999</v>
      </c>
      <c r="AU5" s="25">
        <v>10215.688</v>
      </c>
      <c r="AV5" s="25">
        <v>10250.272999999999</v>
      </c>
      <c r="AW5" s="25">
        <v>10332.672</v>
      </c>
      <c r="AX5" s="25">
        <v>10457.465</v>
      </c>
      <c r="AY5" s="25">
        <v>10541.441999999999</v>
      </c>
      <c r="AZ5" s="25">
        <v>10482.99</v>
      </c>
      <c r="BA5" s="25">
        <v>10461.502</v>
      </c>
      <c r="BB5" s="25">
        <v>10255.120000000001</v>
      </c>
      <c r="BC5" s="25">
        <v>10224.695</v>
      </c>
      <c r="BD5" s="25">
        <v>10146.866</v>
      </c>
      <c r="BE5" s="25">
        <v>10079.715</v>
      </c>
      <c r="BF5" s="25">
        <v>9932.3389999999999</v>
      </c>
      <c r="BG5" s="25">
        <v>9863.3189999999995</v>
      </c>
      <c r="BH5" s="25">
        <v>9708.1319999999996</v>
      </c>
      <c r="BI5" s="25">
        <v>9658.3050000000003</v>
      </c>
      <c r="BJ5" s="25">
        <v>9758.66</v>
      </c>
      <c r="BK5" s="25">
        <v>9783.2800000000007</v>
      </c>
      <c r="BL5" s="25">
        <v>9829.0280000000002</v>
      </c>
      <c r="BM5" s="25">
        <v>9779.7219999999998</v>
      </c>
      <c r="BN5" s="25">
        <v>9678.3889999999992</v>
      </c>
      <c r="BO5" s="25">
        <v>9684.4470000000001</v>
      </c>
      <c r="BP5" s="25">
        <v>9543.1419999999998</v>
      </c>
      <c r="BQ5" s="25">
        <v>9578.2999999999993</v>
      </c>
      <c r="BR5" s="25">
        <v>9255.35</v>
      </c>
      <c r="BS5" s="25">
        <v>9493.75</v>
      </c>
      <c r="BT5" s="25">
        <v>9514.518</v>
      </c>
      <c r="BU5" s="25">
        <v>10106.465</v>
      </c>
      <c r="BV5" s="25">
        <v>9852.4500000000007</v>
      </c>
      <c r="BW5" s="25">
        <v>9906.3169999999991</v>
      </c>
      <c r="BX5" s="25">
        <v>9793.3240000000005</v>
      </c>
      <c r="BY5" s="25">
        <v>9429.6659999999993</v>
      </c>
      <c r="BZ5" s="25">
        <v>8904.8220000000001</v>
      </c>
      <c r="CA5" s="25">
        <v>8871.7890000000007</v>
      </c>
      <c r="CB5" s="25">
        <v>8830.7909999999993</v>
      </c>
      <c r="CC5" s="25">
        <v>8718.8109999999997</v>
      </c>
      <c r="CD5" s="25">
        <v>8891.8649999999998</v>
      </c>
      <c r="CE5" s="25">
        <v>8919.8189999999995</v>
      </c>
      <c r="CF5" s="25">
        <v>8981.527</v>
      </c>
      <c r="CG5" s="25">
        <v>8843.8510000000006</v>
      </c>
      <c r="CH5" s="25">
        <v>8946.3459999999995</v>
      </c>
      <c r="CI5" s="25">
        <v>8948.67</v>
      </c>
      <c r="CJ5" s="25">
        <v>8858.9330000000009</v>
      </c>
      <c r="CK5" s="25">
        <v>8625.5469999999987</v>
      </c>
      <c r="CL5" s="25">
        <v>8722.7569999999996</v>
      </c>
      <c r="CM5" s="25">
        <v>8683.1419999999998</v>
      </c>
      <c r="CN5" s="25">
        <v>8696.387999999999</v>
      </c>
      <c r="CO5" s="25">
        <v>8652.6049999999996</v>
      </c>
      <c r="CP5" s="25">
        <v>8839.2389999999996</v>
      </c>
      <c r="CQ5" s="25">
        <v>8552.5329999999994</v>
      </c>
      <c r="CR5" s="25">
        <v>8474.9320000000007</v>
      </c>
      <c r="CS5" s="25">
        <v>8465.0349999999999</v>
      </c>
      <c r="CT5" s="26"/>
      <c r="CU5" s="26"/>
      <c r="CV5" s="26"/>
      <c r="CW5" s="27"/>
      <c r="CX5" s="28">
        <f t="array" ref="CX5">SUMPRODUCT(B5:CW5*0.25)</f>
        <v>212590.52650000004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161.02000000000001</v>
      </c>
      <c r="C8" s="37">
        <v>151.77000000000001</v>
      </c>
      <c r="D8" s="37">
        <v>143.77000000000001</v>
      </c>
      <c r="E8" s="37">
        <v>135.16</v>
      </c>
      <c r="F8" s="37">
        <v>139.41999999999999</v>
      </c>
      <c r="G8" s="37">
        <v>133.06</v>
      </c>
      <c r="H8" s="37">
        <v>130.66999999999999</v>
      </c>
      <c r="I8" s="37">
        <v>124.06</v>
      </c>
      <c r="J8" s="37">
        <v>126.15</v>
      </c>
      <c r="K8" s="37">
        <v>124.51</v>
      </c>
      <c r="L8" s="37">
        <v>122.58</v>
      </c>
      <c r="M8" s="37">
        <v>122.79</v>
      </c>
      <c r="N8" s="37">
        <v>122.96</v>
      </c>
      <c r="O8" s="37">
        <v>118.74</v>
      </c>
      <c r="P8" s="37">
        <v>118.19</v>
      </c>
      <c r="Q8" s="37">
        <v>117.21</v>
      </c>
      <c r="R8" s="37">
        <v>120.64</v>
      </c>
      <c r="S8" s="37">
        <v>117.5</v>
      </c>
      <c r="T8" s="37">
        <v>118.05</v>
      </c>
      <c r="U8" s="37">
        <v>121.58</v>
      </c>
      <c r="V8" s="37">
        <v>121.1</v>
      </c>
      <c r="W8" s="37">
        <v>124.27</v>
      </c>
      <c r="X8" s="37">
        <v>128.1</v>
      </c>
      <c r="Y8" s="37">
        <v>132.32</v>
      </c>
      <c r="Z8" s="37">
        <v>140.13999999999999</v>
      </c>
      <c r="AA8" s="37">
        <v>137.05000000000001</v>
      </c>
      <c r="AB8" s="37">
        <v>145.02000000000001</v>
      </c>
      <c r="AC8" s="37">
        <v>135.88999999999999</v>
      </c>
      <c r="AD8" s="37">
        <v>126.79</v>
      </c>
      <c r="AE8" s="37">
        <v>110.86</v>
      </c>
      <c r="AF8" s="37">
        <v>110</v>
      </c>
      <c r="AG8" s="37">
        <v>88.75</v>
      </c>
      <c r="AH8" s="37">
        <v>26.11</v>
      </c>
      <c r="AI8" s="37">
        <v>13.63</v>
      </c>
      <c r="AJ8" s="37">
        <v>14.01</v>
      </c>
      <c r="AK8" s="37">
        <v>10.23</v>
      </c>
      <c r="AL8" s="37">
        <v>0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0.01</v>
      </c>
      <c r="AZ8" s="37">
        <v>0.01</v>
      </c>
      <c r="BA8" s="37">
        <v>0.02</v>
      </c>
      <c r="BB8" s="37">
        <v>0.01</v>
      </c>
      <c r="BC8" s="37">
        <v>0.01</v>
      </c>
      <c r="BD8" s="37">
        <v>0.02</v>
      </c>
      <c r="BE8" s="37">
        <v>25</v>
      </c>
      <c r="BF8" s="37">
        <v>0.01</v>
      </c>
      <c r="BG8" s="37">
        <v>12.77</v>
      </c>
      <c r="BH8" s="37">
        <v>12.27</v>
      </c>
      <c r="BI8" s="37">
        <v>12.77</v>
      </c>
      <c r="BJ8" s="37">
        <v>22.48</v>
      </c>
      <c r="BK8" s="37">
        <v>12.27</v>
      </c>
      <c r="BL8" s="37">
        <v>12.78</v>
      </c>
      <c r="BM8" s="37">
        <v>14.49</v>
      </c>
      <c r="BN8" s="37">
        <v>12.78</v>
      </c>
      <c r="BO8" s="37">
        <v>35</v>
      </c>
      <c r="BP8" s="37">
        <v>65.849999999999994</v>
      </c>
      <c r="BQ8" s="37">
        <v>110.85</v>
      </c>
      <c r="BR8" s="37">
        <v>101.15</v>
      </c>
      <c r="BS8" s="37">
        <v>127.96</v>
      </c>
      <c r="BT8" s="37">
        <v>162.86000000000001</v>
      </c>
      <c r="BU8" s="37">
        <v>178.03</v>
      </c>
      <c r="BV8" s="37">
        <v>144.01</v>
      </c>
      <c r="BW8" s="37">
        <v>185.4</v>
      </c>
      <c r="BX8" s="37">
        <v>186.07</v>
      </c>
      <c r="BY8" s="37">
        <v>156.06</v>
      </c>
      <c r="BZ8" s="37">
        <v>124.32</v>
      </c>
      <c r="CA8" s="37">
        <v>124.43</v>
      </c>
      <c r="CB8" s="37">
        <v>126.13</v>
      </c>
      <c r="CC8" s="37">
        <v>126.15</v>
      </c>
      <c r="CD8" s="37">
        <v>131.81</v>
      </c>
      <c r="CE8" s="37">
        <v>132.36000000000001</v>
      </c>
      <c r="CF8" s="37">
        <v>133.38999999999999</v>
      </c>
      <c r="CG8" s="37">
        <v>131.38999999999999</v>
      </c>
      <c r="CH8" s="37">
        <v>134.55000000000001</v>
      </c>
      <c r="CI8" s="37">
        <v>132.71</v>
      </c>
      <c r="CJ8" s="37">
        <v>130.75</v>
      </c>
      <c r="CK8" s="37">
        <v>124.96</v>
      </c>
      <c r="CL8" s="37">
        <v>132.27000000000001</v>
      </c>
      <c r="CM8" s="37">
        <v>133.35</v>
      </c>
      <c r="CN8" s="37">
        <v>132.94</v>
      </c>
      <c r="CO8" s="37">
        <v>133.24</v>
      </c>
      <c r="CP8" s="37">
        <v>165.88</v>
      </c>
      <c r="CQ8" s="37">
        <v>157.47</v>
      </c>
      <c r="CR8" s="37">
        <v>145.87</v>
      </c>
      <c r="CS8" s="37">
        <v>139.62</v>
      </c>
      <c r="CT8" s="38"/>
      <c r="CU8" s="38"/>
      <c r="CV8" s="38"/>
      <c r="CW8" s="39"/>
      <c r="CX8" s="40">
        <f>IF(SUM(B8:CW8)&lt;&gt;0,AVERAGEIF(B8:CW8,"&lt;&gt;"""),"")</f>
        <v>87.693333333333371</v>
      </c>
    </row>
    <row r="9" spans="1:102" ht="24.95" customHeight="1" thickBot="1" x14ac:dyDescent="0.25">
      <c r="A9" s="41" t="s">
        <v>6</v>
      </c>
      <c r="B9" s="42">
        <v>147.93</v>
      </c>
      <c r="C9" s="43">
        <v>147.93</v>
      </c>
      <c r="D9" s="43">
        <v>147.93</v>
      </c>
      <c r="E9" s="43">
        <v>147.93</v>
      </c>
      <c r="F9" s="43">
        <v>131.80250000000001</v>
      </c>
      <c r="G9" s="43">
        <v>131.80250000000001</v>
      </c>
      <c r="H9" s="43">
        <v>131.80250000000001</v>
      </c>
      <c r="I9" s="43">
        <v>131.80250000000001</v>
      </c>
      <c r="J9" s="43">
        <v>124.00749999999999</v>
      </c>
      <c r="K9" s="43">
        <v>124.00749999999999</v>
      </c>
      <c r="L9" s="43">
        <v>124.00749999999999</v>
      </c>
      <c r="M9" s="43">
        <v>124.00749999999999</v>
      </c>
      <c r="N9" s="43">
        <v>119.27500000000001</v>
      </c>
      <c r="O9" s="43">
        <v>119.27500000000001</v>
      </c>
      <c r="P9" s="43">
        <v>119.27500000000001</v>
      </c>
      <c r="Q9" s="43">
        <v>119.27500000000001</v>
      </c>
      <c r="R9" s="43">
        <v>119.4425</v>
      </c>
      <c r="S9" s="43">
        <v>119.4425</v>
      </c>
      <c r="T9" s="43">
        <v>119.4425</v>
      </c>
      <c r="U9" s="43">
        <v>119.4425</v>
      </c>
      <c r="V9" s="43">
        <v>126.44750000000001</v>
      </c>
      <c r="W9" s="43">
        <v>126.44750000000001</v>
      </c>
      <c r="X9" s="43">
        <v>126.44750000000001</v>
      </c>
      <c r="Y9" s="43">
        <v>126.44750000000001</v>
      </c>
      <c r="Z9" s="43">
        <v>139.52500000000001</v>
      </c>
      <c r="AA9" s="43">
        <v>139.52500000000001</v>
      </c>
      <c r="AB9" s="43">
        <v>139.52500000000001</v>
      </c>
      <c r="AC9" s="43">
        <v>139.52500000000001</v>
      </c>
      <c r="AD9" s="43">
        <v>109.1</v>
      </c>
      <c r="AE9" s="43">
        <v>109.1</v>
      </c>
      <c r="AF9" s="43">
        <v>109.1</v>
      </c>
      <c r="AG9" s="43">
        <v>109.1</v>
      </c>
      <c r="AH9" s="43">
        <v>15.994999999999999</v>
      </c>
      <c r="AI9" s="43">
        <v>15.994999999999999</v>
      </c>
      <c r="AJ9" s="43">
        <v>15.994999999999999</v>
      </c>
      <c r="AK9" s="43">
        <v>15.994999999999999</v>
      </c>
      <c r="AL9" s="43">
        <v>-7.4999999999999997E-3</v>
      </c>
      <c r="AM9" s="43">
        <v>-7.4999999999999997E-3</v>
      </c>
      <c r="AN9" s="43">
        <v>-7.4999999999999997E-3</v>
      </c>
      <c r="AO9" s="43">
        <v>-7.4999999999999997E-3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0</v>
      </c>
      <c r="AU9" s="43">
        <v>0</v>
      </c>
      <c r="AV9" s="43">
        <v>0</v>
      </c>
      <c r="AW9" s="43">
        <v>0</v>
      </c>
      <c r="AX9" s="43">
        <v>0.01</v>
      </c>
      <c r="AY9" s="43">
        <v>0.01</v>
      </c>
      <c r="AZ9" s="43">
        <v>0.01</v>
      </c>
      <c r="BA9" s="43">
        <v>0.01</v>
      </c>
      <c r="BB9" s="43">
        <v>6.26</v>
      </c>
      <c r="BC9" s="43">
        <v>6.26</v>
      </c>
      <c r="BD9" s="43">
        <v>6.26</v>
      </c>
      <c r="BE9" s="43">
        <v>6.26</v>
      </c>
      <c r="BF9" s="43">
        <v>9.4550000000000001</v>
      </c>
      <c r="BG9" s="43">
        <v>9.4550000000000001</v>
      </c>
      <c r="BH9" s="43">
        <v>9.4550000000000001</v>
      </c>
      <c r="BI9" s="43">
        <v>9.4550000000000001</v>
      </c>
      <c r="BJ9" s="43">
        <v>15.505000000000001</v>
      </c>
      <c r="BK9" s="43">
        <v>15.505000000000001</v>
      </c>
      <c r="BL9" s="43">
        <v>15.505000000000001</v>
      </c>
      <c r="BM9" s="43">
        <v>15.505000000000001</v>
      </c>
      <c r="BN9" s="43">
        <v>56.12</v>
      </c>
      <c r="BO9" s="43">
        <v>56.12</v>
      </c>
      <c r="BP9" s="43">
        <v>56.12</v>
      </c>
      <c r="BQ9" s="43">
        <v>56.12</v>
      </c>
      <c r="BR9" s="43">
        <v>142.5</v>
      </c>
      <c r="BS9" s="43">
        <v>142.5</v>
      </c>
      <c r="BT9" s="43">
        <v>142.5</v>
      </c>
      <c r="BU9" s="43">
        <v>142.5</v>
      </c>
      <c r="BV9" s="43">
        <v>167.88499999999999</v>
      </c>
      <c r="BW9" s="43">
        <v>167.88499999999999</v>
      </c>
      <c r="BX9" s="43">
        <v>167.88499999999999</v>
      </c>
      <c r="BY9" s="43">
        <v>167.88499999999999</v>
      </c>
      <c r="BZ9" s="43">
        <v>125.25749999999999</v>
      </c>
      <c r="CA9" s="43">
        <v>125.25749999999999</v>
      </c>
      <c r="CB9" s="43">
        <v>125.25749999999999</v>
      </c>
      <c r="CC9" s="43">
        <v>125.25749999999999</v>
      </c>
      <c r="CD9" s="43">
        <v>132.23750000000001</v>
      </c>
      <c r="CE9" s="43">
        <v>132.23750000000001</v>
      </c>
      <c r="CF9" s="43">
        <v>132.23750000000001</v>
      </c>
      <c r="CG9" s="43">
        <v>132.23750000000001</v>
      </c>
      <c r="CH9" s="43">
        <v>130.74250000000001</v>
      </c>
      <c r="CI9" s="43">
        <v>130.74250000000001</v>
      </c>
      <c r="CJ9" s="43">
        <v>130.74250000000001</v>
      </c>
      <c r="CK9" s="43">
        <v>130.74250000000001</v>
      </c>
      <c r="CL9" s="43">
        <v>132.94999999999999</v>
      </c>
      <c r="CM9" s="43">
        <v>132.94999999999999</v>
      </c>
      <c r="CN9" s="43">
        <v>132.94999999999999</v>
      </c>
      <c r="CO9" s="43">
        <v>132.94999999999999</v>
      </c>
      <c r="CP9" s="43">
        <v>152.21</v>
      </c>
      <c r="CQ9" s="43">
        <v>152.21</v>
      </c>
      <c r="CR9" s="43">
        <v>152.21</v>
      </c>
      <c r="CS9" s="43">
        <v>152.21</v>
      </c>
      <c r="CT9" s="44"/>
      <c r="CU9" s="44"/>
      <c r="CV9" s="44"/>
      <c r="CW9" s="45"/>
      <c r="CX9" s="46">
        <f>IF(SUM(B9:CW9)&lt;&gt;0,AVERAGEIF(B9:CW9,"&lt;&gt;"""),"")</f>
        <v>87.693333333333371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54</v>
      </c>
      <c r="AA15" s="71">
        <v>54</v>
      </c>
      <c r="AB15" s="71">
        <v>54</v>
      </c>
      <c r="AC15" s="71">
        <v>54</v>
      </c>
      <c r="AD15" s="71">
        <v>54</v>
      </c>
      <c r="AE15" s="71">
        <v>54</v>
      </c>
      <c r="AF15" s="71">
        <v>54</v>
      </c>
      <c r="AG15" s="71">
        <v>54</v>
      </c>
      <c r="AH15" s="71">
        <v>54</v>
      </c>
      <c r="AI15" s="71">
        <v>54</v>
      </c>
      <c r="AJ15" s="71">
        <v>54</v>
      </c>
      <c r="AK15" s="71">
        <v>54</v>
      </c>
      <c r="AL15" s="71">
        <v>54</v>
      </c>
      <c r="AM15" s="71">
        <v>54</v>
      </c>
      <c r="AN15" s="71">
        <v>54</v>
      </c>
      <c r="AO15" s="71">
        <v>54</v>
      </c>
      <c r="AP15" s="71">
        <v>54</v>
      </c>
      <c r="AQ15" s="71">
        <v>54</v>
      </c>
      <c r="AR15" s="71">
        <v>54</v>
      </c>
      <c r="AS15" s="71">
        <v>54</v>
      </c>
      <c r="AT15" s="71">
        <v>54</v>
      </c>
      <c r="AU15" s="71">
        <v>54</v>
      </c>
      <c r="AV15" s="71">
        <v>54</v>
      </c>
      <c r="AW15" s="71">
        <v>54</v>
      </c>
      <c r="AX15" s="71">
        <v>54</v>
      </c>
      <c r="AY15" s="71">
        <v>54</v>
      </c>
      <c r="AZ15" s="71">
        <v>54</v>
      </c>
      <c r="BA15" s="71">
        <v>54</v>
      </c>
      <c r="BB15" s="71">
        <v>54</v>
      </c>
      <c r="BC15" s="71">
        <v>54</v>
      </c>
      <c r="BD15" s="71">
        <v>54</v>
      </c>
      <c r="BE15" s="71">
        <v>54</v>
      </c>
      <c r="BF15" s="71">
        <v>54</v>
      </c>
      <c r="BG15" s="71">
        <v>54</v>
      </c>
      <c r="BH15" s="71">
        <v>54</v>
      </c>
      <c r="BI15" s="71">
        <v>54</v>
      </c>
      <c r="BJ15" s="71">
        <v>54</v>
      </c>
      <c r="BK15" s="71">
        <v>54</v>
      </c>
      <c r="BL15" s="71">
        <v>54</v>
      </c>
      <c r="BM15" s="71">
        <v>54</v>
      </c>
      <c r="BN15" s="71">
        <v>54</v>
      </c>
      <c r="BO15" s="71">
        <v>54</v>
      </c>
      <c r="BP15" s="71">
        <v>54</v>
      </c>
      <c r="BQ15" s="71">
        <v>54</v>
      </c>
      <c r="BR15" s="71">
        <v>54</v>
      </c>
      <c r="BS15" s="71">
        <v>54</v>
      </c>
      <c r="BT15" s="71">
        <v>54</v>
      </c>
      <c r="BU15" s="71">
        <v>54</v>
      </c>
      <c r="BV15" s="71">
        <v>54</v>
      </c>
      <c r="BW15" s="71">
        <v>54</v>
      </c>
      <c r="BX15" s="71">
        <v>54</v>
      </c>
      <c r="BY15" s="71">
        <v>54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1296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38.5</v>
      </c>
      <c r="AM17" s="71">
        <v>78.5</v>
      </c>
      <c r="AN17" s="71">
        <v>48</v>
      </c>
      <c r="AO17" s="71">
        <v>48</v>
      </c>
      <c r="AP17" s="71">
        <v>158.5</v>
      </c>
      <c r="AQ17" s="71">
        <v>158.5</v>
      </c>
      <c r="AR17" s="71">
        <v>158.5</v>
      </c>
      <c r="AS17" s="71">
        <v>138</v>
      </c>
      <c r="AT17" s="71">
        <v>72</v>
      </c>
      <c r="AU17" s="71">
        <v>72</v>
      </c>
      <c r="AV17" s="71">
        <v>72</v>
      </c>
      <c r="AW17" s="71">
        <v>120</v>
      </c>
      <c r="AX17" s="71">
        <v>138</v>
      </c>
      <c r="AY17" s="71">
        <v>207.5</v>
      </c>
      <c r="AZ17" s="71">
        <v>150.41999999999999</v>
      </c>
      <c r="BA17" s="71">
        <v>168.12</v>
      </c>
      <c r="BB17" s="71">
        <v>80.099999999999994</v>
      </c>
      <c r="BC17" s="71">
        <v>87.5</v>
      </c>
      <c r="BD17" s="71">
        <v>49</v>
      </c>
      <c r="BE17" s="71">
        <v>87.5</v>
      </c>
      <c r="BF17" s="71">
        <v>49</v>
      </c>
      <c r="BG17" s="71">
        <v>49</v>
      </c>
      <c r="BH17" s="71"/>
      <c r="BI17" s="71"/>
      <c r="BJ17" s="71">
        <v>16.3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561.23500000000001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54</v>
      </c>
      <c r="AA18" s="77">
        <f t="shared" si="0"/>
        <v>54</v>
      </c>
      <c r="AB18" s="77">
        <f t="shared" si="0"/>
        <v>54</v>
      </c>
      <c r="AC18" s="77">
        <f t="shared" si="0"/>
        <v>54</v>
      </c>
      <c r="AD18" s="77">
        <f t="shared" si="0"/>
        <v>54</v>
      </c>
      <c r="AE18" s="77">
        <f t="shared" si="0"/>
        <v>54</v>
      </c>
      <c r="AF18" s="77">
        <f t="shared" si="0"/>
        <v>54</v>
      </c>
      <c r="AG18" s="77">
        <f t="shared" si="0"/>
        <v>54</v>
      </c>
      <c r="AH18" s="77">
        <f t="shared" si="0"/>
        <v>54</v>
      </c>
      <c r="AI18" s="77">
        <f t="shared" si="0"/>
        <v>54</v>
      </c>
      <c r="AJ18" s="77">
        <f t="shared" si="0"/>
        <v>54</v>
      </c>
      <c r="AK18" s="77">
        <f t="shared" si="0"/>
        <v>54</v>
      </c>
      <c r="AL18" s="77">
        <f t="shared" si="0"/>
        <v>92.5</v>
      </c>
      <c r="AM18" s="77">
        <f t="shared" si="0"/>
        <v>132.5</v>
      </c>
      <c r="AN18" s="77">
        <f t="shared" si="0"/>
        <v>102</v>
      </c>
      <c r="AO18" s="77">
        <f t="shared" si="0"/>
        <v>102</v>
      </c>
      <c r="AP18" s="77">
        <f t="shared" si="0"/>
        <v>212.5</v>
      </c>
      <c r="AQ18" s="77">
        <f t="shared" si="0"/>
        <v>212.5</v>
      </c>
      <c r="AR18" s="77">
        <f t="shared" si="0"/>
        <v>212.5</v>
      </c>
      <c r="AS18" s="77">
        <f t="shared" si="0"/>
        <v>192</v>
      </c>
      <c r="AT18" s="77">
        <f t="shared" si="0"/>
        <v>126</v>
      </c>
      <c r="AU18" s="77">
        <f t="shared" si="0"/>
        <v>126</v>
      </c>
      <c r="AV18" s="77">
        <f t="shared" si="0"/>
        <v>126</v>
      </c>
      <c r="AW18" s="77">
        <f t="shared" si="0"/>
        <v>174</v>
      </c>
      <c r="AX18" s="77">
        <f t="shared" si="0"/>
        <v>192</v>
      </c>
      <c r="AY18" s="77">
        <f t="shared" si="0"/>
        <v>261.5</v>
      </c>
      <c r="AZ18" s="77">
        <f t="shared" si="0"/>
        <v>204.42</v>
      </c>
      <c r="BA18" s="77">
        <f t="shared" si="0"/>
        <v>222.12</v>
      </c>
      <c r="BB18" s="77">
        <f t="shared" si="0"/>
        <v>134.1</v>
      </c>
      <c r="BC18" s="77">
        <f t="shared" si="0"/>
        <v>141.5</v>
      </c>
      <c r="BD18" s="77">
        <f t="shared" si="0"/>
        <v>103</v>
      </c>
      <c r="BE18" s="77">
        <f t="shared" si="0"/>
        <v>141.5</v>
      </c>
      <c r="BF18" s="77">
        <f t="shared" si="0"/>
        <v>103</v>
      </c>
      <c r="BG18" s="77">
        <f t="shared" si="0"/>
        <v>103</v>
      </c>
      <c r="BH18" s="77">
        <f t="shared" si="0"/>
        <v>54</v>
      </c>
      <c r="BI18" s="77">
        <f t="shared" si="0"/>
        <v>54</v>
      </c>
      <c r="BJ18" s="77">
        <f t="shared" si="0"/>
        <v>70.3</v>
      </c>
      <c r="BK18" s="77">
        <f t="shared" si="0"/>
        <v>54</v>
      </c>
      <c r="BL18" s="77">
        <f t="shared" si="0"/>
        <v>54</v>
      </c>
      <c r="BM18" s="77">
        <f t="shared" si="0"/>
        <v>54</v>
      </c>
      <c r="BN18" s="77">
        <f t="shared" si="0"/>
        <v>54</v>
      </c>
      <c r="BO18" s="77">
        <f t="shared" ref="BO18:CW18" si="1">SUM(BO11:BO17)</f>
        <v>54</v>
      </c>
      <c r="BP18" s="77">
        <f t="shared" si="1"/>
        <v>54</v>
      </c>
      <c r="BQ18" s="77">
        <f t="shared" si="1"/>
        <v>54</v>
      </c>
      <c r="BR18" s="77">
        <f t="shared" si="1"/>
        <v>54</v>
      </c>
      <c r="BS18" s="77">
        <f t="shared" si="1"/>
        <v>54</v>
      </c>
      <c r="BT18" s="77">
        <f t="shared" si="1"/>
        <v>54</v>
      </c>
      <c r="BU18" s="77">
        <f t="shared" si="1"/>
        <v>54</v>
      </c>
      <c r="BV18" s="77">
        <f t="shared" si="1"/>
        <v>54</v>
      </c>
      <c r="BW18" s="77">
        <f t="shared" si="1"/>
        <v>54</v>
      </c>
      <c r="BX18" s="77">
        <f t="shared" si="1"/>
        <v>54</v>
      </c>
      <c r="BY18" s="77">
        <f t="shared" si="1"/>
        <v>54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1857.2350000000001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886.15499999999997</v>
      </c>
      <c r="C21" s="88">
        <v>886.21699999999998</v>
      </c>
      <c r="D21" s="88">
        <v>886.29700000000003</v>
      </c>
      <c r="E21" s="88">
        <v>886.75800000000004</v>
      </c>
      <c r="F21" s="88">
        <v>923.59500000000003</v>
      </c>
      <c r="G21" s="88">
        <v>923.66800000000001</v>
      </c>
      <c r="H21" s="88">
        <v>923.73900000000003</v>
      </c>
      <c r="I21" s="88">
        <v>923.56</v>
      </c>
      <c r="J21" s="88">
        <v>916.024</v>
      </c>
      <c r="K21" s="88">
        <v>915.90899999999999</v>
      </c>
      <c r="L21" s="88">
        <v>915.83900000000006</v>
      </c>
      <c r="M21" s="88">
        <v>915.79100000000005</v>
      </c>
      <c r="N21" s="88">
        <v>915.01199999999994</v>
      </c>
      <c r="O21" s="88">
        <v>915.12599999999998</v>
      </c>
      <c r="P21" s="88">
        <v>914.89</v>
      </c>
      <c r="Q21" s="88">
        <v>914.50900000000001</v>
      </c>
      <c r="R21" s="88">
        <v>918.26099999999997</v>
      </c>
      <c r="S21" s="88">
        <v>917.88599999999997</v>
      </c>
      <c r="T21" s="88">
        <v>917.15</v>
      </c>
      <c r="U21" s="88">
        <v>916.22</v>
      </c>
      <c r="V21" s="88">
        <v>926.20600000000002</v>
      </c>
      <c r="W21" s="88">
        <v>925.73900000000003</v>
      </c>
      <c r="X21" s="88">
        <v>925.82</v>
      </c>
      <c r="Y21" s="88">
        <v>925.51700000000005</v>
      </c>
      <c r="Z21" s="88">
        <v>911.92100000000005</v>
      </c>
      <c r="AA21" s="88">
        <v>912.17499999999995</v>
      </c>
      <c r="AB21" s="88">
        <v>913.94799999999998</v>
      </c>
      <c r="AC21" s="88">
        <v>914.32600000000002</v>
      </c>
      <c r="AD21" s="88">
        <v>942.404</v>
      </c>
      <c r="AE21" s="88">
        <v>942.07100000000003</v>
      </c>
      <c r="AF21" s="88">
        <v>942.08699999999999</v>
      </c>
      <c r="AG21" s="88">
        <v>942.05700000000002</v>
      </c>
      <c r="AH21" s="88">
        <v>951.41899999999998</v>
      </c>
      <c r="AI21" s="88">
        <v>952.81799999999998</v>
      </c>
      <c r="AJ21" s="88">
        <v>960.78599999999994</v>
      </c>
      <c r="AK21" s="88">
        <v>958.43299999999999</v>
      </c>
      <c r="AL21" s="88">
        <v>969.03200000000004</v>
      </c>
      <c r="AM21" s="88">
        <v>968.86300000000006</v>
      </c>
      <c r="AN21" s="88">
        <v>967.43399999999997</v>
      </c>
      <c r="AO21" s="88">
        <v>966.77599999999995</v>
      </c>
      <c r="AP21" s="88">
        <v>966.57600000000002</v>
      </c>
      <c r="AQ21" s="88">
        <v>966.52800000000002</v>
      </c>
      <c r="AR21" s="88">
        <v>965.25300000000004</v>
      </c>
      <c r="AS21" s="88">
        <v>964.93100000000004</v>
      </c>
      <c r="AT21" s="88">
        <v>951.29100000000005</v>
      </c>
      <c r="AU21" s="88">
        <v>950.69799999999998</v>
      </c>
      <c r="AV21" s="88">
        <v>950.30100000000004</v>
      </c>
      <c r="AW21" s="88">
        <v>950.97</v>
      </c>
      <c r="AX21" s="88">
        <v>934.28899999999999</v>
      </c>
      <c r="AY21" s="88">
        <v>934.48900000000003</v>
      </c>
      <c r="AZ21" s="88">
        <v>933.78300000000002</v>
      </c>
      <c r="BA21" s="88">
        <v>933.47400000000005</v>
      </c>
      <c r="BB21" s="88">
        <v>928.12199999999996</v>
      </c>
      <c r="BC21" s="88">
        <v>927.65599999999995</v>
      </c>
      <c r="BD21" s="88">
        <v>927.78</v>
      </c>
      <c r="BE21" s="88">
        <v>927.76700000000005</v>
      </c>
      <c r="BF21" s="88">
        <v>863.84</v>
      </c>
      <c r="BG21" s="88">
        <v>865.01599999999996</v>
      </c>
      <c r="BH21" s="88">
        <v>867.15</v>
      </c>
      <c r="BI21" s="88">
        <v>869.09500000000003</v>
      </c>
      <c r="BJ21" s="88">
        <v>870.30200000000002</v>
      </c>
      <c r="BK21" s="88">
        <v>860.82899999999995</v>
      </c>
      <c r="BL21" s="88">
        <v>861.72500000000002</v>
      </c>
      <c r="BM21" s="88">
        <v>861.75300000000004</v>
      </c>
      <c r="BN21" s="88">
        <v>851.52</v>
      </c>
      <c r="BO21" s="88">
        <v>851.66399999999999</v>
      </c>
      <c r="BP21" s="88">
        <v>852.154</v>
      </c>
      <c r="BQ21" s="88">
        <v>852.57500000000005</v>
      </c>
      <c r="BR21" s="88">
        <v>838.6</v>
      </c>
      <c r="BS21" s="88">
        <v>838.91899999999998</v>
      </c>
      <c r="BT21" s="88">
        <v>839.23800000000006</v>
      </c>
      <c r="BU21" s="88">
        <v>839.60299999999995</v>
      </c>
      <c r="BV21" s="88">
        <v>784.10799999999995</v>
      </c>
      <c r="BW21" s="88">
        <v>784.38900000000001</v>
      </c>
      <c r="BX21" s="88">
        <v>784.86599999999999</v>
      </c>
      <c r="BY21" s="88">
        <v>785.72400000000005</v>
      </c>
      <c r="BZ21" s="88">
        <v>768.697</v>
      </c>
      <c r="CA21" s="88">
        <v>769.93700000000001</v>
      </c>
      <c r="CB21" s="88">
        <v>769.85799999999995</v>
      </c>
      <c r="CC21" s="88">
        <v>770.17600000000004</v>
      </c>
      <c r="CD21" s="88">
        <v>764.18100000000004</v>
      </c>
      <c r="CE21" s="88">
        <v>764.096</v>
      </c>
      <c r="CF21" s="88">
        <v>764.25800000000004</v>
      </c>
      <c r="CG21" s="88">
        <v>764.11599999999999</v>
      </c>
      <c r="CH21" s="88">
        <v>748.89800000000002</v>
      </c>
      <c r="CI21" s="88">
        <v>748.71400000000006</v>
      </c>
      <c r="CJ21" s="88">
        <v>748.03300000000002</v>
      </c>
      <c r="CK21" s="88">
        <v>747.01300000000003</v>
      </c>
      <c r="CL21" s="88">
        <v>750.93</v>
      </c>
      <c r="CM21" s="88">
        <v>750.11599999999999</v>
      </c>
      <c r="CN21" s="88">
        <v>750.47699999999998</v>
      </c>
      <c r="CO21" s="88">
        <v>750.69600000000003</v>
      </c>
      <c r="CP21" s="88">
        <v>888.25</v>
      </c>
      <c r="CQ21" s="88">
        <v>889.41600000000005</v>
      </c>
      <c r="CR21" s="88">
        <v>890.08</v>
      </c>
      <c r="CS21" s="88">
        <v>891.25</v>
      </c>
      <c r="CT21" s="89"/>
      <c r="CU21" s="89"/>
      <c r="CV21" s="89"/>
      <c r="CW21" s="90"/>
      <c r="CX21" s="91">
        <f t="array" ref="CX21">SUMPRODUCT(B21:CW21*0.25)</f>
        <v>21169.651999999991</v>
      </c>
    </row>
    <row r="22" spans="1:102" ht="24.95" customHeight="1" x14ac:dyDescent="0.2">
      <c r="A22" s="92" t="s">
        <v>18</v>
      </c>
      <c r="B22" s="93">
        <v>1287.43</v>
      </c>
      <c r="C22" s="94">
        <v>1291.164</v>
      </c>
      <c r="D22" s="94">
        <v>1287.1079999999999</v>
      </c>
      <c r="E22" s="94">
        <v>1288.9829999999999</v>
      </c>
      <c r="F22" s="94">
        <v>1262.5999999999999</v>
      </c>
      <c r="G22" s="94">
        <v>1265.5550000000001</v>
      </c>
      <c r="H22" s="94">
        <v>1264.461</v>
      </c>
      <c r="I22" s="94">
        <v>1262.9590000000001</v>
      </c>
      <c r="J22" s="94">
        <v>1248.557</v>
      </c>
      <c r="K22" s="94">
        <v>1247.684</v>
      </c>
      <c r="L22" s="94">
        <v>1245.7670000000001</v>
      </c>
      <c r="M22" s="94">
        <v>1243.4670000000001</v>
      </c>
      <c r="N22" s="94">
        <v>1243.4459999999999</v>
      </c>
      <c r="O22" s="94">
        <v>1251.3599999999999</v>
      </c>
      <c r="P22" s="94">
        <v>1251.5709999999999</v>
      </c>
      <c r="Q22" s="94">
        <v>1256.2850000000001</v>
      </c>
      <c r="R22" s="94">
        <v>1282.296</v>
      </c>
      <c r="S22" s="94">
        <v>1286.289</v>
      </c>
      <c r="T22" s="94">
        <v>1295.288</v>
      </c>
      <c r="U22" s="94">
        <v>1314.575</v>
      </c>
      <c r="V22" s="94">
        <v>1407.1510000000001</v>
      </c>
      <c r="W22" s="94">
        <v>1441.0219999999999</v>
      </c>
      <c r="X22" s="94">
        <v>1455.1769999999999</v>
      </c>
      <c r="Y22" s="94">
        <v>1476.3219999999999</v>
      </c>
      <c r="Z22" s="94">
        <v>1612.722</v>
      </c>
      <c r="AA22" s="94">
        <v>1640.6890000000001</v>
      </c>
      <c r="AB22" s="94">
        <v>1665.231</v>
      </c>
      <c r="AC22" s="94">
        <v>1683.8130000000001</v>
      </c>
      <c r="AD22" s="94">
        <v>1774.9010000000001</v>
      </c>
      <c r="AE22" s="94">
        <v>1793.31</v>
      </c>
      <c r="AF22" s="94">
        <v>1799.816</v>
      </c>
      <c r="AG22" s="94">
        <v>1819.356</v>
      </c>
      <c r="AH22" s="94">
        <v>1867.2239999999999</v>
      </c>
      <c r="AI22" s="94">
        <v>1864.6890000000001</v>
      </c>
      <c r="AJ22" s="94">
        <v>1862.123</v>
      </c>
      <c r="AK22" s="94">
        <v>1854.7049999999999</v>
      </c>
      <c r="AL22" s="94">
        <v>1888.3109999999999</v>
      </c>
      <c r="AM22" s="94">
        <v>1883.0730000000001</v>
      </c>
      <c r="AN22" s="94">
        <v>1880.3019999999999</v>
      </c>
      <c r="AO22" s="94">
        <v>1866.3050000000001</v>
      </c>
      <c r="AP22" s="94">
        <v>1864.5029999999999</v>
      </c>
      <c r="AQ22" s="94">
        <v>1861.4259999999999</v>
      </c>
      <c r="AR22" s="94">
        <v>1858.2270000000001</v>
      </c>
      <c r="AS22" s="94">
        <v>1854.498</v>
      </c>
      <c r="AT22" s="94">
        <v>1863.6030000000001</v>
      </c>
      <c r="AU22" s="94">
        <v>1861.653</v>
      </c>
      <c r="AV22" s="94">
        <v>1862.1980000000001</v>
      </c>
      <c r="AW22" s="94">
        <v>1866.0540000000001</v>
      </c>
      <c r="AX22" s="94">
        <v>1849.829</v>
      </c>
      <c r="AY22" s="94">
        <v>1852.85</v>
      </c>
      <c r="AZ22" s="94">
        <v>1849.1089999999999</v>
      </c>
      <c r="BA22" s="94">
        <v>1841.9580000000001</v>
      </c>
      <c r="BB22" s="94">
        <v>1827.973</v>
      </c>
      <c r="BC22" s="94">
        <v>1827.652</v>
      </c>
      <c r="BD22" s="94">
        <v>1823.9749999999999</v>
      </c>
      <c r="BE22" s="94">
        <v>1806.087</v>
      </c>
      <c r="BF22" s="94">
        <v>1769.491</v>
      </c>
      <c r="BG22" s="94">
        <v>1759.472</v>
      </c>
      <c r="BH22" s="94">
        <v>1755.4880000000001</v>
      </c>
      <c r="BI22" s="94">
        <v>1749.0740000000001</v>
      </c>
      <c r="BJ22" s="94">
        <v>1714.4760000000001</v>
      </c>
      <c r="BK22" s="94">
        <v>1717.5540000000001</v>
      </c>
      <c r="BL22" s="94">
        <v>1713.1849999999999</v>
      </c>
      <c r="BM22" s="94">
        <v>1714.115</v>
      </c>
      <c r="BN22" s="94">
        <v>1699.2860000000001</v>
      </c>
      <c r="BO22" s="94">
        <v>1700.1679999999999</v>
      </c>
      <c r="BP22" s="94">
        <v>1693.7719999999999</v>
      </c>
      <c r="BQ22" s="94">
        <v>1691.414</v>
      </c>
      <c r="BR22" s="94">
        <v>1691.617</v>
      </c>
      <c r="BS22" s="94">
        <v>1684.3879999999999</v>
      </c>
      <c r="BT22" s="94">
        <v>1680.7180000000001</v>
      </c>
      <c r="BU22" s="94">
        <v>1683.473</v>
      </c>
      <c r="BV22" s="94">
        <v>1678.895</v>
      </c>
      <c r="BW22" s="94">
        <v>1667.5619999999999</v>
      </c>
      <c r="BX22" s="94">
        <v>1670.12</v>
      </c>
      <c r="BY22" s="94">
        <v>1682.0060000000001</v>
      </c>
      <c r="BZ22" s="94">
        <v>1664.7570000000001</v>
      </c>
      <c r="CA22" s="94">
        <v>1661.9739999999999</v>
      </c>
      <c r="CB22" s="94">
        <v>1657.4659999999999</v>
      </c>
      <c r="CC22" s="94">
        <v>1648.625</v>
      </c>
      <c r="CD22" s="94">
        <v>1593.04</v>
      </c>
      <c r="CE22" s="94">
        <v>1577.4949999999999</v>
      </c>
      <c r="CF22" s="94">
        <v>1554.653</v>
      </c>
      <c r="CG22" s="94">
        <v>1524.634</v>
      </c>
      <c r="CH22" s="94">
        <v>1450.0809999999999</v>
      </c>
      <c r="CI22" s="94">
        <v>1437.308</v>
      </c>
      <c r="CJ22" s="94">
        <v>1427.1890000000001</v>
      </c>
      <c r="CK22" s="94">
        <v>1415.2940000000001</v>
      </c>
      <c r="CL22" s="94">
        <v>1368.126</v>
      </c>
      <c r="CM22" s="94">
        <v>1360.5509999999999</v>
      </c>
      <c r="CN22" s="94">
        <v>1351.749</v>
      </c>
      <c r="CO22" s="94">
        <v>1344.54</v>
      </c>
      <c r="CP22" s="94">
        <v>1283.211</v>
      </c>
      <c r="CQ22" s="94">
        <v>1280.8810000000001</v>
      </c>
      <c r="CR22" s="94">
        <v>1278.943</v>
      </c>
      <c r="CS22" s="94">
        <v>1274.1569999999999</v>
      </c>
      <c r="CT22" s="95"/>
      <c r="CU22" s="95"/>
      <c r="CV22" s="95"/>
      <c r="CW22" s="96"/>
      <c r="CX22" s="97">
        <f t="array" ref="CX22">SUMPRODUCT(B22:CW22*0.25)</f>
        <v>38188.907500000001</v>
      </c>
    </row>
    <row r="23" spans="1:102" ht="24.95" customHeight="1" x14ac:dyDescent="0.2">
      <c r="A23" s="92" t="s">
        <v>19</v>
      </c>
      <c r="B23" s="98">
        <v>3334.61</v>
      </c>
      <c r="C23" s="99">
        <v>3289.6080000000002</v>
      </c>
      <c r="D23" s="99">
        <v>3269.82</v>
      </c>
      <c r="E23" s="99">
        <v>3229.3180000000002</v>
      </c>
      <c r="F23" s="99">
        <v>3163.1309999999999</v>
      </c>
      <c r="G23" s="99">
        <v>3127.7330000000002</v>
      </c>
      <c r="H23" s="99">
        <v>3090.2379999999998</v>
      </c>
      <c r="I23" s="99">
        <v>3054.5129999999999</v>
      </c>
      <c r="J23" s="99">
        <v>3022.4380000000001</v>
      </c>
      <c r="K23" s="99">
        <v>2984.6370000000002</v>
      </c>
      <c r="L23" s="99">
        <v>2953.7289999999998</v>
      </c>
      <c r="M23" s="99">
        <v>2927.32</v>
      </c>
      <c r="N23" s="99">
        <v>2890.0210000000002</v>
      </c>
      <c r="O23" s="99">
        <v>2872.241</v>
      </c>
      <c r="P23" s="99">
        <v>2854.7040000000002</v>
      </c>
      <c r="Q23" s="99">
        <v>2856.55</v>
      </c>
      <c r="R23" s="99">
        <v>2832.5070000000001</v>
      </c>
      <c r="S23" s="99">
        <v>2832.4630000000002</v>
      </c>
      <c r="T23" s="99">
        <v>2836.0360000000001</v>
      </c>
      <c r="U23" s="99">
        <v>2833.8009999999999</v>
      </c>
      <c r="V23" s="99">
        <v>2795.241</v>
      </c>
      <c r="W23" s="99">
        <v>2820.4549999999999</v>
      </c>
      <c r="X23" s="99">
        <v>2867.93</v>
      </c>
      <c r="Y23" s="99">
        <v>2978.0540000000001</v>
      </c>
      <c r="Z23" s="99">
        <v>3010.6979999999999</v>
      </c>
      <c r="AA23" s="99">
        <v>3143.277</v>
      </c>
      <c r="AB23" s="99">
        <v>3232.299</v>
      </c>
      <c r="AC23" s="99">
        <v>3401.2420000000002</v>
      </c>
      <c r="AD23" s="99">
        <v>3438.7269999999999</v>
      </c>
      <c r="AE23" s="99">
        <v>3642.797</v>
      </c>
      <c r="AF23" s="99">
        <v>3704.1509999999998</v>
      </c>
      <c r="AG23" s="99">
        <v>3895.3470000000002</v>
      </c>
      <c r="AH23" s="99">
        <v>3955.0509999999999</v>
      </c>
      <c r="AI23" s="99">
        <v>4069.7570000000001</v>
      </c>
      <c r="AJ23" s="99">
        <v>4152.4189999999999</v>
      </c>
      <c r="AK23" s="99">
        <v>4237.3130000000001</v>
      </c>
      <c r="AL23" s="99">
        <v>4284.875</v>
      </c>
      <c r="AM23" s="99">
        <v>4362.3890000000001</v>
      </c>
      <c r="AN23" s="99">
        <v>4418.1930000000002</v>
      </c>
      <c r="AO23" s="99">
        <v>4461.2349999999997</v>
      </c>
      <c r="AP23" s="99">
        <v>4414.8410000000003</v>
      </c>
      <c r="AQ23" s="99">
        <v>4464.4480000000003</v>
      </c>
      <c r="AR23" s="99">
        <v>4501.8980000000001</v>
      </c>
      <c r="AS23" s="99">
        <v>4543.6909999999998</v>
      </c>
      <c r="AT23" s="99">
        <v>4607.0659999999998</v>
      </c>
      <c r="AU23" s="99">
        <v>4649.3370000000004</v>
      </c>
      <c r="AV23" s="99">
        <v>4683.7740000000003</v>
      </c>
      <c r="AW23" s="99">
        <v>4713.6480000000001</v>
      </c>
      <c r="AX23" s="99">
        <v>4747.3469999999998</v>
      </c>
      <c r="AY23" s="99">
        <v>4757.6030000000001</v>
      </c>
      <c r="AZ23" s="99">
        <v>4759.6779999999999</v>
      </c>
      <c r="BA23" s="99">
        <v>4727.95</v>
      </c>
      <c r="BB23" s="99">
        <v>4726.9250000000002</v>
      </c>
      <c r="BC23" s="99">
        <v>4689.8869999999997</v>
      </c>
      <c r="BD23" s="99">
        <v>4653.1109999999999</v>
      </c>
      <c r="BE23" s="99">
        <v>4611.7610000000004</v>
      </c>
      <c r="BF23" s="99">
        <v>4612.0079999999998</v>
      </c>
      <c r="BG23" s="99">
        <v>4570.0309999999999</v>
      </c>
      <c r="BH23" s="99">
        <v>4562.1940000000004</v>
      </c>
      <c r="BI23" s="99">
        <v>4549.9359999999997</v>
      </c>
      <c r="BJ23" s="99">
        <v>4563.6819999999998</v>
      </c>
      <c r="BK23" s="99">
        <v>4559.6970000000001</v>
      </c>
      <c r="BL23" s="99">
        <v>4623.518</v>
      </c>
      <c r="BM23" s="99">
        <v>4622.0540000000001</v>
      </c>
      <c r="BN23" s="99">
        <v>4652.0829999999996</v>
      </c>
      <c r="BO23" s="99">
        <v>4656.3149999999996</v>
      </c>
      <c r="BP23" s="99">
        <v>4652.3159999999998</v>
      </c>
      <c r="BQ23" s="99">
        <v>4662.4110000000001</v>
      </c>
      <c r="BR23" s="99">
        <v>4732.0330000000004</v>
      </c>
      <c r="BS23" s="99">
        <v>4696.2430000000004</v>
      </c>
      <c r="BT23" s="99">
        <v>4607.2619999999997</v>
      </c>
      <c r="BU23" s="99">
        <v>4596.4889999999996</v>
      </c>
      <c r="BV23" s="99">
        <v>4745.2470000000003</v>
      </c>
      <c r="BW23" s="99">
        <v>4663.366</v>
      </c>
      <c r="BX23" s="99">
        <v>4634.5379999999996</v>
      </c>
      <c r="BY23" s="99">
        <v>4641.1360000000004</v>
      </c>
      <c r="BZ23" s="99">
        <v>4642.5680000000002</v>
      </c>
      <c r="CA23" s="99">
        <v>4606.3779999999997</v>
      </c>
      <c r="CB23" s="99">
        <v>4606.6670000000004</v>
      </c>
      <c r="CC23" s="99">
        <v>4627.51</v>
      </c>
      <c r="CD23" s="99">
        <v>4684.6440000000002</v>
      </c>
      <c r="CE23" s="99">
        <v>4713.7280000000001</v>
      </c>
      <c r="CF23" s="99">
        <v>4702.7160000000003</v>
      </c>
      <c r="CG23" s="99">
        <v>4654.201</v>
      </c>
      <c r="CH23" s="99">
        <v>4613.3670000000002</v>
      </c>
      <c r="CI23" s="99">
        <v>4529.348</v>
      </c>
      <c r="CJ23" s="99">
        <v>4458.6109999999999</v>
      </c>
      <c r="CK23" s="99">
        <v>4372.54</v>
      </c>
      <c r="CL23" s="99">
        <v>4296.701</v>
      </c>
      <c r="CM23" s="99">
        <v>4209.0749999999998</v>
      </c>
      <c r="CN23" s="99">
        <v>4130.3620000000001</v>
      </c>
      <c r="CO23" s="99">
        <v>4003.6689999999999</v>
      </c>
      <c r="CP23" s="99">
        <v>3812.7779999999998</v>
      </c>
      <c r="CQ23" s="99">
        <v>3717.0360000000001</v>
      </c>
      <c r="CR23" s="99">
        <v>3641.8090000000002</v>
      </c>
      <c r="CS23" s="99">
        <v>3573.5279999999998</v>
      </c>
      <c r="CT23" s="100"/>
      <c r="CU23" s="100"/>
      <c r="CV23" s="100"/>
      <c r="CW23" s="96"/>
      <c r="CX23" s="97">
        <f t="array" ref="CX23">SUMPRODUCT(B23:CW23*0.25)</f>
        <v>96644.907000000007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139</v>
      </c>
      <c r="C25" s="94">
        <v>136</v>
      </c>
      <c r="D25" s="94">
        <v>134</v>
      </c>
      <c r="E25" s="94">
        <v>133</v>
      </c>
      <c r="F25" s="94">
        <v>132</v>
      </c>
      <c r="G25" s="94">
        <v>131</v>
      </c>
      <c r="H25" s="94">
        <v>130</v>
      </c>
      <c r="I25" s="94">
        <v>129</v>
      </c>
      <c r="J25" s="94">
        <v>127</v>
      </c>
      <c r="K25" s="94">
        <v>126</v>
      </c>
      <c r="L25" s="94">
        <v>126</v>
      </c>
      <c r="M25" s="94">
        <v>125</v>
      </c>
      <c r="N25" s="94">
        <v>124</v>
      </c>
      <c r="O25" s="94">
        <v>124</v>
      </c>
      <c r="P25" s="94">
        <v>124</v>
      </c>
      <c r="Q25" s="94">
        <v>124</v>
      </c>
      <c r="R25" s="94">
        <v>124</v>
      </c>
      <c r="S25" s="94">
        <v>124</v>
      </c>
      <c r="T25" s="94">
        <v>124</v>
      </c>
      <c r="U25" s="94">
        <v>125</v>
      </c>
      <c r="V25" s="94">
        <v>125</v>
      </c>
      <c r="W25" s="94">
        <v>125</v>
      </c>
      <c r="X25" s="94">
        <v>126</v>
      </c>
      <c r="Y25" s="94">
        <v>128</v>
      </c>
      <c r="Z25" s="94">
        <v>129</v>
      </c>
      <c r="AA25" s="94">
        <v>130</v>
      </c>
      <c r="AB25" s="94">
        <v>130</v>
      </c>
      <c r="AC25" s="94">
        <v>129</v>
      </c>
      <c r="AD25" s="94">
        <v>128</v>
      </c>
      <c r="AE25" s="94">
        <v>125</v>
      </c>
      <c r="AF25" s="94">
        <v>123</v>
      </c>
      <c r="AG25" s="94">
        <v>119</v>
      </c>
      <c r="AH25" s="94">
        <v>116</v>
      </c>
      <c r="AI25" s="94">
        <v>112</v>
      </c>
      <c r="AJ25" s="94">
        <v>108</v>
      </c>
      <c r="AK25" s="94">
        <v>104</v>
      </c>
      <c r="AL25" s="94">
        <v>100</v>
      </c>
      <c r="AM25" s="94">
        <v>97</v>
      </c>
      <c r="AN25" s="94">
        <v>94</v>
      </c>
      <c r="AO25" s="94">
        <v>92</v>
      </c>
      <c r="AP25" s="94">
        <v>89</v>
      </c>
      <c r="AQ25" s="94">
        <v>88</v>
      </c>
      <c r="AR25" s="94">
        <v>87</v>
      </c>
      <c r="AS25" s="94">
        <v>86</v>
      </c>
      <c r="AT25" s="94">
        <v>86</v>
      </c>
      <c r="AU25" s="94">
        <v>86</v>
      </c>
      <c r="AV25" s="94">
        <v>86</v>
      </c>
      <c r="AW25" s="94">
        <v>86</v>
      </c>
      <c r="AX25" s="94">
        <v>87</v>
      </c>
      <c r="AY25" s="94">
        <v>88</v>
      </c>
      <c r="AZ25" s="94">
        <v>89</v>
      </c>
      <c r="BA25" s="94">
        <v>89</v>
      </c>
      <c r="BB25" s="94">
        <v>90</v>
      </c>
      <c r="BC25" s="94">
        <v>90</v>
      </c>
      <c r="BD25" s="94">
        <v>91</v>
      </c>
      <c r="BE25" s="94">
        <v>92</v>
      </c>
      <c r="BF25" s="94">
        <v>92</v>
      </c>
      <c r="BG25" s="94">
        <v>93</v>
      </c>
      <c r="BH25" s="94">
        <v>95</v>
      </c>
      <c r="BI25" s="94">
        <v>97</v>
      </c>
      <c r="BJ25" s="94">
        <v>99</v>
      </c>
      <c r="BK25" s="94">
        <v>102</v>
      </c>
      <c r="BL25" s="94">
        <v>106</v>
      </c>
      <c r="BM25" s="94">
        <v>109</v>
      </c>
      <c r="BN25" s="94">
        <v>114</v>
      </c>
      <c r="BO25" s="94">
        <v>118</v>
      </c>
      <c r="BP25" s="94">
        <v>123</v>
      </c>
      <c r="BQ25" s="94">
        <v>128</v>
      </c>
      <c r="BR25" s="94">
        <v>134</v>
      </c>
      <c r="BS25" s="94">
        <v>140</v>
      </c>
      <c r="BT25" s="94">
        <v>146</v>
      </c>
      <c r="BU25" s="94">
        <v>151</v>
      </c>
      <c r="BV25" s="94">
        <v>157</v>
      </c>
      <c r="BW25" s="94">
        <v>162</v>
      </c>
      <c r="BX25" s="94">
        <v>166</v>
      </c>
      <c r="BY25" s="94">
        <v>169</v>
      </c>
      <c r="BZ25" s="94">
        <v>172</v>
      </c>
      <c r="CA25" s="94">
        <v>173</v>
      </c>
      <c r="CB25" s="94">
        <v>175</v>
      </c>
      <c r="CC25" s="94">
        <v>176</v>
      </c>
      <c r="CD25" s="94">
        <v>177</v>
      </c>
      <c r="CE25" s="94">
        <v>177</v>
      </c>
      <c r="CF25" s="94">
        <v>175</v>
      </c>
      <c r="CG25" s="94">
        <v>174</v>
      </c>
      <c r="CH25" s="94">
        <v>171</v>
      </c>
      <c r="CI25" s="94">
        <v>168</v>
      </c>
      <c r="CJ25" s="94">
        <v>166</v>
      </c>
      <c r="CK25" s="94">
        <v>163</v>
      </c>
      <c r="CL25" s="94">
        <v>161</v>
      </c>
      <c r="CM25" s="94">
        <v>158</v>
      </c>
      <c r="CN25" s="94">
        <v>155</v>
      </c>
      <c r="CO25" s="94">
        <v>151</v>
      </c>
      <c r="CP25" s="94">
        <v>146</v>
      </c>
      <c r="CQ25" s="94">
        <v>142</v>
      </c>
      <c r="CR25" s="94">
        <v>139</v>
      </c>
      <c r="CS25" s="94">
        <v>136</v>
      </c>
      <c r="CT25" s="94"/>
      <c r="CU25" s="94"/>
      <c r="CV25" s="94"/>
      <c r="CW25" s="94"/>
      <c r="CX25" s="97">
        <f t="array" ref="CX25">SUMPRODUCT(B25:CW25*0.25)</f>
        <v>3016.75</v>
      </c>
    </row>
    <row r="26" spans="1:102" ht="24.95" customHeight="1" x14ac:dyDescent="0.2">
      <c r="A26" s="104" t="s">
        <v>22</v>
      </c>
      <c r="B26" s="94">
        <v>365</v>
      </c>
      <c r="C26" s="94">
        <v>365</v>
      </c>
      <c r="D26" s="94">
        <v>365</v>
      </c>
      <c r="E26" s="94">
        <v>365</v>
      </c>
      <c r="F26" s="94">
        <v>347</v>
      </c>
      <c r="G26" s="94">
        <v>347</v>
      </c>
      <c r="H26" s="94">
        <v>347</v>
      </c>
      <c r="I26" s="94">
        <v>347</v>
      </c>
      <c r="J26" s="94">
        <v>338</v>
      </c>
      <c r="K26" s="94">
        <v>338</v>
      </c>
      <c r="L26" s="94">
        <v>338</v>
      </c>
      <c r="M26" s="94">
        <v>338</v>
      </c>
      <c r="N26" s="94">
        <v>328</v>
      </c>
      <c r="O26" s="94">
        <v>328</v>
      </c>
      <c r="P26" s="94">
        <v>328</v>
      </c>
      <c r="Q26" s="94">
        <v>328</v>
      </c>
      <c r="R26" s="94">
        <v>332</v>
      </c>
      <c r="S26" s="94">
        <v>332</v>
      </c>
      <c r="T26" s="94">
        <v>332</v>
      </c>
      <c r="U26" s="94">
        <v>332</v>
      </c>
      <c r="V26" s="94">
        <v>349</v>
      </c>
      <c r="W26" s="94">
        <v>349</v>
      </c>
      <c r="X26" s="94">
        <v>349</v>
      </c>
      <c r="Y26" s="94">
        <v>349</v>
      </c>
      <c r="Z26" s="94">
        <v>402</v>
      </c>
      <c r="AA26" s="94">
        <v>402</v>
      </c>
      <c r="AB26" s="94">
        <v>402</v>
      </c>
      <c r="AC26" s="94">
        <v>402</v>
      </c>
      <c r="AD26" s="94">
        <v>443</v>
      </c>
      <c r="AE26" s="94">
        <v>443</v>
      </c>
      <c r="AF26" s="94">
        <v>443</v>
      </c>
      <c r="AG26" s="94">
        <v>443</v>
      </c>
      <c r="AH26" s="94">
        <v>468</v>
      </c>
      <c r="AI26" s="94">
        <v>468</v>
      </c>
      <c r="AJ26" s="94">
        <v>468</v>
      </c>
      <c r="AK26" s="94">
        <v>468</v>
      </c>
      <c r="AL26" s="94">
        <v>469</v>
      </c>
      <c r="AM26" s="94">
        <v>469</v>
      </c>
      <c r="AN26" s="94">
        <v>469</v>
      </c>
      <c r="AO26" s="94">
        <v>469</v>
      </c>
      <c r="AP26" s="94">
        <v>471</v>
      </c>
      <c r="AQ26" s="94">
        <v>471</v>
      </c>
      <c r="AR26" s="94">
        <v>471</v>
      </c>
      <c r="AS26" s="94">
        <v>471</v>
      </c>
      <c r="AT26" s="94">
        <v>479</v>
      </c>
      <c r="AU26" s="94">
        <v>479</v>
      </c>
      <c r="AV26" s="94">
        <v>479</v>
      </c>
      <c r="AW26" s="94">
        <v>479</v>
      </c>
      <c r="AX26" s="94">
        <v>486</v>
      </c>
      <c r="AY26" s="94">
        <v>486</v>
      </c>
      <c r="AZ26" s="94">
        <v>486</v>
      </c>
      <c r="BA26" s="94">
        <v>486</v>
      </c>
      <c r="BB26" s="94">
        <v>479</v>
      </c>
      <c r="BC26" s="94">
        <v>479</v>
      </c>
      <c r="BD26" s="94">
        <v>479</v>
      </c>
      <c r="BE26" s="94">
        <v>479</v>
      </c>
      <c r="BF26" s="94">
        <v>468</v>
      </c>
      <c r="BG26" s="94">
        <v>468</v>
      </c>
      <c r="BH26" s="94">
        <v>468</v>
      </c>
      <c r="BI26" s="94">
        <v>468</v>
      </c>
      <c r="BJ26" s="94">
        <v>469</v>
      </c>
      <c r="BK26" s="94">
        <v>469</v>
      </c>
      <c r="BL26" s="94">
        <v>469</v>
      </c>
      <c r="BM26" s="94">
        <v>469</v>
      </c>
      <c r="BN26" s="94">
        <v>491</v>
      </c>
      <c r="BO26" s="94">
        <v>491</v>
      </c>
      <c r="BP26" s="94">
        <v>491</v>
      </c>
      <c r="BQ26" s="94">
        <v>491</v>
      </c>
      <c r="BR26" s="94">
        <v>528</v>
      </c>
      <c r="BS26" s="94">
        <v>528</v>
      </c>
      <c r="BT26" s="94">
        <v>528</v>
      </c>
      <c r="BU26" s="94">
        <v>528</v>
      </c>
      <c r="BV26" s="94">
        <v>546</v>
      </c>
      <c r="BW26" s="94">
        <v>546</v>
      </c>
      <c r="BX26" s="94">
        <v>546</v>
      </c>
      <c r="BY26" s="94">
        <v>546</v>
      </c>
      <c r="BZ26" s="94">
        <v>544</v>
      </c>
      <c r="CA26" s="94">
        <v>544</v>
      </c>
      <c r="CB26" s="94">
        <v>544</v>
      </c>
      <c r="CC26" s="94">
        <v>544</v>
      </c>
      <c r="CD26" s="94">
        <v>536</v>
      </c>
      <c r="CE26" s="94">
        <v>536</v>
      </c>
      <c r="CF26" s="94">
        <v>536</v>
      </c>
      <c r="CG26" s="94">
        <v>536</v>
      </c>
      <c r="CH26" s="94">
        <v>492</v>
      </c>
      <c r="CI26" s="94">
        <v>492</v>
      </c>
      <c r="CJ26" s="94">
        <v>492</v>
      </c>
      <c r="CK26" s="94">
        <v>492</v>
      </c>
      <c r="CL26" s="94">
        <v>447</v>
      </c>
      <c r="CM26" s="94">
        <v>447</v>
      </c>
      <c r="CN26" s="94">
        <v>447</v>
      </c>
      <c r="CO26" s="94">
        <v>447</v>
      </c>
      <c r="CP26" s="94">
        <v>396</v>
      </c>
      <c r="CQ26" s="94">
        <v>396</v>
      </c>
      <c r="CR26" s="94">
        <v>396</v>
      </c>
      <c r="CS26" s="94">
        <v>396</v>
      </c>
      <c r="CT26" s="94"/>
      <c r="CU26" s="94"/>
      <c r="CV26" s="94"/>
      <c r="CW26" s="94"/>
      <c r="CX26" s="97">
        <f t="array" ref="CX26">SUMPRODUCT(B26:CW26*0.25)</f>
        <v>10673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6012.1949999999997</v>
      </c>
      <c r="C28" s="107">
        <f t="shared" ref="C28:BN28" si="2">SUM(C21:C27)</f>
        <v>5967.9889999999996</v>
      </c>
      <c r="D28" s="107">
        <f t="shared" si="2"/>
        <v>5942.2250000000004</v>
      </c>
      <c r="E28" s="107">
        <f t="shared" si="2"/>
        <v>5903.0590000000002</v>
      </c>
      <c r="F28" s="107">
        <f t="shared" si="2"/>
        <v>5828.3259999999991</v>
      </c>
      <c r="G28" s="107">
        <f t="shared" si="2"/>
        <v>5794.9560000000001</v>
      </c>
      <c r="H28" s="107">
        <f t="shared" si="2"/>
        <v>5755.4380000000001</v>
      </c>
      <c r="I28" s="107">
        <f t="shared" si="2"/>
        <v>5717.0320000000002</v>
      </c>
      <c r="J28" s="107">
        <f t="shared" si="2"/>
        <v>5652.0190000000002</v>
      </c>
      <c r="K28" s="107">
        <f t="shared" si="2"/>
        <v>5612.23</v>
      </c>
      <c r="L28" s="107">
        <f t="shared" si="2"/>
        <v>5579.335</v>
      </c>
      <c r="M28" s="107">
        <f t="shared" si="2"/>
        <v>5549.5780000000004</v>
      </c>
      <c r="N28" s="107">
        <f t="shared" si="2"/>
        <v>5500.4789999999994</v>
      </c>
      <c r="O28" s="107">
        <f t="shared" si="2"/>
        <v>5490.7269999999999</v>
      </c>
      <c r="P28" s="107">
        <f t="shared" si="2"/>
        <v>5473.165</v>
      </c>
      <c r="Q28" s="107">
        <f t="shared" si="2"/>
        <v>5479.3440000000001</v>
      </c>
      <c r="R28" s="107">
        <f t="shared" si="2"/>
        <v>5489.0640000000003</v>
      </c>
      <c r="S28" s="107">
        <f t="shared" si="2"/>
        <v>5492.6380000000008</v>
      </c>
      <c r="T28" s="107">
        <f t="shared" si="2"/>
        <v>5504.4740000000002</v>
      </c>
      <c r="U28" s="107">
        <f t="shared" si="2"/>
        <v>5521.5959999999995</v>
      </c>
      <c r="V28" s="107">
        <f t="shared" si="2"/>
        <v>5602.598</v>
      </c>
      <c r="W28" s="107">
        <f t="shared" si="2"/>
        <v>5661.2160000000003</v>
      </c>
      <c r="X28" s="107">
        <f t="shared" si="2"/>
        <v>5723.9269999999997</v>
      </c>
      <c r="Y28" s="107">
        <f t="shared" si="2"/>
        <v>5856.893</v>
      </c>
      <c r="Z28" s="107">
        <f t="shared" si="2"/>
        <v>6066.3410000000003</v>
      </c>
      <c r="AA28" s="107">
        <f t="shared" si="2"/>
        <v>6228.1409999999996</v>
      </c>
      <c r="AB28" s="107">
        <f t="shared" si="2"/>
        <v>6343.4780000000001</v>
      </c>
      <c r="AC28" s="107">
        <f t="shared" si="2"/>
        <v>6530.3810000000003</v>
      </c>
      <c r="AD28" s="107">
        <f t="shared" si="2"/>
        <v>6727.0320000000002</v>
      </c>
      <c r="AE28" s="107">
        <f t="shared" si="2"/>
        <v>6946.1779999999999</v>
      </c>
      <c r="AF28" s="107">
        <f t="shared" si="2"/>
        <v>7012.0540000000001</v>
      </c>
      <c r="AG28" s="107">
        <f t="shared" si="2"/>
        <v>7218.76</v>
      </c>
      <c r="AH28" s="107">
        <f t="shared" si="2"/>
        <v>7357.6939999999995</v>
      </c>
      <c r="AI28" s="107">
        <f t="shared" si="2"/>
        <v>7467.2640000000001</v>
      </c>
      <c r="AJ28" s="107">
        <f t="shared" si="2"/>
        <v>7551.3279999999995</v>
      </c>
      <c r="AK28" s="107">
        <f t="shared" si="2"/>
        <v>7622.451</v>
      </c>
      <c r="AL28" s="107">
        <f t="shared" si="2"/>
        <v>7711.2179999999998</v>
      </c>
      <c r="AM28" s="107">
        <f t="shared" si="2"/>
        <v>7780.3250000000007</v>
      </c>
      <c r="AN28" s="107">
        <f t="shared" si="2"/>
        <v>7828.9290000000001</v>
      </c>
      <c r="AO28" s="107">
        <f t="shared" si="2"/>
        <v>7855.3159999999998</v>
      </c>
      <c r="AP28" s="107">
        <f t="shared" si="2"/>
        <v>7805.92</v>
      </c>
      <c r="AQ28" s="107">
        <f t="shared" si="2"/>
        <v>7851.402</v>
      </c>
      <c r="AR28" s="107">
        <f t="shared" si="2"/>
        <v>7883.3780000000006</v>
      </c>
      <c r="AS28" s="107">
        <f t="shared" si="2"/>
        <v>7920.12</v>
      </c>
      <c r="AT28" s="107">
        <f t="shared" si="2"/>
        <v>7986.96</v>
      </c>
      <c r="AU28" s="107">
        <f t="shared" si="2"/>
        <v>8026.6880000000001</v>
      </c>
      <c r="AV28" s="107">
        <f t="shared" si="2"/>
        <v>8061.273000000001</v>
      </c>
      <c r="AW28" s="107">
        <f t="shared" si="2"/>
        <v>8095.6720000000005</v>
      </c>
      <c r="AX28" s="107">
        <f t="shared" si="2"/>
        <v>8104.4650000000001</v>
      </c>
      <c r="AY28" s="107">
        <f t="shared" si="2"/>
        <v>8118.942</v>
      </c>
      <c r="AZ28" s="107">
        <f t="shared" si="2"/>
        <v>8117.57</v>
      </c>
      <c r="BA28" s="107">
        <f t="shared" si="2"/>
        <v>8078.3819999999996</v>
      </c>
      <c r="BB28" s="107">
        <f t="shared" si="2"/>
        <v>8052.02</v>
      </c>
      <c r="BC28" s="107">
        <f t="shared" si="2"/>
        <v>8014.1949999999997</v>
      </c>
      <c r="BD28" s="107">
        <f t="shared" si="2"/>
        <v>7974.866</v>
      </c>
      <c r="BE28" s="107">
        <f t="shared" si="2"/>
        <v>7916.6150000000007</v>
      </c>
      <c r="BF28" s="107">
        <f t="shared" si="2"/>
        <v>7805.3389999999999</v>
      </c>
      <c r="BG28" s="107">
        <f t="shared" si="2"/>
        <v>7755.5190000000002</v>
      </c>
      <c r="BH28" s="107">
        <f t="shared" si="2"/>
        <v>7747.8320000000003</v>
      </c>
      <c r="BI28" s="107">
        <f t="shared" si="2"/>
        <v>7733.1049999999996</v>
      </c>
      <c r="BJ28" s="107">
        <f t="shared" si="2"/>
        <v>7716.46</v>
      </c>
      <c r="BK28" s="107">
        <f t="shared" si="2"/>
        <v>7709.08</v>
      </c>
      <c r="BL28" s="107">
        <f t="shared" si="2"/>
        <v>7773.4279999999999</v>
      </c>
      <c r="BM28" s="107">
        <f t="shared" si="2"/>
        <v>7775.9220000000005</v>
      </c>
      <c r="BN28" s="107">
        <f t="shared" si="2"/>
        <v>7807.8889999999992</v>
      </c>
      <c r="BO28" s="107">
        <f t="shared" ref="BO28:CW28" si="3">SUM(BO21:BO27)</f>
        <v>7817.146999999999</v>
      </c>
      <c r="BP28" s="107">
        <f t="shared" si="3"/>
        <v>7812.2420000000002</v>
      </c>
      <c r="BQ28" s="107">
        <f t="shared" si="3"/>
        <v>7825.4</v>
      </c>
      <c r="BR28" s="107">
        <f t="shared" si="3"/>
        <v>7924.25</v>
      </c>
      <c r="BS28" s="107">
        <f t="shared" si="3"/>
        <v>7887.55</v>
      </c>
      <c r="BT28" s="107">
        <f t="shared" si="3"/>
        <v>7801.2179999999998</v>
      </c>
      <c r="BU28" s="107">
        <f t="shared" si="3"/>
        <v>7798.5649999999996</v>
      </c>
      <c r="BV28" s="107">
        <f t="shared" si="3"/>
        <v>7911.25</v>
      </c>
      <c r="BW28" s="107">
        <f t="shared" si="3"/>
        <v>7823.317</v>
      </c>
      <c r="BX28" s="107">
        <f t="shared" si="3"/>
        <v>7801.5239999999994</v>
      </c>
      <c r="BY28" s="107">
        <f t="shared" si="3"/>
        <v>7823.866</v>
      </c>
      <c r="BZ28" s="107">
        <f t="shared" si="3"/>
        <v>7792.0220000000008</v>
      </c>
      <c r="CA28" s="107">
        <f t="shared" si="3"/>
        <v>7755.2889999999998</v>
      </c>
      <c r="CB28" s="107">
        <f t="shared" si="3"/>
        <v>7752.991</v>
      </c>
      <c r="CC28" s="107">
        <f t="shared" si="3"/>
        <v>7766.3109999999997</v>
      </c>
      <c r="CD28" s="107">
        <f t="shared" si="3"/>
        <v>7754.8649999999998</v>
      </c>
      <c r="CE28" s="107">
        <f t="shared" si="3"/>
        <v>7768.3189999999995</v>
      </c>
      <c r="CF28" s="107">
        <f t="shared" si="3"/>
        <v>7732.6270000000004</v>
      </c>
      <c r="CG28" s="107">
        <f t="shared" si="3"/>
        <v>7652.951</v>
      </c>
      <c r="CH28" s="107">
        <f t="shared" si="3"/>
        <v>7475.3459999999995</v>
      </c>
      <c r="CI28" s="107">
        <f t="shared" si="3"/>
        <v>7375.37</v>
      </c>
      <c r="CJ28" s="107">
        <f t="shared" si="3"/>
        <v>7291.8330000000005</v>
      </c>
      <c r="CK28" s="107">
        <f t="shared" si="3"/>
        <v>7189.8469999999998</v>
      </c>
      <c r="CL28" s="107">
        <f t="shared" si="3"/>
        <v>7023.7569999999996</v>
      </c>
      <c r="CM28" s="107">
        <f t="shared" si="3"/>
        <v>6924.7420000000002</v>
      </c>
      <c r="CN28" s="107">
        <f t="shared" si="3"/>
        <v>6834.5879999999997</v>
      </c>
      <c r="CO28" s="107">
        <f t="shared" si="3"/>
        <v>6696.9049999999997</v>
      </c>
      <c r="CP28" s="107">
        <f t="shared" si="3"/>
        <v>6526.2389999999996</v>
      </c>
      <c r="CQ28" s="107">
        <f t="shared" si="3"/>
        <v>6425.3330000000005</v>
      </c>
      <c r="CR28" s="107">
        <f t="shared" si="3"/>
        <v>6345.8320000000003</v>
      </c>
      <c r="CS28" s="107">
        <f t="shared" si="3"/>
        <v>6270.9349999999995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169693.21649999998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625</v>
      </c>
      <c r="C31" s="88">
        <v>622</v>
      </c>
      <c r="D31" s="88">
        <v>620</v>
      </c>
      <c r="E31" s="88">
        <v>619</v>
      </c>
      <c r="F31" s="88">
        <v>600</v>
      </c>
      <c r="G31" s="88">
        <v>599</v>
      </c>
      <c r="H31" s="88">
        <v>598</v>
      </c>
      <c r="I31" s="88">
        <v>597</v>
      </c>
      <c r="J31" s="88">
        <v>586</v>
      </c>
      <c r="K31" s="88">
        <v>585</v>
      </c>
      <c r="L31" s="88">
        <v>585</v>
      </c>
      <c r="M31" s="88">
        <v>584</v>
      </c>
      <c r="N31" s="88">
        <v>573</v>
      </c>
      <c r="O31" s="88">
        <v>573</v>
      </c>
      <c r="P31" s="88">
        <v>573</v>
      </c>
      <c r="Q31" s="88">
        <v>573</v>
      </c>
      <c r="R31" s="88">
        <v>577</v>
      </c>
      <c r="S31" s="88">
        <v>577</v>
      </c>
      <c r="T31" s="88">
        <v>577</v>
      </c>
      <c r="U31" s="88">
        <v>578</v>
      </c>
      <c r="V31" s="88">
        <v>595.16</v>
      </c>
      <c r="W31" s="88">
        <v>595.16</v>
      </c>
      <c r="X31" s="88">
        <v>596.16</v>
      </c>
      <c r="Y31" s="88">
        <v>598.16</v>
      </c>
      <c r="Z31" s="88">
        <v>672.98</v>
      </c>
      <c r="AA31" s="88">
        <v>673.98</v>
      </c>
      <c r="AB31" s="88">
        <v>673.98</v>
      </c>
      <c r="AC31" s="88">
        <v>672.98</v>
      </c>
      <c r="AD31" s="88">
        <v>805.69</v>
      </c>
      <c r="AE31" s="88">
        <v>802.69</v>
      </c>
      <c r="AF31" s="88">
        <v>800.69</v>
      </c>
      <c r="AG31" s="88">
        <v>796.69</v>
      </c>
      <c r="AH31" s="88">
        <v>833.45</v>
      </c>
      <c r="AI31" s="88">
        <v>829.45</v>
      </c>
      <c r="AJ31" s="88">
        <v>825.45</v>
      </c>
      <c r="AK31" s="88">
        <v>821.45</v>
      </c>
      <c r="AL31" s="88">
        <v>876.28</v>
      </c>
      <c r="AM31" s="88">
        <v>913.28</v>
      </c>
      <c r="AN31" s="88">
        <v>879.78</v>
      </c>
      <c r="AO31" s="88">
        <v>877.78</v>
      </c>
      <c r="AP31" s="88">
        <v>988.22</v>
      </c>
      <c r="AQ31" s="88">
        <v>987.22</v>
      </c>
      <c r="AR31" s="88">
        <v>986.22</v>
      </c>
      <c r="AS31" s="88">
        <v>964.72</v>
      </c>
      <c r="AT31" s="88">
        <v>907.18</v>
      </c>
      <c r="AU31" s="88">
        <v>907.18</v>
      </c>
      <c r="AV31" s="88">
        <v>907.18</v>
      </c>
      <c r="AW31" s="88">
        <v>955.18</v>
      </c>
      <c r="AX31" s="88">
        <v>981.43</v>
      </c>
      <c r="AY31" s="88">
        <v>1051.9299999999998</v>
      </c>
      <c r="AZ31" s="88">
        <v>995.85</v>
      </c>
      <c r="BA31" s="88">
        <v>1013.55</v>
      </c>
      <c r="BB31" s="88">
        <v>919.64</v>
      </c>
      <c r="BC31" s="88">
        <v>927.04</v>
      </c>
      <c r="BD31" s="88">
        <v>889.54</v>
      </c>
      <c r="BE31" s="88">
        <v>929.04</v>
      </c>
      <c r="BF31" s="88">
        <v>879.27</v>
      </c>
      <c r="BG31" s="88">
        <v>880.27</v>
      </c>
      <c r="BH31" s="88">
        <v>833.27</v>
      </c>
      <c r="BI31" s="88">
        <v>835.27</v>
      </c>
      <c r="BJ31" s="88">
        <v>835.71</v>
      </c>
      <c r="BK31" s="88">
        <v>822.41</v>
      </c>
      <c r="BL31" s="88">
        <v>826.41</v>
      </c>
      <c r="BM31" s="88">
        <v>829.41</v>
      </c>
      <c r="BN31" s="88">
        <v>841.94</v>
      </c>
      <c r="BO31" s="88">
        <v>845.94</v>
      </c>
      <c r="BP31" s="88">
        <v>850.94</v>
      </c>
      <c r="BQ31" s="88">
        <v>855.94</v>
      </c>
      <c r="BR31" s="88">
        <v>836.94</v>
      </c>
      <c r="BS31" s="88">
        <v>842.94</v>
      </c>
      <c r="BT31" s="88">
        <v>848.94</v>
      </c>
      <c r="BU31" s="88">
        <v>853.94</v>
      </c>
      <c r="BV31" s="88">
        <v>915.03</v>
      </c>
      <c r="BW31" s="88">
        <v>920.03</v>
      </c>
      <c r="BX31" s="88">
        <v>924.03</v>
      </c>
      <c r="BY31" s="88">
        <v>927.03</v>
      </c>
      <c r="BZ31" s="88">
        <v>940.18</v>
      </c>
      <c r="CA31" s="88">
        <v>941.18</v>
      </c>
      <c r="CB31" s="88">
        <v>943.18</v>
      </c>
      <c r="CC31" s="88">
        <v>944.18</v>
      </c>
      <c r="CD31" s="88">
        <v>937</v>
      </c>
      <c r="CE31" s="88">
        <v>937</v>
      </c>
      <c r="CF31" s="88">
        <v>935</v>
      </c>
      <c r="CG31" s="88">
        <v>934</v>
      </c>
      <c r="CH31" s="88">
        <v>887</v>
      </c>
      <c r="CI31" s="88">
        <v>884</v>
      </c>
      <c r="CJ31" s="88">
        <v>882</v>
      </c>
      <c r="CK31" s="88">
        <v>879</v>
      </c>
      <c r="CL31" s="88">
        <v>776</v>
      </c>
      <c r="CM31" s="88">
        <v>773</v>
      </c>
      <c r="CN31" s="88">
        <v>770</v>
      </c>
      <c r="CO31" s="88">
        <v>766</v>
      </c>
      <c r="CP31" s="88">
        <v>697</v>
      </c>
      <c r="CQ31" s="88">
        <v>693</v>
      </c>
      <c r="CR31" s="88">
        <v>690</v>
      </c>
      <c r="CS31" s="88">
        <v>687</v>
      </c>
      <c r="CT31" s="89"/>
      <c r="CU31" s="89"/>
      <c r="CV31" s="89"/>
      <c r="CW31" s="90"/>
      <c r="CX31" s="91">
        <f t="array" ref="CX31">SUMPRODUCT(B31:CW31*0.25)</f>
        <v>19093.685000000005</v>
      </c>
    </row>
    <row r="32" spans="1:102" ht="24.95" customHeight="1" x14ac:dyDescent="0.2">
      <c r="A32" s="92" t="s">
        <v>27</v>
      </c>
      <c r="B32" s="93">
        <v>5926.1949999999997</v>
      </c>
      <c r="C32" s="94">
        <v>5884.9889999999996</v>
      </c>
      <c r="D32" s="94">
        <v>5861.2250000000004</v>
      </c>
      <c r="E32" s="94">
        <v>5823.0590000000002</v>
      </c>
      <c r="F32" s="94">
        <v>5722.326</v>
      </c>
      <c r="G32" s="94">
        <v>5689.9560000000001</v>
      </c>
      <c r="H32" s="94">
        <v>5651.4380000000001</v>
      </c>
      <c r="I32" s="94">
        <v>5614.0320000000002</v>
      </c>
      <c r="J32" s="94">
        <v>5565.0190000000002</v>
      </c>
      <c r="K32" s="94">
        <v>5526.23</v>
      </c>
      <c r="L32" s="94">
        <v>5493.335</v>
      </c>
      <c r="M32" s="94">
        <v>5464.5780000000004</v>
      </c>
      <c r="N32" s="94">
        <v>5461.4790000000003</v>
      </c>
      <c r="O32" s="94">
        <v>5451.7269999999999</v>
      </c>
      <c r="P32" s="94">
        <v>5434.165</v>
      </c>
      <c r="Q32" s="94">
        <v>5440.3440000000001</v>
      </c>
      <c r="R32" s="94">
        <v>5446.0640000000003</v>
      </c>
      <c r="S32" s="94">
        <v>5449.6379999999999</v>
      </c>
      <c r="T32" s="94">
        <v>5461.4740000000002</v>
      </c>
      <c r="U32" s="94">
        <v>5477.5959999999995</v>
      </c>
      <c r="V32" s="94">
        <v>5500.4380000000001</v>
      </c>
      <c r="W32" s="94">
        <v>5559.0559999999996</v>
      </c>
      <c r="X32" s="94">
        <v>5620.7669999999998</v>
      </c>
      <c r="Y32" s="94">
        <v>5751.7330000000002</v>
      </c>
      <c r="Z32" s="94">
        <v>5895.3609999999999</v>
      </c>
      <c r="AA32" s="94">
        <v>6056.1610000000001</v>
      </c>
      <c r="AB32" s="94">
        <v>6171.4979999999996</v>
      </c>
      <c r="AC32" s="94">
        <v>6359.4009999999998</v>
      </c>
      <c r="AD32" s="94">
        <v>6561.3419999999996</v>
      </c>
      <c r="AE32" s="94">
        <v>6783.4880000000003</v>
      </c>
      <c r="AF32" s="94">
        <v>6851.3639999999996</v>
      </c>
      <c r="AG32" s="94">
        <v>7062.07</v>
      </c>
      <c r="AH32" s="94">
        <v>7234.2439999999997</v>
      </c>
      <c r="AI32" s="94">
        <v>7347.8140000000003</v>
      </c>
      <c r="AJ32" s="94">
        <v>7435.8779999999997</v>
      </c>
      <c r="AK32" s="94">
        <v>7511.0010000000002</v>
      </c>
      <c r="AL32" s="94">
        <v>7631.4380000000001</v>
      </c>
      <c r="AM32" s="94">
        <v>7703.5450000000001</v>
      </c>
      <c r="AN32" s="94">
        <v>7755.1490000000003</v>
      </c>
      <c r="AO32" s="94">
        <v>7783.5360000000001</v>
      </c>
      <c r="AP32" s="94">
        <v>7753.2</v>
      </c>
      <c r="AQ32" s="94">
        <v>7799.6819999999998</v>
      </c>
      <c r="AR32" s="94">
        <v>7832.6580000000004</v>
      </c>
      <c r="AS32" s="94">
        <v>7870.4</v>
      </c>
      <c r="AT32" s="94">
        <v>7883.78</v>
      </c>
      <c r="AU32" s="94">
        <v>7923.5079999999998</v>
      </c>
      <c r="AV32" s="94">
        <v>7958.0929999999998</v>
      </c>
      <c r="AW32" s="94">
        <v>7992.4920000000002</v>
      </c>
      <c r="AX32" s="94">
        <v>8073.0349999999999</v>
      </c>
      <c r="AY32" s="94">
        <v>8086.5119999999997</v>
      </c>
      <c r="AZ32" s="94">
        <v>8084.14</v>
      </c>
      <c r="BA32" s="94">
        <v>8044.9520000000002</v>
      </c>
      <c r="BB32" s="94">
        <v>7974.48</v>
      </c>
      <c r="BC32" s="94">
        <v>7936.6549999999997</v>
      </c>
      <c r="BD32" s="94">
        <v>7896.326</v>
      </c>
      <c r="BE32" s="94">
        <v>7837.0749999999998</v>
      </c>
      <c r="BF32" s="94">
        <v>7727.0690000000004</v>
      </c>
      <c r="BG32" s="94">
        <v>7676.2489999999998</v>
      </c>
      <c r="BH32" s="94">
        <v>7666.5619999999999</v>
      </c>
      <c r="BI32" s="94">
        <v>7649.835</v>
      </c>
      <c r="BJ32" s="94">
        <v>7736.05</v>
      </c>
      <c r="BK32" s="94">
        <v>7725.67</v>
      </c>
      <c r="BL32" s="94">
        <v>7786.018</v>
      </c>
      <c r="BM32" s="94">
        <v>7785.5119999999997</v>
      </c>
      <c r="BN32" s="94">
        <v>7650.9489999999996</v>
      </c>
      <c r="BO32" s="94">
        <v>7656.2070000000003</v>
      </c>
      <c r="BP32" s="94">
        <v>7646.3019999999997</v>
      </c>
      <c r="BQ32" s="94">
        <v>7654.46</v>
      </c>
      <c r="BR32" s="94">
        <v>7736.31</v>
      </c>
      <c r="BS32" s="94">
        <v>7693.61</v>
      </c>
      <c r="BT32" s="94">
        <v>7601.2780000000002</v>
      </c>
      <c r="BU32" s="94">
        <v>7593.625</v>
      </c>
      <c r="BV32" s="94">
        <v>7579.22</v>
      </c>
      <c r="BW32" s="94">
        <v>7486.2870000000003</v>
      </c>
      <c r="BX32" s="94">
        <v>7460.4939999999997</v>
      </c>
      <c r="BY32" s="94">
        <v>7479.8360000000002</v>
      </c>
      <c r="BZ32" s="94">
        <v>7469.8419999999996</v>
      </c>
      <c r="CA32" s="94">
        <v>7432.1090000000004</v>
      </c>
      <c r="CB32" s="94">
        <v>7427.8109999999997</v>
      </c>
      <c r="CC32" s="94">
        <v>7440.1310000000003</v>
      </c>
      <c r="CD32" s="94">
        <v>7446.8649999999998</v>
      </c>
      <c r="CE32" s="94">
        <v>7460.3190000000004</v>
      </c>
      <c r="CF32" s="94">
        <v>7426.6270000000004</v>
      </c>
      <c r="CG32" s="94">
        <v>7347.951</v>
      </c>
      <c r="CH32" s="94">
        <v>7235.3459999999995</v>
      </c>
      <c r="CI32" s="94">
        <v>7138.37</v>
      </c>
      <c r="CJ32" s="94">
        <v>7056.8329999999996</v>
      </c>
      <c r="CK32" s="94">
        <v>6957.8469999999998</v>
      </c>
      <c r="CL32" s="94">
        <v>6902.7569999999996</v>
      </c>
      <c r="CM32" s="94">
        <v>6806.7420000000002</v>
      </c>
      <c r="CN32" s="94">
        <v>6719.5879999999997</v>
      </c>
      <c r="CO32" s="94">
        <v>6585.9049999999997</v>
      </c>
      <c r="CP32" s="94">
        <v>6404.2389999999996</v>
      </c>
      <c r="CQ32" s="94">
        <v>6307.3329999999996</v>
      </c>
      <c r="CR32" s="94">
        <v>6230.8320000000003</v>
      </c>
      <c r="CS32" s="94">
        <v>6158.9350000000004</v>
      </c>
      <c r="CT32" s="95"/>
      <c r="CU32" s="95"/>
      <c r="CV32" s="95"/>
      <c r="CW32" s="96"/>
      <c r="CX32" s="97">
        <f t="array" ref="CX32">SUMPRODUCT(B32:CW32*0.25)</f>
        <v>166578.76650000003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6551.1949999999997</v>
      </c>
      <c r="C34" s="77">
        <f t="shared" ref="C34:BN34" si="4">SUM(C31:C33)</f>
        <v>6506.9889999999996</v>
      </c>
      <c r="D34" s="77">
        <f t="shared" si="4"/>
        <v>6481.2250000000004</v>
      </c>
      <c r="E34" s="77">
        <f t="shared" si="4"/>
        <v>6442.0590000000002</v>
      </c>
      <c r="F34" s="77">
        <f t="shared" si="4"/>
        <v>6322.326</v>
      </c>
      <c r="G34" s="77">
        <f t="shared" si="4"/>
        <v>6288.9560000000001</v>
      </c>
      <c r="H34" s="77">
        <f t="shared" si="4"/>
        <v>6249.4380000000001</v>
      </c>
      <c r="I34" s="77">
        <f t="shared" si="4"/>
        <v>6211.0320000000002</v>
      </c>
      <c r="J34" s="77">
        <f t="shared" si="4"/>
        <v>6151.0190000000002</v>
      </c>
      <c r="K34" s="77">
        <f t="shared" si="4"/>
        <v>6111.23</v>
      </c>
      <c r="L34" s="77">
        <f t="shared" si="4"/>
        <v>6078.335</v>
      </c>
      <c r="M34" s="77">
        <f t="shared" si="4"/>
        <v>6048.5780000000004</v>
      </c>
      <c r="N34" s="77">
        <f t="shared" si="4"/>
        <v>6034.4790000000003</v>
      </c>
      <c r="O34" s="77">
        <f t="shared" si="4"/>
        <v>6024.7269999999999</v>
      </c>
      <c r="P34" s="77">
        <f t="shared" si="4"/>
        <v>6007.165</v>
      </c>
      <c r="Q34" s="77">
        <f t="shared" si="4"/>
        <v>6013.3440000000001</v>
      </c>
      <c r="R34" s="77">
        <f t="shared" si="4"/>
        <v>6023.0640000000003</v>
      </c>
      <c r="S34" s="77">
        <f t="shared" si="4"/>
        <v>6026.6379999999999</v>
      </c>
      <c r="T34" s="77">
        <f t="shared" si="4"/>
        <v>6038.4740000000002</v>
      </c>
      <c r="U34" s="77">
        <f t="shared" si="4"/>
        <v>6055.5959999999995</v>
      </c>
      <c r="V34" s="77">
        <f t="shared" si="4"/>
        <v>6095.598</v>
      </c>
      <c r="W34" s="77">
        <f t="shared" si="4"/>
        <v>6154.2159999999994</v>
      </c>
      <c r="X34" s="77">
        <f t="shared" si="4"/>
        <v>6216.9269999999997</v>
      </c>
      <c r="Y34" s="77">
        <f t="shared" si="4"/>
        <v>6349.893</v>
      </c>
      <c r="Z34" s="77">
        <f t="shared" si="4"/>
        <v>6568.3410000000003</v>
      </c>
      <c r="AA34" s="77">
        <f t="shared" si="4"/>
        <v>6730.1409999999996</v>
      </c>
      <c r="AB34" s="77">
        <f t="shared" si="4"/>
        <v>6845.4779999999992</v>
      </c>
      <c r="AC34" s="77">
        <f t="shared" si="4"/>
        <v>7032.3809999999994</v>
      </c>
      <c r="AD34" s="77">
        <f t="shared" si="4"/>
        <v>7367.0319999999992</v>
      </c>
      <c r="AE34" s="77">
        <f t="shared" si="4"/>
        <v>7586.1779999999999</v>
      </c>
      <c r="AF34" s="77">
        <f t="shared" si="4"/>
        <v>7652.0540000000001</v>
      </c>
      <c r="AG34" s="77">
        <f t="shared" si="4"/>
        <v>7858.76</v>
      </c>
      <c r="AH34" s="77">
        <f t="shared" si="4"/>
        <v>8067.6939999999995</v>
      </c>
      <c r="AI34" s="77">
        <f t="shared" si="4"/>
        <v>8177.2640000000001</v>
      </c>
      <c r="AJ34" s="77">
        <f t="shared" si="4"/>
        <v>8261.3279999999995</v>
      </c>
      <c r="AK34" s="77">
        <f t="shared" si="4"/>
        <v>8332.4510000000009</v>
      </c>
      <c r="AL34" s="77">
        <f t="shared" si="4"/>
        <v>8507.7180000000008</v>
      </c>
      <c r="AM34" s="77">
        <f t="shared" si="4"/>
        <v>8616.8250000000007</v>
      </c>
      <c r="AN34" s="77">
        <f t="shared" si="4"/>
        <v>8634.9290000000001</v>
      </c>
      <c r="AO34" s="77">
        <f t="shared" si="4"/>
        <v>8661.3160000000007</v>
      </c>
      <c r="AP34" s="77">
        <f t="shared" si="4"/>
        <v>8741.42</v>
      </c>
      <c r="AQ34" s="77">
        <f t="shared" si="4"/>
        <v>8786.902</v>
      </c>
      <c r="AR34" s="77">
        <f t="shared" si="4"/>
        <v>8818.8780000000006</v>
      </c>
      <c r="AS34" s="77">
        <f t="shared" si="4"/>
        <v>8835.119999999999</v>
      </c>
      <c r="AT34" s="77">
        <f t="shared" si="4"/>
        <v>8790.9599999999991</v>
      </c>
      <c r="AU34" s="77">
        <f t="shared" si="4"/>
        <v>8830.6880000000001</v>
      </c>
      <c r="AV34" s="77">
        <f t="shared" si="4"/>
        <v>8865.2729999999992</v>
      </c>
      <c r="AW34" s="77">
        <f t="shared" si="4"/>
        <v>8947.6720000000005</v>
      </c>
      <c r="AX34" s="77">
        <f t="shared" si="4"/>
        <v>9054.4650000000001</v>
      </c>
      <c r="AY34" s="77">
        <f t="shared" si="4"/>
        <v>9138.4419999999991</v>
      </c>
      <c r="AZ34" s="77">
        <f t="shared" si="4"/>
        <v>9079.99</v>
      </c>
      <c r="BA34" s="77">
        <f t="shared" si="4"/>
        <v>9058.5020000000004</v>
      </c>
      <c r="BB34" s="77">
        <f t="shared" si="4"/>
        <v>8894.119999999999</v>
      </c>
      <c r="BC34" s="77">
        <f t="shared" si="4"/>
        <v>8863.6949999999997</v>
      </c>
      <c r="BD34" s="77">
        <f t="shared" si="4"/>
        <v>8785.866</v>
      </c>
      <c r="BE34" s="77">
        <f t="shared" si="4"/>
        <v>8766.1149999999998</v>
      </c>
      <c r="BF34" s="77">
        <f t="shared" si="4"/>
        <v>8606.3389999999999</v>
      </c>
      <c r="BG34" s="77">
        <f t="shared" si="4"/>
        <v>8556.5190000000002</v>
      </c>
      <c r="BH34" s="77">
        <f t="shared" si="4"/>
        <v>8499.8320000000003</v>
      </c>
      <c r="BI34" s="77">
        <f t="shared" si="4"/>
        <v>8485.1049999999996</v>
      </c>
      <c r="BJ34" s="77">
        <f t="shared" si="4"/>
        <v>8571.76</v>
      </c>
      <c r="BK34" s="77">
        <f t="shared" si="4"/>
        <v>8548.08</v>
      </c>
      <c r="BL34" s="77">
        <f t="shared" si="4"/>
        <v>8612.4279999999999</v>
      </c>
      <c r="BM34" s="77">
        <f t="shared" si="4"/>
        <v>8614.9220000000005</v>
      </c>
      <c r="BN34" s="77">
        <f t="shared" si="4"/>
        <v>8492.8889999999992</v>
      </c>
      <c r="BO34" s="77">
        <f t="shared" ref="BO34:CW34" si="5">SUM(BO31:BO33)</f>
        <v>8502.1470000000008</v>
      </c>
      <c r="BP34" s="77">
        <f t="shared" si="5"/>
        <v>8497.2420000000002</v>
      </c>
      <c r="BQ34" s="77">
        <f t="shared" si="5"/>
        <v>8510.4</v>
      </c>
      <c r="BR34" s="77">
        <f t="shared" si="5"/>
        <v>8573.25</v>
      </c>
      <c r="BS34" s="77">
        <f t="shared" si="5"/>
        <v>8536.5499999999993</v>
      </c>
      <c r="BT34" s="77">
        <f t="shared" si="5"/>
        <v>8450.2180000000008</v>
      </c>
      <c r="BU34" s="77">
        <f t="shared" si="5"/>
        <v>8447.5650000000005</v>
      </c>
      <c r="BV34" s="77">
        <f t="shared" si="5"/>
        <v>8494.25</v>
      </c>
      <c r="BW34" s="77">
        <f t="shared" si="5"/>
        <v>8406.3170000000009</v>
      </c>
      <c r="BX34" s="77">
        <f t="shared" si="5"/>
        <v>8384.5239999999994</v>
      </c>
      <c r="BY34" s="77">
        <f t="shared" si="5"/>
        <v>8406.866</v>
      </c>
      <c r="BZ34" s="77">
        <f t="shared" si="5"/>
        <v>8410.021999999999</v>
      </c>
      <c r="CA34" s="77">
        <f t="shared" si="5"/>
        <v>8373.2890000000007</v>
      </c>
      <c r="CB34" s="77">
        <f t="shared" si="5"/>
        <v>8370.991</v>
      </c>
      <c r="CC34" s="77">
        <f t="shared" si="5"/>
        <v>8384.3109999999997</v>
      </c>
      <c r="CD34" s="77">
        <f t="shared" si="5"/>
        <v>8383.8649999999998</v>
      </c>
      <c r="CE34" s="77">
        <f t="shared" si="5"/>
        <v>8397.3189999999995</v>
      </c>
      <c r="CF34" s="77">
        <f t="shared" si="5"/>
        <v>8361.6270000000004</v>
      </c>
      <c r="CG34" s="77">
        <f t="shared" si="5"/>
        <v>8281.9510000000009</v>
      </c>
      <c r="CH34" s="77">
        <f t="shared" si="5"/>
        <v>8122.3459999999995</v>
      </c>
      <c r="CI34" s="77">
        <f t="shared" si="5"/>
        <v>8022.37</v>
      </c>
      <c r="CJ34" s="77">
        <f t="shared" si="5"/>
        <v>7938.8329999999996</v>
      </c>
      <c r="CK34" s="77">
        <f t="shared" si="5"/>
        <v>7836.8469999999998</v>
      </c>
      <c r="CL34" s="77">
        <f t="shared" si="5"/>
        <v>7678.7569999999996</v>
      </c>
      <c r="CM34" s="77">
        <f t="shared" si="5"/>
        <v>7579.7420000000002</v>
      </c>
      <c r="CN34" s="77">
        <f t="shared" si="5"/>
        <v>7489.5879999999997</v>
      </c>
      <c r="CO34" s="77">
        <f t="shared" si="5"/>
        <v>7351.9049999999997</v>
      </c>
      <c r="CP34" s="77">
        <f t="shared" si="5"/>
        <v>7101.2389999999996</v>
      </c>
      <c r="CQ34" s="77">
        <f t="shared" si="5"/>
        <v>7000.3329999999996</v>
      </c>
      <c r="CR34" s="77">
        <f t="shared" si="5"/>
        <v>6920.8320000000003</v>
      </c>
      <c r="CS34" s="77">
        <f t="shared" si="5"/>
        <v>6845.9350000000004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185672.45150000002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120</v>
      </c>
      <c r="C37" s="115">
        <v>120</v>
      </c>
      <c r="D37" s="115">
        <v>120</v>
      </c>
      <c r="E37" s="115">
        <v>120</v>
      </c>
      <c r="F37" s="115">
        <v>115</v>
      </c>
      <c r="G37" s="115">
        <v>115</v>
      </c>
      <c r="H37" s="115">
        <v>115</v>
      </c>
      <c r="I37" s="115">
        <v>115</v>
      </c>
      <c r="J37" s="115">
        <v>120</v>
      </c>
      <c r="K37" s="115">
        <v>120</v>
      </c>
      <c r="L37" s="115">
        <v>120</v>
      </c>
      <c r="M37" s="115">
        <v>120</v>
      </c>
      <c r="N37" s="115">
        <v>125</v>
      </c>
      <c r="O37" s="115">
        <v>125</v>
      </c>
      <c r="P37" s="115">
        <v>125</v>
      </c>
      <c r="Q37" s="115">
        <v>125</v>
      </c>
      <c r="R37" s="115">
        <v>125</v>
      </c>
      <c r="S37" s="115">
        <v>125</v>
      </c>
      <c r="T37" s="115">
        <v>125</v>
      </c>
      <c r="U37" s="115">
        <v>125</v>
      </c>
      <c r="V37" s="115">
        <v>120</v>
      </c>
      <c r="W37" s="115">
        <v>120</v>
      </c>
      <c r="X37" s="115">
        <v>120</v>
      </c>
      <c r="Y37" s="115">
        <v>120</v>
      </c>
      <c r="Z37" s="115">
        <v>125</v>
      </c>
      <c r="AA37" s="115">
        <v>125</v>
      </c>
      <c r="AB37" s="115">
        <v>125</v>
      </c>
      <c r="AC37" s="115">
        <v>125</v>
      </c>
      <c r="AD37" s="115">
        <v>237</v>
      </c>
      <c r="AE37" s="115">
        <v>237</v>
      </c>
      <c r="AF37" s="115">
        <v>237</v>
      </c>
      <c r="AG37" s="115">
        <v>237</v>
      </c>
      <c r="AH37" s="115">
        <v>291</v>
      </c>
      <c r="AI37" s="115">
        <v>291</v>
      </c>
      <c r="AJ37" s="115">
        <v>291</v>
      </c>
      <c r="AK37" s="115">
        <v>291</v>
      </c>
      <c r="AL37" s="115">
        <v>276</v>
      </c>
      <c r="AM37" s="115">
        <v>276</v>
      </c>
      <c r="AN37" s="115">
        <v>276</v>
      </c>
      <c r="AO37" s="115">
        <v>276</v>
      </c>
      <c r="AP37" s="115">
        <v>253</v>
      </c>
      <c r="AQ37" s="115">
        <v>253</v>
      </c>
      <c r="AR37" s="115">
        <v>253</v>
      </c>
      <c r="AS37" s="115">
        <v>253</v>
      </c>
      <c r="AT37" s="115">
        <v>258</v>
      </c>
      <c r="AU37" s="115">
        <v>258</v>
      </c>
      <c r="AV37" s="115">
        <v>258</v>
      </c>
      <c r="AW37" s="115">
        <v>258</v>
      </c>
      <c r="AX37" s="115">
        <v>258</v>
      </c>
      <c r="AY37" s="115">
        <v>258</v>
      </c>
      <c r="AZ37" s="115">
        <v>258</v>
      </c>
      <c r="BA37" s="115">
        <v>258</v>
      </c>
      <c r="BB37" s="115">
        <v>258</v>
      </c>
      <c r="BC37" s="115">
        <v>258</v>
      </c>
      <c r="BD37" s="115">
        <v>258</v>
      </c>
      <c r="BE37" s="115">
        <v>258</v>
      </c>
      <c r="BF37" s="115">
        <v>248</v>
      </c>
      <c r="BG37" s="115">
        <v>248</v>
      </c>
      <c r="BH37" s="115">
        <v>248</v>
      </c>
      <c r="BI37" s="115">
        <v>248</v>
      </c>
      <c r="BJ37" s="115">
        <v>246</v>
      </c>
      <c r="BK37" s="115">
        <v>246</v>
      </c>
      <c r="BL37" s="115">
        <v>246</v>
      </c>
      <c r="BM37" s="115">
        <v>246</v>
      </c>
      <c r="BN37" s="115">
        <v>240</v>
      </c>
      <c r="BO37" s="115">
        <v>240</v>
      </c>
      <c r="BP37" s="115">
        <v>240</v>
      </c>
      <c r="BQ37" s="115">
        <v>240</v>
      </c>
      <c r="BR37" s="115">
        <v>158</v>
      </c>
      <c r="BS37" s="115">
        <v>158</v>
      </c>
      <c r="BT37" s="115">
        <v>158</v>
      </c>
      <c r="BU37" s="115">
        <v>158</v>
      </c>
      <c r="BV37" s="115">
        <v>134</v>
      </c>
      <c r="BW37" s="115">
        <v>134</v>
      </c>
      <c r="BX37" s="115">
        <v>134</v>
      </c>
      <c r="BY37" s="115">
        <v>134</v>
      </c>
      <c r="BZ37" s="115">
        <v>153</v>
      </c>
      <c r="CA37" s="115">
        <v>153</v>
      </c>
      <c r="CB37" s="115">
        <v>153</v>
      </c>
      <c r="CC37" s="115">
        <v>153</v>
      </c>
      <c r="CD37" s="115">
        <v>153</v>
      </c>
      <c r="CE37" s="115">
        <v>153</v>
      </c>
      <c r="CF37" s="115">
        <v>153</v>
      </c>
      <c r="CG37" s="115">
        <v>153</v>
      </c>
      <c r="CH37" s="115">
        <v>153</v>
      </c>
      <c r="CI37" s="115">
        <v>153</v>
      </c>
      <c r="CJ37" s="115">
        <v>153</v>
      </c>
      <c r="CK37" s="115">
        <v>153</v>
      </c>
      <c r="CL37" s="115">
        <v>161</v>
      </c>
      <c r="CM37" s="115">
        <v>161</v>
      </c>
      <c r="CN37" s="115">
        <v>161</v>
      </c>
      <c r="CO37" s="115">
        <v>161</v>
      </c>
      <c r="CP37" s="115">
        <v>153</v>
      </c>
      <c r="CQ37" s="115">
        <v>153</v>
      </c>
      <c r="CR37" s="115">
        <v>153</v>
      </c>
      <c r="CS37" s="115">
        <v>153</v>
      </c>
      <c r="CT37" s="116"/>
      <c r="CU37" s="116"/>
      <c r="CV37" s="116"/>
      <c r="CW37" s="117"/>
      <c r="CX37" s="91">
        <f t="array" ref="CX37">SUMPRODUCT(B37:CW37*0.25)</f>
        <v>4480</v>
      </c>
    </row>
    <row r="38" spans="1:102" ht="24.95" customHeight="1" x14ac:dyDescent="0.2">
      <c r="A38" s="118" t="s">
        <v>45</v>
      </c>
      <c r="B38" s="119">
        <v>365</v>
      </c>
      <c r="C38" s="120">
        <v>365</v>
      </c>
      <c r="D38" s="120">
        <v>365</v>
      </c>
      <c r="E38" s="120">
        <v>365</v>
      </c>
      <c r="F38" s="120">
        <v>325</v>
      </c>
      <c r="G38" s="120">
        <v>325</v>
      </c>
      <c r="H38" s="120">
        <v>325</v>
      </c>
      <c r="I38" s="120">
        <v>325</v>
      </c>
      <c r="J38" s="120">
        <v>325</v>
      </c>
      <c r="K38" s="120">
        <v>325</v>
      </c>
      <c r="L38" s="120">
        <v>325</v>
      </c>
      <c r="M38" s="120">
        <v>325</v>
      </c>
      <c r="N38" s="120">
        <v>355</v>
      </c>
      <c r="O38" s="120">
        <v>355</v>
      </c>
      <c r="P38" s="120">
        <v>355</v>
      </c>
      <c r="Q38" s="120">
        <v>355</v>
      </c>
      <c r="R38" s="120">
        <v>355</v>
      </c>
      <c r="S38" s="120">
        <v>355</v>
      </c>
      <c r="T38" s="120">
        <v>355</v>
      </c>
      <c r="U38" s="120">
        <v>355</v>
      </c>
      <c r="V38" s="120">
        <v>319</v>
      </c>
      <c r="W38" s="120">
        <v>319</v>
      </c>
      <c r="X38" s="120">
        <v>319</v>
      </c>
      <c r="Y38" s="120">
        <v>319</v>
      </c>
      <c r="Z38" s="120">
        <v>323</v>
      </c>
      <c r="AA38" s="120">
        <v>323</v>
      </c>
      <c r="AB38" s="120">
        <v>323</v>
      </c>
      <c r="AC38" s="120">
        <v>323</v>
      </c>
      <c r="AD38" s="120">
        <v>349</v>
      </c>
      <c r="AE38" s="120">
        <v>349</v>
      </c>
      <c r="AF38" s="120">
        <v>349</v>
      </c>
      <c r="AG38" s="120">
        <v>349</v>
      </c>
      <c r="AH38" s="120">
        <v>365</v>
      </c>
      <c r="AI38" s="120">
        <v>365</v>
      </c>
      <c r="AJ38" s="120">
        <v>365</v>
      </c>
      <c r="AK38" s="120">
        <v>365</v>
      </c>
      <c r="AL38" s="120">
        <v>378</v>
      </c>
      <c r="AM38" s="120">
        <v>378</v>
      </c>
      <c r="AN38" s="120">
        <v>378</v>
      </c>
      <c r="AO38" s="120">
        <v>378</v>
      </c>
      <c r="AP38" s="120">
        <v>420</v>
      </c>
      <c r="AQ38" s="120">
        <v>420</v>
      </c>
      <c r="AR38" s="120">
        <v>420</v>
      </c>
      <c r="AS38" s="120">
        <v>420</v>
      </c>
      <c r="AT38" s="120">
        <v>420</v>
      </c>
      <c r="AU38" s="120">
        <v>420</v>
      </c>
      <c r="AV38" s="120">
        <v>420</v>
      </c>
      <c r="AW38" s="120">
        <v>420</v>
      </c>
      <c r="AX38" s="120">
        <v>450</v>
      </c>
      <c r="AY38" s="120">
        <v>450</v>
      </c>
      <c r="AZ38" s="120">
        <v>450</v>
      </c>
      <c r="BA38" s="120">
        <v>450</v>
      </c>
      <c r="BB38" s="120">
        <v>450</v>
      </c>
      <c r="BC38" s="120">
        <v>450</v>
      </c>
      <c r="BD38" s="120">
        <v>450</v>
      </c>
      <c r="BE38" s="120">
        <v>450</v>
      </c>
      <c r="BF38" s="120">
        <v>450</v>
      </c>
      <c r="BG38" s="120">
        <v>450</v>
      </c>
      <c r="BH38" s="120">
        <v>450</v>
      </c>
      <c r="BI38" s="120">
        <v>450</v>
      </c>
      <c r="BJ38" s="120">
        <v>439</v>
      </c>
      <c r="BK38" s="120">
        <v>439</v>
      </c>
      <c r="BL38" s="120">
        <v>439</v>
      </c>
      <c r="BM38" s="120">
        <v>439</v>
      </c>
      <c r="BN38" s="120">
        <v>391</v>
      </c>
      <c r="BO38" s="120">
        <v>391</v>
      </c>
      <c r="BP38" s="120">
        <v>391</v>
      </c>
      <c r="BQ38" s="120">
        <v>391</v>
      </c>
      <c r="BR38" s="120">
        <v>437</v>
      </c>
      <c r="BS38" s="120">
        <v>437</v>
      </c>
      <c r="BT38" s="120">
        <v>437</v>
      </c>
      <c r="BU38" s="120">
        <v>437</v>
      </c>
      <c r="BV38" s="120">
        <v>395</v>
      </c>
      <c r="BW38" s="120">
        <v>395</v>
      </c>
      <c r="BX38" s="120">
        <v>395</v>
      </c>
      <c r="BY38" s="120">
        <v>395</v>
      </c>
      <c r="BZ38" s="120">
        <v>411</v>
      </c>
      <c r="CA38" s="120">
        <v>411</v>
      </c>
      <c r="CB38" s="120">
        <v>411</v>
      </c>
      <c r="CC38" s="120">
        <v>411</v>
      </c>
      <c r="CD38" s="120">
        <v>422</v>
      </c>
      <c r="CE38" s="120">
        <v>422</v>
      </c>
      <c r="CF38" s="120">
        <v>422</v>
      </c>
      <c r="CG38" s="120">
        <v>422</v>
      </c>
      <c r="CH38" s="120">
        <v>440</v>
      </c>
      <c r="CI38" s="120">
        <v>440</v>
      </c>
      <c r="CJ38" s="120">
        <v>440</v>
      </c>
      <c r="CK38" s="120">
        <v>440</v>
      </c>
      <c r="CL38" s="120">
        <v>440</v>
      </c>
      <c r="CM38" s="120">
        <v>440</v>
      </c>
      <c r="CN38" s="120">
        <v>440</v>
      </c>
      <c r="CO38" s="120">
        <v>440</v>
      </c>
      <c r="CP38" s="120">
        <v>368</v>
      </c>
      <c r="CQ38" s="120">
        <v>368</v>
      </c>
      <c r="CR38" s="120">
        <v>368</v>
      </c>
      <c r="CS38" s="120">
        <v>368</v>
      </c>
      <c r="CT38" s="120"/>
      <c r="CU38" s="120"/>
      <c r="CV38" s="120"/>
      <c r="CW38" s="121"/>
      <c r="CX38" s="97">
        <f t="array" ref="CX38">SUMPRODUCT(B38:CW38*0.25)</f>
        <v>9392</v>
      </c>
    </row>
    <row r="39" spans="1:102" ht="24.95" customHeight="1" x14ac:dyDescent="0.2">
      <c r="A39" s="118" t="s">
        <v>46</v>
      </c>
      <c r="B39" s="119">
        <v>1251.9000000000001</v>
      </c>
      <c r="C39" s="120">
        <v>1233.0999999999999</v>
      </c>
      <c r="D39" s="120">
        <v>1053.2</v>
      </c>
      <c r="E39" s="120">
        <v>957.6</v>
      </c>
      <c r="F39" s="120">
        <v>918.7</v>
      </c>
      <c r="G39" s="120">
        <v>767.2</v>
      </c>
      <c r="H39" s="120">
        <v>624.6</v>
      </c>
      <c r="I39" s="120">
        <v>436.9</v>
      </c>
      <c r="J39" s="120">
        <v>605.4</v>
      </c>
      <c r="K39" s="120">
        <v>548.1</v>
      </c>
      <c r="L39" s="120">
        <v>410.3</v>
      </c>
      <c r="M39" s="120">
        <v>491.2</v>
      </c>
      <c r="N39" s="120">
        <v>597.1</v>
      </c>
      <c r="O39" s="120">
        <v>436.2</v>
      </c>
      <c r="P39" s="120">
        <v>464.9</v>
      </c>
      <c r="Q39" s="120">
        <v>440.3</v>
      </c>
      <c r="R39" s="120">
        <v>789.1</v>
      </c>
      <c r="S39" s="120">
        <v>614.70000000000005</v>
      </c>
      <c r="T39" s="120">
        <v>676.4</v>
      </c>
      <c r="U39" s="120">
        <v>839.9</v>
      </c>
      <c r="V39" s="120">
        <v>877.3</v>
      </c>
      <c r="W39" s="120">
        <v>1004.2</v>
      </c>
      <c r="X39" s="120">
        <v>1164.5</v>
      </c>
      <c r="Y39" s="120">
        <v>1334.1</v>
      </c>
      <c r="Z39" s="120">
        <v>1356</v>
      </c>
      <c r="AA39" s="120">
        <v>1357.4</v>
      </c>
      <c r="AB39" s="120">
        <v>1186.8</v>
      </c>
      <c r="AC39" s="120">
        <v>1038.2</v>
      </c>
      <c r="AD39" s="120">
        <v>894.8</v>
      </c>
      <c r="AE39" s="120">
        <v>691.1</v>
      </c>
      <c r="AF39" s="120">
        <v>481.4</v>
      </c>
      <c r="AG39" s="120">
        <v>297</v>
      </c>
      <c r="AH39" s="120">
        <v>508.4</v>
      </c>
      <c r="AI39" s="120">
        <v>585</v>
      </c>
      <c r="AJ39" s="120">
        <v>902.4</v>
      </c>
      <c r="AK39" s="120">
        <v>1264.5</v>
      </c>
      <c r="AL39" s="120">
        <v>1084</v>
      </c>
      <c r="AM39" s="120">
        <v>1084</v>
      </c>
      <c r="AN39" s="120">
        <v>1084</v>
      </c>
      <c r="AO39" s="120">
        <v>1084</v>
      </c>
      <c r="AP39" s="120">
        <v>1183</v>
      </c>
      <c r="AQ39" s="120">
        <v>1183</v>
      </c>
      <c r="AR39" s="120">
        <v>1183</v>
      </c>
      <c r="AS39" s="120">
        <v>1183</v>
      </c>
      <c r="AT39" s="120">
        <v>1135</v>
      </c>
      <c r="AU39" s="120">
        <v>1135</v>
      </c>
      <c r="AV39" s="120">
        <v>1135</v>
      </c>
      <c r="AW39" s="120">
        <v>1135</v>
      </c>
      <c r="AX39" s="120">
        <v>1153</v>
      </c>
      <c r="AY39" s="120">
        <v>1153</v>
      </c>
      <c r="AZ39" s="120">
        <v>1153</v>
      </c>
      <c r="BA39" s="120">
        <v>1153</v>
      </c>
      <c r="BB39" s="120">
        <v>1111</v>
      </c>
      <c r="BC39" s="120">
        <v>1111</v>
      </c>
      <c r="BD39" s="120">
        <v>1111</v>
      </c>
      <c r="BE39" s="120">
        <v>1063.5999999999999</v>
      </c>
      <c r="BF39" s="120">
        <v>1076</v>
      </c>
      <c r="BG39" s="120">
        <v>1056.8</v>
      </c>
      <c r="BH39" s="120">
        <v>958.3</v>
      </c>
      <c r="BI39" s="120">
        <v>923.2</v>
      </c>
      <c r="BJ39" s="120">
        <v>936.9</v>
      </c>
      <c r="BK39" s="120">
        <v>985.2</v>
      </c>
      <c r="BL39" s="120">
        <v>966.6</v>
      </c>
      <c r="BM39" s="120">
        <v>914.8</v>
      </c>
      <c r="BN39" s="120">
        <v>935.5</v>
      </c>
      <c r="BO39" s="120">
        <v>932.3</v>
      </c>
      <c r="BP39" s="120">
        <v>795.9</v>
      </c>
      <c r="BQ39" s="120">
        <v>817.9</v>
      </c>
      <c r="BR39" s="120">
        <v>432.1</v>
      </c>
      <c r="BS39" s="120">
        <v>707.2</v>
      </c>
      <c r="BT39" s="120">
        <v>814.3</v>
      </c>
      <c r="BU39" s="120">
        <v>1408.9</v>
      </c>
      <c r="BV39" s="120">
        <v>1358.2</v>
      </c>
      <c r="BW39" s="120">
        <v>1500</v>
      </c>
      <c r="BX39" s="120">
        <v>1408.8</v>
      </c>
      <c r="BY39" s="120">
        <v>1022.8</v>
      </c>
      <c r="BZ39" s="120">
        <v>244.8</v>
      </c>
      <c r="CA39" s="120">
        <v>248.5</v>
      </c>
      <c r="CB39" s="120">
        <v>209.8</v>
      </c>
      <c r="CC39" s="120">
        <v>84.5</v>
      </c>
      <c r="CD39" s="120">
        <v>258</v>
      </c>
      <c r="CE39" s="120">
        <v>272.5</v>
      </c>
      <c r="CF39" s="120">
        <v>369.9</v>
      </c>
      <c r="CG39" s="120">
        <v>311.89999999999998</v>
      </c>
      <c r="CH39" s="120">
        <v>574</v>
      </c>
      <c r="CI39" s="120">
        <v>676.3</v>
      </c>
      <c r="CJ39" s="120">
        <v>670.1</v>
      </c>
      <c r="CK39" s="120">
        <v>538.70000000000005</v>
      </c>
      <c r="CL39" s="120">
        <v>794</v>
      </c>
      <c r="CM39" s="120">
        <v>853.4</v>
      </c>
      <c r="CN39" s="120">
        <v>956.8</v>
      </c>
      <c r="CO39" s="120">
        <v>1050.7</v>
      </c>
      <c r="CP39" s="120">
        <v>1488</v>
      </c>
      <c r="CQ39" s="120">
        <v>1302.2</v>
      </c>
      <c r="CR39" s="120">
        <v>1304.0999999999999</v>
      </c>
      <c r="CS39" s="120">
        <v>1369.1</v>
      </c>
      <c r="CT39" s="122"/>
      <c r="CU39" s="122"/>
      <c r="CV39" s="122"/>
      <c r="CW39" s="121"/>
      <c r="CX39" s="97">
        <f t="array" ref="CX39">SUMPRODUCT(B39:CW39*0.25)</f>
        <v>21311.375000000004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/>
      <c r="AU40" s="120"/>
      <c r="AV40" s="120"/>
      <c r="AW40" s="120"/>
      <c r="AX40" s="120">
        <v>50</v>
      </c>
      <c r="AY40" s="120">
        <v>50</v>
      </c>
      <c r="AZ40" s="120">
        <v>50</v>
      </c>
      <c r="BA40" s="120">
        <v>50</v>
      </c>
      <c r="BB40" s="120"/>
      <c r="BC40" s="120"/>
      <c r="BD40" s="120"/>
      <c r="BE40" s="120"/>
      <c r="BF40" s="120"/>
      <c r="BG40" s="120"/>
      <c r="BH40" s="120"/>
      <c r="BI40" s="120"/>
      <c r="BJ40" s="120">
        <v>100</v>
      </c>
      <c r="BK40" s="120">
        <v>100</v>
      </c>
      <c r="BL40" s="120">
        <v>100</v>
      </c>
      <c r="BM40" s="120">
        <v>100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250</v>
      </c>
    </row>
    <row r="41" spans="1:102" ht="24.95" customHeight="1" x14ac:dyDescent="0.2">
      <c r="A41" s="118" t="s">
        <v>48</v>
      </c>
      <c r="B41" s="119">
        <v>106.7</v>
      </c>
      <c r="C41" s="120">
        <v>106.7</v>
      </c>
      <c r="D41" s="120">
        <v>106.7</v>
      </c>
      <c r="E41" s="120">
        <v>106.7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5606.7</v>
      </c>
    </row>
    <row r="42" spans="1:102" ht="30" customHeight="1" thickBot="1" x14ac:dyDescent="0.25">
      <c r="A42" s="105" t="s">
        <v>49</v>
      </c>
      <c r="B42" s="106">
        <f>SUM(B37:B41)</f>
        <v>1843.6000000000001</v>
      </c>
      <c r="C42" s="107">
        <f t="shared" ref="C42:BN42" si="6">SUM(C37:C41)</f>
        <v>1824.8</v>
      </c>
      <c r="D42" s="107">
        <f t="shared" si="6"/>
        <v>1644.9</v>
      </c>
      <c r="E42" s="107">
        <f t="shared" si="6"/>
        <v>1549.3</v>
      </c>
      <c r="F42" s="107">
        <f t="shared" si="6"/>
        <v>1608.7</v>
      </c>
      <c r="G42" s="107">
        <f t="shared" si="6"/>
        <v>1457.2</v>
      </c>
      <c r="H42" s="107">
        <f t="shared" si="6"/>
        <v>1314.6</v>
      </c>
      <c r="I42" s="107">
        <f t="shared" si="6"/>
        <v>1126.9000000000001</v>
      </c>
      <c r="J42" s="107">
        <f t="shared" si="6"/>
        <v>1300.4000000000001</v>
      </c>
      <c r="K42" s="107">
        <f t="shared" si="6"/>
        <v>1243.0999999999999</v>
      </c>
      <c r="L42" s="107">
        <f t="shared" si="6"/>
        <v>1105.3</v>
      </c>
      <c r="M42" s="107">
        <f t="shared" si="6"/>
        <v>1186.2</v>
      </c>
      <c r="N42" s="107">
        <f t="shared" si="6"/>
        <v>1327.1</v>
      </c>
      <c r="O42" s="107">
        <f t="shared" si="6"/>
        <v>1166.2</v>
      </c>
      <c r="P42" s="107">
        <f t="shared" si="6"/>
        <v>1194.9000000000001</v>
      </c>
      <c r="Q42" s="107">
        <f t="shared" si="6"/>
        <v>1170.3</v>
      </c>
      <c r="R42" s="107">
        <f t="shared" si="6"/>
        <v>1519.1</v>
      </c>
      <c r="S42" s="107">
        <f t="shared" si="6"/>
        <v>1344.7</v>
      </c>
      <c r="T42" s="107">
        <f t="shared" si="6"/>
        <v>1406.4</v>
      </c>
      <c r="U42" s="107">
        <f t="shared" si="6"/>
        <v>1569.9</v>
      </c>
      <c r="V42" s="107">
        <f t="shared" si="6"/>
        <v>1566.3</v>
      </c>
      <c r="W42" s="107">
        <f t="shared" si="6"/>
        <v>1693.2</v>
      </c>
      <c r="X42" s="107">
        <f t="shared" si="6"/>
        <v>1853.5</v>
      </c>
      <c r="Y42" s="107">
        <f t="shared" si="6"/>
        <v>2023.1</v>
      </c>
      <c r="Z42" s="107">
        <f t="shared" si="6"/>
        <v>2054</v>
      </c>
      <c r="AA42" s="107">
        <f t="shared" si="6"/>
        <v>2055.4</v>
      </c>
      <c r="AB42" s="107">
        <f t="shared" si="6"/>
        <v>1884.8</v>
      </c>
      <c r="AC42" s="107">
        <f t="shared" si="6"/>
        <v>1736.2</v>
      </c>
      <c r="AD42" s="107">
        <f t="shared" si="6"/>
        <v>1730.8</v>
      </c>
      <c r="AE42" s="107">
        <f t="shared" si="6"/>
        <v>1527.1</v>
      </c>
      <c r="AF42" s="107">
        <f t="shared" si="6"/>
        <v>1317.4</v>
      </c>
      <c r="AG42" s="107">
        <f t="shared" si="6"/>
        <v>1133</v>
      </c>
      <c r="AH42" s="107">
        <f t="shared" si="6"/>
        <v>1414.4</v>
      </c>
      <c r="AI42" s="107">
        <f t="shared" si="6"/>
        <v>1491</v>
      </c>
      <c r="AJ42" s="107">
        <f t="shared" si="6"/>
        <v>1808.4</v>
      </c>
      <c r="AK42" s="107">
        <f t="shared" si="6"/>
        <v>2170.5</v>
      </c>
      <c r="AL42" s="107">
        <f t="shared" si="6"/>
        <v>2038</v>
      </c>
      <c r="AM42" s="107">
        <f t="shared" si="6"/>
        <v>2038</v>
      </c>
      <c r="AN42" s="107">
        <f t="shared" si="6"/>
        <v>2038</v>
      </c>
      <c r="AO42" s="107">
        <f t="shared" si="6"/>
        <v>2038</v>
      </c>
      <c r="AP42" s="107">
        <f t="shared" si="6"/>
        <v>2156</v>
      </c>
      <c r="AQ42" s="107">
        <f t="shared" si="6"/>
        <v>2156</v>
      </c>
      <c r="AR42" s="107">
        <f t="shared" si="6"/>
        <v>2156</v>
      </c>
      <c r="AS42" s="107">
        <f t="shared" si="6"/>
        <v>2156</v>
      </c>
      <c r="AT42" s="107">
        <f t="shared" si="6"/>
        <v>2063</v>
      </c>
      <c r="AU42" s="107">
        <f t="shared" si="6"/>
        <v>2063</v>
      </c>
      <c r="AV42" s="107">
        <f t="shared" si="6"/>
        <v>2063</v>
      </c>
      <c r="AW42" s="107">
        <f t="shared" si="6"/>
        <v>2063</v>
      </c>
      <c r="AX42" s="107">
        <f t="shared" si="6"/>
        <v>2161</v>
      </c>
      <c r="AY42" s="107">
        <f t="shared" si="6"/>
        <v>2161</v>
      </c>
      <c r="AZ42" s="107">
        <f t="shared" si="6"/>
        <v>2161</v>
      </c>
      <c r="BA42" s="107">
        <f t="shared" si="6"/>
        <v>2161</v>
      </c>
      <c r="BB42" s="107">
        <f t="shared" si="6"/>
        <v>2069</v>
      </c>
      <c r="BC42" s="107">
        <f t="shared" si="6"/>
        <v>2069</v>
      </c>
      <c r="BD42" s="107">
        <f t="shared" si="6"/>
        <v>2069</v>
      </c>
      <c r="BE42" s="107">
        <f t="shared" si="6"/>
        <v>2021.6</v>
      </c>
      <c r="BF42" s="107">
        <f t="shared" si="6"/>
        <v>2024</v>
      </c>
      <c r="BG42" s="107">
        <f t="shared" si="6"/>
        <v>2004.8</v>
      </c>
      <c r="BH42" s="107">
        <f t="shared" si="6"/>
        <v>1906.3</v>
      </c>
      <c r="BI42" s="107">
        <f t="shared" si="6"/>
        <v>1871.2</v>
      </c>
      <c r="BJ42" s="107">
        <f t="shared" si="6"/>
        <v>1971.9</v>
      </c>
      <c r="BK42" s="107">
        <f t="shared" si="6"/>
        <v>2020.2</v>
      </c>
      <c r="BL42" s="107">
        <f t="shared" si="6"/>
        <v>2001.6</v>
      </c>
      <c r="BM42" s="107">
        <f t="shared" si="6"/>
        <v>1949.8</v>
      </c>
      <c r="BN42" s="107">
        <f t="shared" si="6"/>
        <v>1816.5</v>
      </c>
      <c r="BO42" s="107">
        <f t="shared" ref="BO42:CW42" si="7">SUM(BO37:BO41)</f>
        <v>1813.3</v>
      </c>
      <c r="BP42" s="107">
        <f t="shared" si="7"/>
        <v>1676.9</v>
      </c>
      <c r="BQ42" s="107">
        <f t="shared" si="7"/>
        <v>1698.9</v>
      </c>
      <c r="BR42" s="107">
        <f t="shared" si="7"/>
        <v>1277.0999999999999</v>
      </c>
      <c r="BS42" s="107">
        <f t="shared" si="7"/>
        <v>1552.2</v>
      </c>
      <c r="BT42" s="107">
        <f t="shared" si="7"/>
        <v>1659.3</v>
      </c>
      <c r="BU42" s="107">
        <f t="shared" si="7"/>
        <v>2253.9</v>
      </c>
      <c r="BV42" s="107">
        <f t="shared" si="7"/>
        <v>1887.2</v>
      </c>
      <c r="BW42" s="107">
        <f t="shared" si="7"/>
        <v>2029</v>
      </c>
      <c r="BX42" s="107">
        <f t="shared" si="7"/>
        <v>1937.8</v>
      </c>
      <c r="BY42" s="107">
        <f t="shared" si="7"/>
        <v>1551.8</v>
      </c>
      <c r="BZ42" s="107">
        <f t="shared" si="7"/>
        <v>1058.8</v>
      </c>
      <c r="CA42" s="107">
        <f t="shared" si="7"/>
        <v>1062.5</v>
      </c>
      <c r="CB42" s="107">
        <f t="shared" si="7"/>
        <v>1023.8</v>
      </c>
      <c r="CC42" s="107">
        <f t="shared" si="7"/>
        <v>898.5</v>
      </c>
      <c r="CD42" s="107">
        <f t="shared" si="7"/>
        <v>1083</v>
      </c>
      <c r="CE42" s="107">
        <f t="shared" si="7"/>
        <v>1097.5</v>
      </c>
      <c r="CF42" s="107">
        <f t="shared" si="7"/>
        <v>1194.9000000000001</v>
      </c>
      <c r="CG42" s="107">
        <f t="shared" si="7"/>
        <v>1136.9000000000001</v>
      </c>
      <c r="CH42" s="107">
        <f t="shared" si="7"/>
        <v>1417</v>
      </c>
      <c r="CI42" s="107">
        <f t="shared" si="7"/>
        <v>1519.3</v>
      </c>
      <c r="CJ42" s="107">
        <f t="shared" si="7"/>
        <v>1513.1</v>
      </c>
      <c r="CK42" s="107">
        <f t="shared" si="7"/>
        <v>1381.7</v>
      </c>
      <c r="CL42" s="107">
        <f t="shared" si="7"/>
        <v>1645</v>
      </c>
      <c r="CM42" s="107">
        <f t="shared" si="7"/>
        <v>1704.4</v>
      </c>
      <c r="CN42" s="107">
        <f t="shared" si="7"/>
        <v>1807.8</v>
      </c>
      <c r="CO42" s="107">
        <f t="shared" si="7"/>
        <v>1901.7</v>
      </c>
      <c r="CP42" s="107">
        <f t="shared" si="7"/>
        <v>2259</v>
      </c>
      <c r="CQ42" s="107">
        <f t="shared" si="7"/>
        <v>2073.1999999999998</v>
      </c>
      <c r="CR42" s="107">
        <f t="shared" si="7"/>
        <v>2075.1</v>
      </c>
      <c r="CS42" s="107">
        <f t="shared" si="7"/>
        <v>2140.1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41040.074999999997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1251.9000000000001</v>
      </c>
      <c r="C47" s="120">
        <v>1233.0999999999999</v>
      </c>
      <c r="D47" s="120">
        <v>1053.2</v>
      </c>
      <c r="E47" s="120">
        <v>957.6</v>
      </c>
      <c r="F47" s="120">
        <v>918.7</v>
      </c>
      <c r="G47" s="120">
        <v>767.2</v>
      </c>
      <c r="H47" s="120">
        <v>624.6</v>
      </c>
      <c r="I47" s="120">
        <v>436.9</v>
      </c>
      <c r="J47" s="120">
        <v>605.4</v>
      </c>
      <c r="K47" s="120">
        <v>548.1</v>
      </c>
      <c r="L47" s="120">
        <v>410.3</v>
      </c>
      <c r="M47" s="120">
        <v>491.2</v>
      </c>
      <c r="N47" s="120">
        <v>597.1</v>
      </c>
      <c r="O47" s="120">
        <v>436.2</v>
      </c>
      <c r="P47" s="120">
        <v>464.9</v>
      </c>
      <c r="Q47" s="120">
        <v>440.3</v>
      </c>
      <c r="R47" s="120">
        <v>789.1</v>
      </c>
      <c r="S47" s="120">
        <v>614.70000000000005</v>
      </c>
      <c r="T47" s="120">
        <v>676.4</v>
      </c>
      <c r="U47" s="120">
        <v>839.9</v>
      </c>
      <c r="V47" s="120">
        <v>877.3</v>
      </c>
      <c r="W47" s="120">
        <v>1004.2</v>
      </c>
      <c r="X47" s="120">
        <v>1164.5</v>
      </c>
      <c r="Y47" s="120">
        <v>1334.1</v>
      </c>
      <c r="Z47" s="120">
        <v>1356</v>
      </c>
      <c r="AA47" s="120">
        <v>1357.4</v>
      </c>
      <c r="AB47" s="120">
        <v>1186.8</v>
      </c>
      <c r="AC47" s="120">
        <v>1038.2</v>
      </c>
      <c r="AD47" s="120">
        <v>894.8</v>
      </c>
      <c r="AE47" s="120">
        <v>691.1</v>
      </c>
      <c r="AF47" s="120">
        <v>481.4</v>
      </c>
      <c r="AG47" s="120">
        <v>297</v>
      </c>
      <c r="AH47" s="120">
        <v>508.4</v>
      </c>
      <c r="AI47" s="120">
        <v>585</v>
      </c>
      <c r="AJ47" s="120">
        <v>902.4</v>
      </c>
      <c r="AK47" s="120">
        <v>1264.5</v>
      </c>
      <c r="AL47" s="120">
        <v>1084</v>
      </c>
      <c r="AM47" s="120">
        <v>1084</v>
      </c>
      <c r="AN47" s="120">
        <v>1084</v>
      </c>
      <c r="AO47" s="120">
        <v>1084</v>
      </c>
      <c r="AP47" s="120">
        <v>1183</v>
      </c>
      <c r="AQ47" s="120">
        <v>1183</v>
      </c>
      <c r="AR47" s="120">
        <v>1183</v>
      </c>
      <c r="AS47" s="120">
        <v>1183</v>
      </c>
      <c r="AT47" s="120">
        <v>1135</v>
      </c>
      <c r="AU47" s="120">
        <v>1135</v>
      </c>
      <c r="AV47" s="120">
        <v>1135</v>
      </c>
      <c r="AW47" s="120">
        <v>1135</v>
      </c>
      <c r="AX47" s="120">
        <v>1153</v>
      </c>
      <c r="AY47" s="120">
        <v>1153</v>
      </c>
      <c r="AZ47" s="120">
        <v>1153</v>
      </c>
      <c r="BA47" s="120">
        <v>1153</v>
      </c>
      <c r="BB47" s="120">
        <v>1111</v>
      </c>
      <c r="BC47" s="120">
        <v>1111</v>
      </c>
      <c r="BD47" s="120">
        <v>1111</v>
      </c>
      <c r="BE47" s="120">
        <v>1063.5999999999999</v>
      </c>
      <c r="BF47" s="120">
        <v>1076</v>
      </c>
      <c r="BG47" s="120">
        <v>1056.8</v>
      </c>
      <c r="BH47" s="120">
        <v>958.3</v>
      </c>
      <c r="BI47" s="120">
        <v>923.2</v>
      </c>
      <c r="BJ47" s="120">
        <v>936.9</v>
      </c>
      <c r="BK47" s="120">
        <v>985.2</v>
      </c>
      <c r="BL47" s="120">
        <v>966.6</v>
      </c>
      <c r="BM47" s="120">
        <v>914.8</v>
      </c>
      <c r="BN47" s="120">
        <v>935.5</v>
      </c>
      <c r="BO47" s="120">
        <v>932.3</v>
      </c>
      <c r="BP47" s="120">
        <v>795.9</v>
      </c>
      <c r="BQ47" s="120">
        <v>817.9</v>
      </c>
      <c r="BR47" s="120">
        <v>432.1</v>
      </c>
      <c r="BS47" s="120">
        <v>707.2</v>
      </c>
      <c r="BT47" s="120">
        <v>814.3</v>
      </c>
      <c r="BU47" s="120">
        <v>1408.9</v>
      </c>
      <c r="BV47" s="120">
        <v>1358.2</v>
      </c>
      <c r="BW47" s="120">
        <v>1500</v>
      </c>
      <c r="BX47" s="120">
        <v>1408.8</v>
      </c>
      <c r="BY47" s="120">
        <v>1022.8</v>
      </c>
      <c r="BZ47" s="120">
        <v>244.8</v>
      </c>
      <c r="CA47" s="120">
        <v>248.5</v>
      </c>
      <c r="CB47" s="120">
        <v>209.8</v>
      </c>
      <c r="CC47" s="120">
        <v>84.5</v>
      </c>
      <c r="CD47" s="120">
        <v>258</v>
      </c>
      <c r="CE47" s="120">
        <v>272.5</v>
      </c>
      <c r="CF47" s="120">
        <v>369.9</v>
      </c>
      <c r="CG47" s="120">
        <v>311.89999999999998</v>
      </c>
      <c r="CH47" s="120">
        <v>574</v>
      </c>
      <c r="CI47" s="120">
        <v>676.3</v>
      </c>
      <c r="CJ47" s="120">
        <v>670.1</v>
      </c>
      <c r="CK47" s="120">
        <v>538.70000000000005</v>
      </c>
      <c r="CL47" s="120">
        <v>794</v>
      </c>
      <c r="CM47" s="120">
        <v>853.4</v>
      </c>
      <c r="CN47" s="120">
        <v>956.8</v>
      </c>
      <c r="CO47" s="120">
        <v>1050.7</v>
      </c>
      <c r="CP47" s="120">
        <v>1488</v>
      </c>
      <c r="CQ47" s="120">
        <v>1302.2</v>
      </c>
      <c r="CR47" s="120">
        <v>1304.0999999999999</v>
      </c>
      <c r="CS47" s="120">
        <v>1369.1</v>
      </c>
      <c r="CT47" s="122"/>
      <c r="CU47" s="122"/>
      <c r="CV47" s="122"/>
      <c r="CW47" s="121"/>
      <c r="CX47" s="97">
        <f t="array" ref="CX47">SUMPRODUCT(B47:CW47*0.25)</f>
        <v>21311.375000000004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106.7</v>
      </c>
      <c r="C49" s="120">
        <v>106.7</v>
      </c>
      <c r="D49" s="120">
        <v>106.7</v>
      </c>
      <c r="E49" s="120">
        <v>106.7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5606.7</v>
      </c>
    </row>
    <row r="50" spans="1:102" ht="24.95" customHeight="1" x14ac:dyDescent="0.2">
      <c r="A50" s="104" t="s">
        <v>51</v>
      </c>
      <c r="B50" s="119">
        <v>250</v>
      </c>
      <c r="C50" s="120">
        <v>250</v>
      </c>
      <c r="D50" s="120">
        <v>250</v>
      </c>
      <c r="E50" s="120">
        <v>250</v>
      </c>
      <c r="F50" s="120">
        <v>231</v>
      </c>
      <c r="G50" s="120">
        <v>231</v>
      </c>
      <c r="H50" s="120">
        <v>231</v>
      </c>
      <c r="I50" s="120">
        <v>231</v>
      </c>
      <c r="J50" s="120">
        <v>221</v>
      </c>
      <c r="K50" s="120">
        <v>221</v>
      </c>
      <c r="L50" s="120">
        <v>221</v>
      </c>
      <c r="M50" s="120">
        <v>221</v>
      </c>
      <c r="N50" s="120">
        <v>210</v>
      </c>
      <c r="O50" s="120">
        <v>210</v>
      </c>
      <c r="P50" s="120">
        <v>210</v>
      </c>
      <c r="Q50" s="120">
        <v>210</v>
      </c>
      <c r="R50" s="120">
        <v>216</v>
      </c>
      <c r="S50" s="120">
        <v>216</v>
      </c>
      <c r="T50" s="120">
        <v>216</v>
      </c>
      <c r="U50" s="120">
        <v>216</v>
      </c>
      <c r="V50" s="120">
        <v>236</v>
      </c>
      <c r="W50" s="120">
        <v>236</v>
      </c>
      <c r="X50" s="120">
        <v>236</v>
      </c>
      <c r="Y50" s="120">
        <v>236</v>
      </c>
      <c r="Z50" s="120">
        <v>285</v>
      </c>
      <c r="AA50" s="120">
        <v>285</v>
      </c>
      <c r="AB50" s="120">
        <v>285</v>
      </c>
      <c r="AC50" s="120">
        <v>285</v>
      </c>
      <c r="AD50" s="120">
        <v>313</v>
      </c>
      <c r="AE50" s="120">
        <v>313</v>
      </c>
      <c r="AF50" s="120">
        <v>313</v>
      </c>
      <c r="AG50" s="120">
        <v>313</v>
      </c>
      <c r="AH50" s="120">
        <v>322</v>
      </c>
      <c r="AI50" s="120">
        <v>322</v>
      </c>
      <c r="AJ50" s="120">
        <v>322</v>
      </c>
      <c r="AK50" s="120">
        <v>322</v>
      </c>
      <c r="AL50" s="120">
        <v>306</v>
      </c>
      <c r="AM50" s="120">
        <v>306</v>
      </c>
      <c r="AN50" s="120">
        <v>306</v>
      </c>
      <c r="AO50" s="120">
        <v>306</v>
      </c>
      <c r="AP50" s="120">
        <v>296</v>
      </c>
      <c r="AQ50" s="120">
        <v>296</v>
      </c>
      <c r="AR50" s="120">
        <v>296</v>
      </c>
      <c r="AS50" s="120">
        <v>296</v>
      </c>
      <c r="AT50" s="120">
        <v>298</v>
      </c>
      <c r="AU50" s="120">
        <v>298</v>
      </c>
      <c r="AV50" s="120">
        <v>298</v>
      </c>
      <c r="AW50" s="120">
        <v>298</v>
      </c>
      <c r="AX50" s="120">
        <v>306</v>
      </c>
      <c r="AY50" s="120">
        <v>306</v>
      </c>
      <c r="AZ50" s="120">
        <v>306</v>
      </c>
      <c r="BA50" s="120">
        <v>306</v>
      </c>
      <c r="BB50" s="120">
        <v>303</v>
      </c>
      <c r="BC50" s="120">
        <v>303</v>
      </c>
      <c r="BD50" s="120">
        <v>303</v>
      </c>
      <c r="BE50" s="120">
        <v>303</v>
      </c>
      <c r="BF50" s="120">
        <v>299</v>
      </c>
      <c r="BG50" s="120">
        <v>299</v>
      </c>
      <c r="BH50" s="120">
        <v>299</v>
      </c>
      <c r="BI50" s="120">
        <v>299</v>
      </c>
      <c r="BJ50" s="120">
        <v>310</v>
      </c>
      <c r="BK50" s="120">
        <v>310</v>
      </c>
      <c r="BL50" s="120">
        <v>310</v>
      </c>
      <c r="BM50" s="120">
        <v>310</v>
      </c>
      <c r="BN50" s="120">
        <v>344</v>
      </c>
      <c r="BO50" s="120">
        <v>344</v>
      </c>
      <c r="BP50" s="120">
        <v>344</v>
      </c>
      <c r="BQ50" s="120">
        <v>344</v>
      </c>
      <c r="BR50" s="120">
        <v>395</v>
      </c>
      <c r="BS50" s="120">
        <v>395</v>
      </c>
      <c r="BT50" s="120">
        <v>395</v>
      </c>
      <c r="BU50" s="120">
        <v>395</v>
      </c>
      <c r="BV50" s="120">
        <v>426</v>
      </c>
      <c r="BW50" s="120">
        <v>426</v>
      </c>
      <c r="BX50" s="120">
        <v>426</v>
      </c>
      <c r="BY50" s="120">
        <v>426</v>
      </c>
      <c r="BZ50" s="120">
        <v>432</v>
      </c>
      <c r="CA50" s="120">
        <v>432</v>
      </c>
      <c r="CB50" s="120">
        <v>432</v>
      </c>
      <c r="CC50" s="120">
        <v>432</v>
      </c>
      <c r="CD50" s="120">
        <v>424</v>
      </c>
      <c r="CE50" s="120">
        <v>424</v>
      </c>
      <c r="CF50" s="120">
        <v>424</v>
      </c>
      <c r="CG50" s="120">
        <v>424</v>
      </c>
      <c r="CH50" s="120">
        <v>380</v>
      </c>
      <c r="CI50" s="120">
        <v>380</v>
      </c>
      <c r="CJ50" s="120">
        <v>380</v>
      </c>
      <c r="CK50" s="120">
        <v>380</v>
      </c>
      <c r="CL50" s="120">
        <v>339</v>
      </c>
      <c r="CM50" s="120">
        <v>339</v>
      </c>
      <c r="CN50" s="120">
        <v>339</v>
      </c>
      <c r="CO50" s="120">
        <v>339</v>
      </c>
      <c r="CP50" s="120">
        <v>292</v>
      </c>
      <c r="CQ50" s="120">
        <v>292</v>
      </c>
      <c r="CR50" s="120">
        <v>292</v>
      </c>
      <c r="CS50" s="120">
        <v>292</v>
      </c>
      <c r="CT50" s="122"/>
      <c r="CU50" s="122"/>
      <c r="CV50" s="122"/>
      <c r="CW50" s="121"/>
      <c r="CX50" s="97">
        <f t="array" ref="CX50">SUMPRODUCT(B50:CW50*0.25)</f>
        <v>7434</v>
      </c>
    </row>
    <row r="51" spans="1:102" ht="30" customHeight="1" thickBot="1" x14ac:dyDescent="0.25">
      <c r="A51" s="105" t="s">
        <v>52</v>
      </c>
      <c r="B51" s="106">
        <f>SUM(B45:B50)</f>
        <v>1608.6000000000001</v>
      </c>
      <c r="C51" s="107">
        <f t="shared" ref="C51:BN51" si="8">SUM(C45:C50)</f>
        <v>1589.8</v>
      </c>
      <c r="D51" s="107">
        <f t="shared" si="8"/>
        <v>1409.9</v>
      </c>
      <c r="E51" s="107">
        <f t="shared" si="8"/>
        <v>1314.3</v>
      </c>
      <c r="F51" s="107">
        <f t="shared" si="8"/>
        <v>1399.7</v>
      </c>
      <c r="G51" s="107">
        <f t="shared" si="8"/>
        <v>1248.2</v>
      </c>
      <c r="H51" s="107">
        <f t="shared" si="8"/>
        <v>1105.5999999999999</v>
      </c>
      <c r="I51" s="107">
        <f t="shared" si="8"/>
        <v>917.9</v>
      </c>
      <c r="J51" s="107">
        <f t="shared" si="8"/>
        <v>1076.4000000000001</v>
      </c>
      <c r="K51" s="107">
        <f t="shared" si="8"/>
        <v>1019.1</v>
      </c>
      <c r="L51" s="107">
        <f t="shared" si="8"/>
        <v>881.3</v>
      </c>
      <c r="M51" s="107">
        <f t="shared" si="8"/>
        <v>962.2</v>
      </c>
      <c r="N51" s="107">
        <f t="shared" si="8"/>
        <v>1057.0999999999999</v>
      </c>
      <c r="O51" s="107">
        <f t="shared" si="8"/>
        <v>896.2</v>
      </c>
      <c r="P51" s="107">
        <f t="shared" si="8"/>
        <v>924.9</v>
      </c>
      <c r="Q51" s="107">
        <f t="shared" si="8"/>
        <v>900.3</v>
      </c>
      <c r="R51" s="107">
        <f t="shared" si="8"/>
        <v>1255.0999999999999</v>
      </c>
      <c r="S51" s="107">
        <f t="shared" si="8"/>
        <v>1080.7</v>
      </c>
      <c r="T51" s="107">
        <f t="shared" si="8"/>
        <v>1142.4000000000001</v>
      </c>
      <c r="U51" s="107">
        <f t="shared" si="8"/>
        <v>1305.9000000000001</v>
      </c>
      <c r="V51" s="107">
        <f t="shared" si="8"/>
        <v>1363.3</v>
      </c>
      <c r="W51" s="107">
        <f t="shared" si="8"/>
        <v>1490.2</v>
      </c>
      <c r="X51" s="107">
        <f t="shared" si="8"/>
        <v>1650.5</v>
      </c>
      <c r="Y51" s="107">
        <f t="shared" si="8"/>
        <v>1820.1</v>
      </c>
      <c r="Z51" s="107">
        <f t="shared" si="8"/>
        <v>1891</v>
      </c>
      <c r="AA51" s="107">
        <f t="shared" si="8"/>
        <v>1892.4</v>
      </c>
      <c r="AB51" s="107">
        <f t="shared" si="8"/>
        <v>1721.8</v>
      </c>
      <c r="AC51" s="107">
        <f t="shared" si="8"/>
        <v>1573.2</v>
      </c>
      <c r="AD51" s="107">
        <f t="shared" si="8"/>
        <v>1457.8</v>
      </c>
      <c r="AE51" s="107">
        <f t="shared" si="8"/>
        <v>1254.0999999999999</v>
      </c>
      <c r="AF51" s="107">
        <f t="shared" si="8"/>
        <v>1044.4000000000001</v>
      </c>
      <c r="AG51" s="107">
        <f t="shared" si="8"/>
        <v>860</v>
      </c>
      <c r="AH51" s="107">
        <f t="shared" si="8"/>
        <v>1080.4000000000001</v>
      </c>
      <c r="AI51" s="107">
        <f t="shared" si="8"/>
        <v>1157</v>
      </c>
      <c r="AJ51" s="107">
        <f t="shared" si="8"/>
        <v>1474.4</v>
      </c>
      <c r="AK51" s="107">
        <f t="shared" si="8"/>
        <v>1836.5</v>
      </c>
      <c r="AL51" s="107">
        <f t="shared" si="8"/>
        <v>1640</v>
      </c>
      <c r="AM51" s="107">
        <f t="shared" si="8"/>
        <v>1640</v>
      </c>
      <c r="AN51" s="107">
        <f t="shared" si="8"/>
        <v>1640</v>
      </c>
      <c r="AO51" s="107">
        <f t="shared" si="8"/>
        <v>1640</v>
      </c>
      <c r="AP51" s="107">
        <f t="shared" si="8"/>
        <v>1729</v>
      </c>
      <c r="AQ51" s="107">
        <f t="shared" si="8"/>
        <v>1729</v>
      </c>
      <c r="AR51" s="107">
        <f t="shared" si="8"/>
        <v>1729</v>
      </c>
      <c r="AS51" s="107">
        <f t="shared" si="8"/>
        <v>1729</v>
      </c>
      <c r="AT51" s="107">
        <f t="shared" si="8"/>
        <v>1683</v>
      </c>
      <c r="AU51" s="107">
        <f t="shared" si="8"/>
        <v>1683</v>
      </c>
      <c r="AV51" s="107">
        <f t="shared" si="8"/>
        <v>1683</v>
      </c>
      <c r="AW51" s="107">
        <f t="shared" si="8"/>
        <v>1683</v>
      </c>
      <c r="AX51" s="107">
        <f t="shared" si="8"/>
        <v>1709</v>
      </c>
      <c r="AY51" s="107">
        <f t="shared" si="8"/>
        <v>1709</v>
      </c>
      <c r="AZ51" s="107">
        <f t="shared" si="8"/>
        <v>1709</v>
      </c>
      <c r="BA51" s="107">
        <f t="shared" si="8"/>
        <v>1709</v>
      </c>
      <c r="BB51" s="107">
        <f t="shared" si="8"/>
        <v>1664</v>
      </c>
      <c r="BC51" s="107">
        <f t="shared" si="8"/>
        <v>1664</v>
      </c>
      <c r="BD51" s="107">
        <f t="shared" si="8"/>
        <v>1664</v>
      </c>
      <c r="BE51" s="107">
        <f t="shared" si="8"/>
        <v>1616.6</v>
      </c>
      <c r="BF51" s="107">
        <f t="shared" si="8"/>
        <v>1625</v>
      </c>
      <c r="BG51" s="107">
        <f t="shared" si="8"/>
        <v>1605.8</v>
      </c>
      <c r="BH51" s="107">
        <f t="shared" si="8"/>
        <v>1507.3</v>
      </c>
      <c r="BI51" s="107">
        <f t="shared" si="8"/>
        <v>1472.2</v>
      </c>
      <c r="BJ51" s="107">
        <f t="shared" si="8"/>
        <v>1496.9</v>
      </c>
      <c r="BK51" s="107">
        <f t="shared" si="8"/>
        <v>1545.2</v>
      </c>
      <c r="BL51" s="107">
        <f t="shared" si="8"/>
        <v>1526.6</v>
      </c>
      <c r="BM51" s="107">
        <f t="shared" si="8"/>
        <v>1474.8</v>
      </c>
      <c r="BN51" s="107">
        <f t="shared" si="8"/>
        <v>1529.5</v>
      </c>
      <c r="BO51" s="107">
        <f t="shared" ref="BO51:CW51" si="9">SUM(BO45:BO50)</f>
        <v>1526.3</v>
      </c>
      <c r="BP51" s="107">
        <f t="shared" si="9"/>
        <v>1389.9</v>
      </c>
      <c r="BQ51" s="107">
        <f t="shared" si="9"/>
        <v>1411.9</v>
      </c>
      <c r="BR51" s="107">
        <f t="shared" si="9"/>
        <v>1077.0999999999999</v>
      </c>
      <c r="BS51" s="107">
        <f t="shared" si="9"/>
        <v>1352.2</v>
      </c>
      <c r="BT51" s="107">
        <f t="shared" si="9"/>
        <v>1459.3</v>
      </c>
      <c r="BU51" s="107">
        <f t="shared" si="9"/>
        <v>2053.9</v>
      </c>
      <c r="BV51" s="107">
        <f t="shared" si="9"/>
        <v>1784.2</v>
      </c>
      <c r="BW51" s="107">
        <f t="shared" si="9"/>
        <v>1926</v>
      </c>
      <c r="BX51" s="107">
        <f t="shared" si="9"/>
        <v>1834.8</v>
      </c>
      <c r="BY51" s="107">
        <f t="shared" si="9"/>
        <v>1448.8</v>
      </c>
      <c r="BZ51" s="107">
        <f t="shared" si="9"/>
        <v>926.8</v>
      </c>
      <c r="CA51" s="107">
        <f t="shared" si="9"/>
        <v>930.5</v>
      </c>
      <c r="CB51" s="107">
        <f t="shared" si="9"/>
        <v>891.8</v>
      </c>
      <c r="CC51" s="107">
        <f t="shared" si="9"/>
        <v>766.5</v>
      </c>
      <c r="CD51" s="107">
        <f t="shared" si="9"/>
        <v>932</v>
      </c>
      <c r="CE51" s="107">
        <f t="shared" si="9"/>
        <v>946.5</v>
      </c>
      <c r="CF51" s="107">
        <f t="shared" si="9"/>
        <v>1043.9000000000001</v>
      </c>
      <c r="CG51" s="107">
        <f t="shared" si="9"/>
        <v>985.9</v>
      </c>
      <c r="CH51" s="107">
        <f t="shared" si="9"/>
        <v>1204</v>
      </c>
      <c r="CI51" s="107">
        <f t="shared" si="9"/>
        <v>1306.3</v>
      </c>
      <c r="CJ51" s="107">
        <f t="shared" si="9"/>
        <v>1300.0999999999999</v>
      </c>
      <c r="CK51" s="107">
        <f t="shared" si="9"/>
        <v>1168.7</v>
      </c>
      <c r="CL51" s="107">
        <f t="shared" si="9"/>
        <v>1383</v>
      </c>
      <c r="CM51" s="107">
        <f t="shared" si="9"/>
        <v>1442.4</v>
      </c>
      <c r="CN51" s="107">
        <f t="shared" si="9"/>
        <v>1545.8</v>
      </c>
      <c r="CO51" s="107">
        <f t="shared" si="9"/>
        <v>1639.7</v>
      </c>
      <c r="CP51" s="107">
        <f t="shared" si="9"/>
        <v>2030</v>
      </c>
      <c r="CQ51" s="107">
        <f t="shared" si="9"/>
        <v>1844.2</v>
      </c>
      <c r="CR51" s="107">
        <f t="shared" si="9"/>
        <v>1846.1</v>
      </c>
      <c r="CS51" s="107">
        <f t="shared" si="9"/>
        <v>1911.1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34352.075000000004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7909.7950000000001</v>
      </c>
      <c r="C54" s="107">
        <f t="shared" ref="C54:BN54" si="12">C18+C28+C42</f>
        <v>7846.7889999999998</v>
      </c>
      <c r="D54" s="107">
        <f t="shared" si="12"/>
        <v>7641.125</v>
      </c>
      <c r="E54" s="107">
        <f t="shared" si="12"/>
        <v>7506.3590000000004</v>
      </c>
      <c r="F54" s="107">
        <f t="shared" si="12"/>
        <v>7491.0259999999989</v>
      </c>
      <c r="G54" s="107">
        <f t="shared" si="12"/>
        <v>7306.1559999999999</v>
      </c>
      <c r="H54" s="107">
        <f t="shared" si="12"/>
        <v>7124.0380000000005</v>
      </c>
      <c r="I54" s="107">
        <f t="shared" si="12"/>
        <v>6897.9320000000007</v>
      </c>
      <c r="J54" s="107">
        <f t="shared" si="12"/>
        <v>7006.4189999999999</v>
      </c>
      <c r="K54" s="107">
        <f t="shared" si="12"/>
        <v>6909.33</v>
      </c>
      <c r="L54" s="107">
        <f t="shared" si="12"/>
        <v>6738.6350000000002</v>
      </c>
      <c r="M54" s="107">
        <f t="shared" si="12"/>
        <v>6789.7780000000002</v>
      </c>
      <c r="N54" s="107">
        <f t="shared" si="12"/>
        <v>6881.5789999999997</v>
      </c>
      <c r="O54" s="107">
        <f t="shared" si="12"/>
        <v>6710.9269999999997</v>
      </c>
      <c r="P54" s="107">
        <f t="shared" si="12"/>
        <v>6722.0650000000005</v>
      </c>
      <c r="Q54" s="107">
        <f t="shared" si="12"/>
        <v>6703.6440000000002</v>
      </c>
      <c r="R54" s="107">
        <f t="shared" si="12"/>
        <v>7062.1640000000007</v>
      </c>
      <c r="S54" s="107">
        <f t="shared" si="12"/>
        <v>6891.3380000000006</v>
      </c>
      <c r="T54" s="107">
        <f t="shared" si="12"/>
        <v>6964.8739999999998</v>
      </c>
      <c r="U54" s="107">
        <f t="shared" si="12"/>
        <v>7145.4959999999992</v>
      </c>
      <c r="V54" s="107">
        <f t="shared" si="12"/>
        <v>7222.8980000000001</v>
      </c>
      <c r="W54" s="107">
        <f t="shared" si="12"/>
        <v>7408.4160000000002</v>
      </c>
      <c r="X54" s="107">
        <f t="shared" si="12"/>
        <v>7631.4269999999997</v>
      </c>
      <c r="Y54" s="107">
        <f t="shared" si="12"/>
        <v>7933.9930000000004</v>
      </c>
      <c r="Z54" s="107">
        <f t="shared" si="12"/>
        <v>8174.3410000000003</v>
      </c>
      <c r="AA54" s="107">
        <f t="shared" si="12"/>
        <v>8337.5409999999993</v>
      </c>
      <c r="AB54" s="107">
        <f t="shared" si="12"/>
        <v>8282.2780000000002</v>
      </c>
      <c r="AC54" s="107">
        <f t="shared" si="12"/>
        <v>8320.5810000000001</v>
      </c>
      <c r="AD54" s="107">
        <f t="shared" si="12"/>
        <v>8511.8320000000003</v>
      </c>
      <c r="AE54" s="107">
        <f t="shared" si="12"/>
        <v>8527.2780000000002</v>
      </c>
      <c r="AF54" s="107">
        <f t="shared" si="12"/>
        <v>8383.4539999999997</v>
      </c>
      <c r="AG54" s="107">
        <f t="shared" si="12"/>
        <v>8405.76</v>
      </c>
      <c r="AH54" s="107">
        <f t="shared" si="12"/>
        <v>8826.0939999999991</v>
      </c>
      <c r="AI54" s="107">
        <f t="shared" si="12"/>
        <v>9012.2639999999992</v>
      </c>
      <c r="AJ54" s="107">
        <f t="shared" si="12"/>
        <v>9413.7279999999992</v>
      </c>
      <c r="AK54" s="107">
        <f t="shared" si="12"/>
        <v>9846.9510000000009</v>
      </c>
      <c r="AL54" s="107">
        <f t="shared" si="12"/>
        <v>9841.7180000000008</v>
      </c>
      <c r="AM54" s="107">
        <f t="shared" si="12"/>
        <v>9950.8250000000007</v>
      </c>
      <c r="AN54" s="107">
        <f t="shared" si="12"/>
        <v>9968.9290000000001</v>
      </c>
      <c r="AO54" s="107">
        <f t="shared" si="12"/>
        <v>9995.3159999999989</v>
      </c>
      <c r="AP54" s="107">
        <f t="shared" si="12"/>
        <v>10174.42</v>
      </c>
      <c r="AQ54" s="107">
        <f t="shared" si="12"/>
        <v>10219.902</v>
      </c>
      <c r="AR54" s="107">
        <f t="shared" si="12"/>
        <v>10251.878000000001</v>
      </c>
      <c r="AS54" s="107">
        <f t="shared" si="12"/>
        <v>10268.119999999999</v>
      </c>
      <c r="AT54" s="107">
        <f t="shared" si="12"/>
        <v>10175.959999999999</v>
      </c>
      <c r="AU54" s="107">
        <f t="shared" si="12"/>
        <v>10215.688</v>
      </c>
      <c r="AV54" s="107">
        <f t="shared" si="12"/>
        <v>10250.273000000001</v>
      </c>
      <c r="AW54" s="107">
        <f t="shared" si="12"/>
        <v>10332.672</v>
      </c>
      <c r="AX54" s="107">
        <f t="shared" si="12"/>
        <v>10457.465</v>
      </c>
      <c r="AY54" s="107">
        <f t="shared" si="12"/>
        <v>10541.441999999999</v>
      </c>
      <c r="AZ54" s="107">
        <f t="shared" si="12"/>
        <v>10482.99</v>
      </c>
      <c r="BA54" s="107">
        <f t="shared" si="12"/>
        <v>10461.502</v>
      </c>
      <c r="BB54" s="107">
        <f t="shared" si="12"/>
        <v>10255.120000000001</v>
      </c>
      <c r="BC54" s="107">
        <f t="shared" si="12"/>
        <v>10224.695</v>
      </c>
      <c r="BD54" s="107">
        <f t="shared" si="12"/>
        <v>10146.866</v>
      </c>
      <c r="BE54" s="107">
        <f t="shared" si="12"/>
        <v>10079.715</v>
      </c>
      <c r="BF54" s="107">
        <f t="shared" si="12"/>
        <v>9932.3389999999999</v>
      </c>
      <c r="BG54" s="107">
        <f t="shared" si="12"/>
        <v>9863.3189999999995</v>
      </c>
      <c r="BH54" s="107">
        <f t="shared" si="12"/>
        <v>9708.1319999999996</v>
      </c>
      <c r="BI54" s="107">
        <f t="shared" si="12"/>
        <v>9658.3050000000003</v>
      </c>
      <c r="BJ54" s="107">
        <f t="shared" si="12"/>
        <v>9758.66</v>
      </c>
      <c r="BK54" s="107">
        <f t="shared" si="12"/>
        <v>9783.2800000000007</v>
      </c>
      <c r="BL54" s="107">
        <f t="shared" si="12"/>
        <v>9829.0280000000002</v>
      </c>
      <c r="BM54" s="107">
        <f t="shared" si="12"/>
        <v>9779.7219999999998</v>
      </c>
      <c r="BN54" s="107">
        <f t="shared" si="12"/>
        <v>9678.3889999999992</v>
      </c>
      <c r="BO54" s="107">
        <f t="shared" ref="BO54:CX54" si="13">BO18+BO28+BO42</f>
        <v>9684.4469999999983</v>
      </c>
      <c r="BP54" s="107">
        <f t="shared" si="13"/>
        <v>9543.1419999999998</v>
      </c>
      <c r="BQ54" s="107">
        <f t="shared" si="13"/>
        <v>9578.2999999999993</v>
      </c>
      <c r="BR54" s="107">
        <f t="shared" si="13"/>
        <v>9255.35</v>
      </c>
      <c r="BS54" s="107">
        <f t="shared" si="13"/>
        <v>9493.75</v>
      </c>
      <c r="BT54" s="107">
        <f t="shared" si="13"/>
        <v>9514.518</v>
      </c>
      <c r="BU54" s="107">
        <f t="shared" si="13"/>
        <v>10106.465</v>
      </c>
      <c r="BV54" s="107">
        <f t="shared" si="13"/>
        <v>9852.4500000000007</v>
      </c>
      <c r="BW54" s="107">
        <f t="shared" si="13"/>
        <v>9906.3169999999991</v>
      </c>
      <c r="BX54" s="107">
        <f t="shared" si="13"/>
        <v>9793.3239999999987</v>
      </c>
      <c r="BY54" s="107">
        <f t="shared" si="13"/>
        <v>9429.6659999999993</v>
      </c>
      <c r="BZ54" s="107">
        <f t="shared" si="13"/>
        <v>8904.8220000000001</v>
      </c>
      <c r="CA54" s="107">
        <f t="shared" si="13"/>
        <v>8871.7890000000007</v>
      </c>
      <c r="CB54" s="107">
        <f t="shared" si="13"/>
        <v>8830.7909999999993</v>
      </c>
      <c r="CC54" s="107">
        <f t="shared" si="13"/>
        <v>8718.8109999999997</v>
      </c>
      <c r="CD54" s="107">
        <f t="shared" si="13"/>
        <v>8891.8649999999998</v>
      </c>
      <c r="CE54" s="107">
        <f t="shared" si="13"/>
        <v>8919.8189999999995</v>
      </c>
      <c r="CF54" s="107">
        <f t="shared" si="13"/>
        <v>8981.527</v>
      </c>
      <c r="CG54" s="107">
        <f t="shared" si="13"/>
        <v>8843.8510000000006</v>
      </c>
      <c r="CH54" s="107">
        <f t="shared" si="13"/>
        <v>8946.3459999999995</v>
      </c>
      <c r="CI54" s="107">
        <f t="shared" si="13"/>
        <v>8948.67</v>
      </c>
      <c r="CJ54" s="107">
        <f t="shared" si="13"/>
        <v>8858.9330000000009</v>
      </c>
      <c r="CK54" s="107">
        <f t="shared" si="13"/>
        <v>8625.5470000000005</v>
      </c>
      <c r="CL54" s="107">
        <f t="shared" si="13"/>
        <v>8722.7569999999996</v>
      </c>
      <c r="CM54" s="107">
        <f t="shared" si="13"/>
        <v>8683.1419999999998</v>
      </c>
      <c r="CN54" s="107">
        <f t="shared" si="13"/>
        <v>8696.387999999999</v>
      </c>
      <c r="CO54" s="107">
        <f t="shared" si="13"/>
        <v>8652.6049999999996</v>
      </c>
      <c r="CP54" s="107">
        <f t="shared" si="13"/>
        <v>8839.2389999999996</v>
      </c>
      <c r="CQ54" s="107">
        <f t="shared" si="13"/>
        <v>8552.5329999999994</v>
      </c>
      <c r="CR54" s="107">
        <f t="shared" si="13"/>
        <v>8474.9320000000007</v>
      </c>
      <c r="CS54" s="107">
        <f t="shared" si="13"/>
        <v>8465.0349999999999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212590.52649999998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1358.6000000000001</v>
      </c>
      <c r="C5" s="25">
        <v>1339.8</v>
      </c>
      <c r="D5" s="25">
        <v>1159.9000000000001</v>
      </c>
      <c r="E5" s="25">
        <v>1064.3</v>
      </c>
      <c r="F5" s="25">
        <v>1168.7</v>
      </c>
      <c r="G5" s="25">
        <v>1017.2</v>
      </c>
      <c r="H5" s="25">
        <v>874.6</v>
      </c>
      <c r="I5" s="25">
        <v>686.9</v>
      </c>
      <c r="J5" s="25">
        <v>855.4</v>
      </c>
      <c r="K5" s="25">
        <v>798.1</v>
      </c>
      <c r="L5" s="25">
        <v>660.3</v>
      </c>
      <c r="M5" s="25">
        <v>741.2</v>
      </c>
      <c r="N5" s="25">
        <v>847.1</v>
      </c>
      <c r="O5" s="25">
        <v>686.2</v>
      </c>
      <c r="P5" s="25">
        <v>714.9</v>
      </c>
      <c r="Q5" s="25">
        <v>690.3</v>
      </c>
      <c r="R5" s="25">
        <v>1039.0999999999999</v>
      </c>
      <c r="S5" s="25">
        <v>864.7</v>
      </c>
      <c r="T5" s="25">
        <v>926.4</v>
      </c>
      <c r="U5" s="25">
        <v>1089.9000000000001</v>
      </c>
      <c r="V5" s="25">
        <v>1127.3</v>
      </c>
      <c r="W5" s="25">
        <v>1254.2</v>
      </c>
      <c r="X5" s="25">
        <v>1414.5</v>
      </c>
      <c r="Y5" s="25">
        <v>1584.1</v>
      </c>
      <c r="Z5" s="25">
        <v>1606</v>
      </c>
      <c r="AA5" s="25">
        <v>1607.4</v>
      </c>
      <c r="AB5" s="25">
        <v>1436.8</v>
      </c>
      <c r="AC5" s="25">
        <v>1288.2</v>
      </c>
      <c r="AD5" s="25">
        <v>1144.8</v>
      </c>
      <c r="AE5" s="25">
        <v>941.1</v>
      </c>
      <c r="AF5" s="25">
        <v>731.4</v>
      </c>
      <c r="AG5" s="25">
        <v>547</v>
      </c>
      <c r="AH5" s="25">
        <v>758.4</v>
      </c>
      <c r="AI5" s="25">
        <v>835</v>
      </c>
      <c r="AJ5" s="25">
        <v>1152.4000000000001</v>
      </c>
      <c r="AK5" s="25">
        <v>1514.5</v>
      </c>
      <c r="AL5" s="25">
        <v>1334</v>
      </c>
      <c r="AM5" s="25">
        <v>1334</v>
      </c>
      <c r="AN5" s="25">
        <v>1334</v>
      </c>
      <c r="AO5" s="25">
        <v>1334</v>
      </c>
      <c r="AP5" s="25">
        <v>1433</v>
      </c>
      <c r="AQ5" s="25">
        <v>1433</v>
      </c>
      <c r="AR5" s="25">
        <v>1433</v>
      </c>
      <c r="AS5" s="25">
        <v>1433</v>
      </c>
      <c r="AT5" s="25">
        <v>1385</v>
      </c>
      <c r="AU5" s="25">
        <v>1385</v>
      </c>
      <c r="AV5" s="25">
        <v>1385</v>
      </c>
      <c r="AW5" s="25">
        <v>1385</v>
      </c>
      <c r="AX5" s="25">
        <v>1403</v>
      </c>
      <c r="AY5" s="25">
        <v>1403</v>
      </c>
      <c r="AZ5" s="25">
        <v>1403</v>
      </c>
      <c r="BA5" s="25">
        <v>1403</v>
      </c>
      <c r="BB5" s="25">
        <v>1361</v>
      </c>
      <c r="BC5" s="25">
        <v>1361</v>
      </c>
      <c r="BD5" s="25">
        <v>1361</v>
      </c>
      <c r="BE5" s="25">
        <v>1313.6</v>
      </c>
      <c r="BF5" s="25">
        <v>1326</v>
      </c>
      <c r="BG5" s="25">
        <v>1306.8</v>
      </c>
      <c r="BH5" s="25">
        <v>1208.3</v>
      </c>
      <c r="BI5" s="25">
        <v>1173.2</v>
      </c>
      <c r="BJ5" s="25">
        <v>1186.9000000000001</v>
      </c>
      <c r="BK5" s="25">
        <v>1235.2</v>
      </c>
      <c r="BL5" s="25">
        <v>1216.5999999999999</v>
      </c>
      <c r="BM5" s="25">
        <v>1164.8</v>
      </c>
      <c r="BN5" s="25">
        <v>1185.5</v>
      </c>
      <c r="BO5" s="25">
        <v>1182.3</v>
      </c>
      <c r="BP5" s="25">
        <v>1045.9000000000001</v>
      </c>
      <c r="BQ5" s="25">
        <v>1067.9000000000001</v>
      </c>
      <c r="BR5" s="25">
        <v>682.1</v>
      </c>
      <c r="BS5" s="25">
        <v>957.2</v>
      </c>
      <c r="BT5" s="25">
        <v>1064.3</v>
      </c>
      <c r="BU5" s="25">
        <v>1658.9</v>
      </c>
      <c r="BV5" s="25">
        <v>1347.5</v>
      </c>
      <c r="BW5" s="25">
        <v>1489.3</v>
      </c>
      <c r="BX5" s="25">
        <v>1398.1</v>
      </c>
      <c r="BY5" s="25">
        <v>1012.0999999999999</v>
      </c>
      <c r="BZ5" s="25">
        <v>494.8</v>
      </c>
      <c r="CA5" s="25">
        <v>498.5</v>
      </c>
      <c r="CB5" s="25">
        <v>459.8</v>
      </c>
      <c r="CC5" s="25">
        <v>334.5</v>
      </c>
      <c r="CD5" s="25">
        <v>508</v>
      </c>
      <c r="CE5" s="25">
        <v>522.5</v>
      </c>
      <c r="CF5" s="25">
        <v>619.9</v>
      </c>
      <c r="CG5" s="25">
        <v>561.9</v>
      </c>
      <c r="CH5" s="25">
        <v>824</v>
      </c>
      <c r="CI5" s="25">
        <v>926.3</v>
      </c>
      <c r="CJ5" s="25">
        <v>920.1</v>
      </c>
      <c r="CK5" s="25">
        <v>788.7</v>
      </c>
      <c r="CL5" s="25">
        <v>1044</v>
      </c>
      <c r="CM5" s="25">
        <v>1103.4000000000001</v>
      </c>
      <c r="CN5" s="25">
        <v>1206.8</v>
      </c>
      <c r="CO5" s="25">
        <v>1300.7</v>
      </c>
      <c r="CP5" s="25">
        <v>1738</v>
      </c>
      <c r="CQ5" s="25">
        <v>1552.2</v>
      </c>
      <c r="CR5" s="25">
        <v>1554.1</v>
      </c>
      <c r="CS5" s="25">
        <v>1619.1</v>
      </c>
      <c r="CT5" s="26"/>
      <c r="CU5" s="26"/>
      <c r="CV5" s="26"/>
      <c r="CW5" s="27"/>
      <c r="CX5" s="132">
        <f t="array" ref="CX5">SUMPRODUCT(B5:CW5*0.25)</f>
        <v>26907.375000000004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161.02000000000001</v>
      </c>
      <c r="C8" s="138">
        <v>151.77000000000001</v>
      </c>
      <c r="D8" s="138">
        <v>143.77000000000001</v>
      </c>
      <c r="E8" s="138">
        <v>135.16</v>
      </c>
      <c r="F8" s="138">
        <v>139.41999999999999</v>
      </c>
      <c r="G8" s="138">
        <v>133.06</v>
      </c>
      <c r="H8" s="138">
        <v>130.66999999999999</v>
      </c>
      <c r="I8" s="138">
        <v>124.06</v>
      </c>
      <c r="J8" s="138">
        <v>126.15</v>
      </c>
      <c r="K8" s="138">
        <v>124.51</v>
      </c>
      <c r="L8" s="138">
        <v>122.58</v>
      </c>
      <c r="M8" s="138">
        <v>122.79</v>
      </c>
      <c r="N8" s="138">
        <v>122.96</v>
      </c>
      <c r="O8" s="138">
        <v>118.74</v>
      </c>
      <c r="P8" s="138">
        <v>118.19</v>
      </c>
      <c r="Q8" s="138">
        <v>117.21</v>
      </c>
      <c r="R8" s="138">
        <v>120.64</v>
      </c>
      <c r="S8" s="138">
        <v>117.5</v>
      </c>
      <c r="T8" s="138">
        <v>118.05</v>
      </c>
      <c r="U8" s="138">
        <v>121.58</v>
      </c>
      <c r="V8" s="138">
        <v>121.1</v>
      </c>
      <c r="W8" s="138">
        <v>124.27</v>
      </c>
      <c r="X8" s="138">
        <v>128.1</v>
      </c>
      <c r="Y8" s="138">
        <v>132.32</v>
      </c>
      <c r="Z8" s="138">
        <v>140.13999999999999</v>
      </c>
      <c r="AA8" s="138">
        <v>137.05000000000001</v>
      </c>
      <c r="AB8" s="138">
        <v>145.02000000000001</v>
      </c>
      <c r="AC8" s="138">
        <v>135.88999999999999</v>
      </c>
      <c r="AD8" s="138">
        <v>126.79</v>
      </c>
      <c r="AE8" s="138">
        <v>110.86</v>
      </c>
      <c r="AF8" s="138">
        <v>110</v>
      </c>
      <c r="AG8" s="138">
        <v>88.75</v>
      </c>
      <c r="AH8" s="138">
        <v>26.11</v>
      </c>
      <c r="AI8" s="138">
        <v>13.63</v>
      </c>
      <c r="AJ8" s="138">
        <v>14.01</v>
      </c>
      <c r="AK8" s="138">
        <v>10.23</v>
      </c>
      <c r="AL8" s="138">
        <v>0</v>
      </c>
      <c r="AM8" s="138">
        <v>-0.01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0.01</v>
      </c>
      <c r="AZ8" s="138">
        <v>0.01</v>
      </c>
      <c r="BA8" s="138">
        <v>0.02</v>
      </c>
      <c r="BB8" s="138">
        <v>0.01</v>
      </c>
      <c r="BC8" s="138">
        <v>0.01</v>
      </c>
      <c r="BD8" s="138">
        <v>0.02</v>
      </c>
      <c r="BE8" s="138">
        <v>25</v>
      </c>
      <c r="BF8" s="138">
        <v>0.01</v>
      </c>
      <c r="BG8" s="138">
        <v>12.77</v>
      </c>
      <c r="BH8" s="138">
        <v>12.27</v>
      </c>
      <c r="BI8" s="138">
        <v>12.77</v>
      </c>
      <c r="BJ8" s="138">
        <v>22.48</v>
      </c>
      <c r="BK8" s="138">
        <v>12.27</v>
      </c>
      <c r="BL8" s="138">
        <v>12.78</v>
      </c>
      <c r="BM8" s="138">
        <v>14.49</v>
      </c>
      <c r="BN8" s="138">
        <v>12.78</v>
      </c>
      <c r="BO8" s="138">
        <v>35</v>
      </c>
      <c r="BP8" s="138">
        <v>65.849999999999994</v>
      </c>
      <c r="BQ8" s="138">
        <v>110.85</v>
      </c>
      <c r="BR8" s="138">
        <v>101.15</v>
      </c>
      <c r="BS8" s="138">
        <v>127.96</v>
      </c>
      <c r="BT8" s="138">
        <v>162.86000000000001</v>
      </c>
      <c r="BU8" s="138">
        <v>178.03</v>
      </c>
      <c r="BV8" s="138">
        <v>144.01</v>
      </c>
      <c r="BW8" s="138">
        <v>185.4</v>
      </c>
      <c r="BX8" s="138">
        <v>186.07</v>
      </c>
      <c r="BY8" s="138">
        <v>156.06</v>
      </c>
      <c r="BZ8" s="138">
        <v>124.32</v>
      </c>
      <c r="CA8" s="138">
        <v>124.43</v>
      </c>
      <c r="CB8" s="138">
        <v>126.13</v>
      </c>
      <c r="CC8" s="138">
        <v>126.15</v>
      </c>
      <c r="CD8" s="138">
        <v>131.81</v>
      </c>
      <c r="CE8" s="138">
        <v>132.36000000000001</v>
      </c>
      <c r="CF8" s="138">
        <v>133.38999999999999</v>
      </c>
      <c r="CG8" s="138">
        <v>131.38999999999999</v>
      </c>
      <c r="CH8" s="138">
        <v>134.55000000000001</v>
      </c>
      <c r="CI8" s="138">
        <v>132.71</v>
      </c>
      <c r="CJ8" s="138">
        <v>130.75</v>
      </c>
      <c r="CK8" s="138">
        <v>124.96</v>
      </c>
      <c r="CL8" s="138">
        <v>132.27000000000001</v>
      </c>
      <c r="CM8" s="138">
        <v>133.35</v>
      </c>
      <c r="CN8" s="138">
        <v>132.94</v>
      </c>
      <c r="CO8" s="138">
        <v>133.24</v>
      </c>
      <c r="CP8" s="138">
        <v>165.88</v>
      </c>
      <c r="CQ8" s="138">
        <v>157.47</v>
      </c>
      <c r="CR8" s="138">
        <v>145.87</v>
      </c>
      <c r="CS8" s="138">
        <v>139.62</v>
      </c>
      <c r="CT8" s="139"/>
      <c r="CU8" s="139"/>
      <c r="CV8" s="139"/>
      <c r="CW8" s="140"/>
      <c r="CX8" s="141">
        <f>IF(SUM(B8:CW8)&lt;&gt;0,AVERAGEIF(B8:CW8,"&lt;&gt;"""),"")</f>
        <v>87.693333333333371</v>
      </c>
    </row>
    <row r="9" spans="1:102" ht="24.95" customHeight="1" thickBot="1" x14ac:dyDescent="0.25">
      <c r="A9" s="133" t="s">
        <v>6</v>
      </c>
      <c r="B9" s="42">
        <v>147.93</v>
      </c>
      <c r="C9" s="43">
        <v>147.93</v>
      </c>
      <c r="D9" s="43">
        <v>147.93</v>
      </c>
      <c r="E9" s="43">
        <v>147.93</v>
      </c>
      <c r="F9" s="43">
        <v>131.80250000000001</v>
      </c>
      <c r="G9" s="43">
        <v>131.80250000000001</v>
      </c>
      <c r="H9" s="43">
        <v>131.80250000000001</v>
      </c>
      <c r="I9" s="43">
        <v>131.80250000000001</v>
      </c>
      <c r="J9" s="43">
        <v>124.00749999999999</v>
      </c>
      <c r="K9" s="43">
        <v>124.00749999999999</v>
      </c>
      <c r="L9" s="43">
        <v>124.00749999999999</v>
      </c>
      <c r="M9" s="43">
        <v>124.00749999999999</v>
      </c>
      <c r="N9" s="43">
        <v>119.27500000000001</v>
      </c>
      <c r="O9" s="43">
        <v>119.27500000000001</v>
      </c>
      <c r="P9" s="43">
        <v>119.27500000000001</v>
      </c>
      <c r="Q9" s="43">
        <v>119.27500000000001</v>
      </c>
      <c r="R9" s="43">
        <v>119.4425</v>
      </c>
      <c r="S9" s="43">
        <v>119.4425</v>
      </c>
      <c r="T9" s="43">
        <v>119.4425</v>
      </c>
      <c r="U9" s="43">
        <v>119.4425</v>
      </c>
      <c r="V9" s="43">
        <v>126.44750000000001</v>
      </c>
      <c r="W9" s="43">
        <v>126.44750000000001</v>
      </c>
      <c r="X9" s="43">
        <v>126.44750000000001</v>
      </c>
      <c r="Y9" s="43">
        <v>126.44750000000001</v>
      </c>
      <c r="Z9" s="43">
        <v>139.52500000000001</v>
      </c>
      <c r="AA9" s="43">
        <v>139.52500000000001</v>
      </c>
      <c r="AB9" s="43">
        <v>139.52500000000001</v>
      </c>
      <c r="AC9" s="43">
        <v>139.52500000000001</v>
      </c>
      <c r="AD9" s="43">
        <v>109.1</v>
      </c>
      <c r="AE9" s="43">
        <v>109.1</v>
      </c>
      <c r="AF9" s="43">
        <v>109.1</v>
      </c>
      <c r="AG9" s="43">
        <v>109.1</v>
      </c>
      <c r="AH9" s="43">
        <v>15.994999999999999</v>
      </c>
      <c r="AI9" s="43">
        <v>15.994999999999999</v>
      </c>
      <c r="AJ9" s="43">
        <v>15.994999999999999</v>
      </c>
      <c r="AK9" s="43">
        <v>15.994999999999999</v>
      </c>
      <c r="AL9" s="43">
        <v>-7.4999999999999997E-3</v>
      </c>
      <c r="AM9" s="43">
        <v>-7.4999999999999997E-3</v>
      </c>
      <c r="AN9" s="43">
        <v>-7.4999999999999997E-3</v>
      </c>
      <c r="AO9" s="43">
        <v>-7.4999999999999997E-3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0</v>
      </c>
      <c r="AU9" s="43">
        <v>0</v>
      </c>
      <c r="AV9" s="43">
        <v>0</v>
      </c>
      <c r="AW9" s="43">
        <v>0</v>
      </c>
      <c r="AX9" s="43">
        <v>0.01</v>
      </c>
      <c r="AY9" s="43">
        <v>0.01</v>
      </c>
      <c r="AZ9" s="43">
        <v>0.01</v>
      </c>
      <c r="BA9" s="43">
        <v>0.01</v>
      </c>
      <c r="BB9" s="43">
        <v>6.26</v>
      </c>
      <c r="BC9" s="43">
        <v>6.26</v>
      </c>
      <c r="BD9" s="43">
        <v>6.26</v>
      </c>
      <c r="BE9" s="43">
        <v>6.26</v>
      </c>
      <c r="BF9" s="43">
        <v>9.4550000000000001</v>
      </c>
      <c r="BG9" s="43">
        <v>9.4550000000000001</v>
      </c>
      <c r="BH9" s="43">
        <v>9.4550000000000001</v>
      </c>
      <c r="BI9" s="43">
        <v>9.4550000000000001</v>
      </c>
      <c r="BJ9" s="43">
        <v>15.505000000000001</v>
      </c>
      <c r="BK9" s="43">
        <v>15.505000000000001</v>
      </c>
      <c r="BL9" s="43">
        <v>15.505000000000001</v>
      </c>
      <c r="BM9" s="43">
        <v>15.505000000000001</v>
      </c>
      <c r="BN9" s="43">
        <v>56.12</v>
      </c>
      <c r="BO9" s="43">
        <v>56.12</v>
      </c>
      <c r="BP9" s="43">
        <v>56.12</v>
      </c>
      <c r="BQ9" s="43">
        <v>56.12</v>
      </c>
      <c r="BR9" s="43">
        <v>142.5</v>
      </c>
      <c r="BS9" s="43">
        <v>142.5</v>
      </c>
      <c r="BT9" s="43">
        <v>142.5</v>
      </c>
      <c r="BU9" s="43">
        <v>142.5</v>
      </c>
      <c r="BV9" s="43">
        <v>167.88499999999999</v>
      </c>
      <c r="BW9" s="43">
        <v>167.88499999999999</v>
      </c>
      <c r="BX9" s="43">
        <v>167.88499999999999</v>
      </c>
      <c r="BY9" s="43">
        <v>167.88499999999999</v>
      </c>
      <c r="BZ9" s="43">
        <v>125.25749999999999</v>
      </c>
      <c r="CA9" s="43">
        <v>125.25749999999999</v>
      </c>
      <c r="CB9" s="43">
        <v>125.25749999999999</v>
      </c>
      <c r="CC9" s="43">
        <v>125.25749999999999</v>
      </c>
      <c r="CD9" s="43">
        <v>132.23750000000001</v>
      </c>
      <c r="CE9" s="43">
        <v>132.23750000000001</v>
      </c>
      <c r="CF9" s="43">
        <v>132.23750000000001</v>
      </c>
      <c r="CG9" s="43">
        <v>132.23750000000001</v>
      </c>
      <c r="CH9" s="43">
        <v>130.74250000000001</v>
      </c>
      <c r="CI9" s="43">
        <v>130.74250000000001</v>
      </c>
      <c r="CJ9" s="43">
        <v>130.74250000000001</v>
      </c>
      <c r="CK9" s="43">
        <v>130.74250000000001</v>
      </c>
      <c r="CL9" s="43">
        <v>132.94999999999999</v>
      </c>
      <c r="CM9" s="43">
        <v>132.94999999999999</v>
      </c>
      <c r="CN9" s="43">
        <v>132.94999999999999</v>
      </c>
      <c r="CO9" s="43">
        <v>132.94999999999999</v>
      </c>
      <c r="CP9" s="43">
        <v>152.21</v>
      </c>
      <c r="CQ9" s="43">
        <v>152.21</v>
      </c>
      <c r="CR9" s="43">
        <v>152.21</v>
      </c>
      <c r="CS9" s="43">
        <v>152.21</v>
      </c>
      <c r="CT9" s="44"/>
      <c r="CU9" s="44"/>
      <c r="CV9" s="44"/>
      <c r="CW9" s="45"/>
      <c r="CX9" s="142">
        <f>IF(SUM(B9:CW9)&lt;&gt;0,AVERAGEIF(B9:CW9,"&lt;&gt;"""),"")</f>
        <v>87.693333333333371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10.7</v>
      </c>
      <c r="BW16" s="155">
        <v>10.7</v>
      </c>
      <c r="BX16" s="155">
        <v>10.7</v>
      </c>
      <c r="BY16" s="155">
        <v>10.7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10.7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10.7</v>
      </c>
      <c r="BW17" s="160">
        <f t="shared" si="1"/>
        <v>10.7</v>
      </c>
      <c r="BX17" s="160">
        <f t="shared" si="1"/>
        <v>10.7</v>
      </c>
      <c r="BY17" s="160">
        <f t="shared" si="1"/>
        <v>10.7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10.7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1251.9000000000001</v>
      </c>
      <c r="C22" s="149">
        <v>1233.0999999999999</v>
      </c>
      <c r="D22" s="149">
        <v>1053.2</v>
      </c>
      <c r="E22" s="149">
        <v>957.6</v>
      </c>
      <c r="F22" s="149">
        <v>918.7</v>
      </c>
      <c r="G22" s="149">
        <v>767.2</v>
      </c>
      <c r="H22" s="149">
        <v>624.6</v>
      </c>
      <c r="I22" s="149">
        <v>436.9</v>
      </c>
      <c r="J22" s="149">
        <v>605.4</v>
      </c>
      <c r="K22" s="149">
        <v>548.1</v>
      </c>
      <c r="L22" s="149">
        <v>410.3</v>
      </c>
      <c r="M22" s="149">
        <v>491.2</v>
      </c>
      <c r="N22" s="149">
        <v>597.1</v>
      </c>
      <c r="O22" s="149">
        <v>436.2</v>
      </c>
      <c r="P22" s="149">
        <v>464.9</v>
      </c>
      <c r="Q22" s="149">
        <v>440.3</v>
      </c>
      <c r="R22" s="149">
        <v>789.1</v>
      </c>
      <c r="S22" s="149">
        <v>614.70000000000005</v>
      </c>
      <c r="T22" s="149">
        <v>676.4</v>
      </c>
      <c r="U22" s="149">
        <v>839.9</v>
      </c>
      <c r="V22" s="149">
        <v>877.3</v>
      </c>
      <c r="W22" s="149">
        <v>1004.2</v>
      </c>
      <c r="X22" s="149">
        <v>1164.5</v>
      </c>
      <c r="Y22" s="149">
        <v>1334.1</v>
      </c>
      <c r="Z22" s="149">
        <v>1356</v>
      </c>
      <c r="AA22" s="149">
        <v>1357.4</v>
      </c>
      <c r="AB22" s="149">
        <v>1186.8</v>
      </c>
      <c r="AC22" s="149">
        <v>1038.2</v>
      </c>
      <c r="AD22" s="149">
        <v>894.8</v>
      </c>
      <c r="AE22" s="149">
        <v>691.1</v>
      </c>
      <c r="AF22" s="149">
        <v>481.4</v>
      </c>
      <c r="AG22" s="149">
        <v>297</v>
      </c>
      <c r="AH22" s="149">
        <v>508.4</v>
      </c>
      <c r="AI22" s="149">
        <v>585</v>
      </c>
      <c r="AJ22" s="149">
        <v>902.4</v>
      </c>
      <c r="AK22" s="149">
        <v>1264.5</v>
      </c>
      <c r="AL22" s="149">
        <v>1084</v>
      </c>
      <c r="AM22" s="149">
        <v>1084</v>
      </c>
      <c r="AN22" s="149">
        <v>1084</v>
      </c>
      <c r="AO22" s="149">
        <v>1084</v>
      </c>
      <c r="AP22" s="149">
        <v>1183</v>
      </c>
      <c r="AQ22" s="149">
        <v>1183</v>
      </c>
      <c r="AR22" s="149">
        <v>1183</v>
      </c>
      <c r="AS22" s="149">
        <v>1183</v>
      </c>
      <c r="AT22" s="149">
        <v>1135</v>
      </c>
      <c r="AU22" s="149">
        <v>1135</v>
      </c>
      <c r="AV22" s="149">
        <v>1135</v>
      </c>
      <c r="AW22" s="149">
        <v>1135</v>
      </c>
      <c r="AX22" s="149">
        <v>1153</v>
      </c>
      <c r="AY22" s="149">
        <v>1153</v>
      </c>
      <c r="AZ22" s="149">
        <v>1153</v>
      </c>
      <c r="BA22" s="149">
        <v>1153</v>
      </c>
      <c r="BB22" s="149">
        <v>1111</v>
      </c>
      <c r="BC22" s="149">
        <v>1111</v>
      </c>
      <c r="BD22" s="149">
        <v>1111</v>
      </c>
      <c r="BE22" s="149">
        <v>1063.5999999999999</v>
      </c>
      <c r="BF22" s="149">
        <v>1076</v>
      </c>
      <c r="BG22" s="149">
        <v>1056.8</v>
      </c>
      <c r="BH22" s="149">
        <v>958.3</v>
      </c>
      <c r="BI22" s="149">
        <v>923.2</v>
      </c>
      <c r="BJ22" s="149">
        <v>936.9</v>
      </c>
      <c r="BK22" s="149">
        <v>985.2</v>
      </c>
      <c r="BL22" s="149">
        <v>966.6</v>
      </c>
      <c r="BM22" s="149">
        <v>914.8</v>
      </c>
      <c r="BN22" s="149">
        <v>935.5</v>
      </c>
      <c r="BO22" s="149">
        <v>932.3</v>
      </c>
      <c r="BP22" s="149">
        <v>795.9</v>
      </c>
      <c r="BQ22" s="149">
        <v>817.9</v>
      </c>
      <c r="BR22" s="149">
        <v>432.1</v>
      </c>
      <c r="BS22" s="149">
        <v>707.2</v>
      </c>
      <c r="BT22" s="149">
        <v>814.3</v>
      </c>
      <c r="BU22" s="149">
        <v>1408.9</v>
      </c>
      <c r="BV22" s="149">
        <v>1358.2</v>
      </c>
      <c r="BW22" s="149">
        <v>1500</v>
      </c>
      <c r="BX22" s="149">
        <v>1408.8</v>
      </c>
      <c r="BY22" s="149">
        <v>1022.8</v>
      </c>
      <c r="BZ22" s="149">
        <v>244.8</v>
      </c>
      <c r="CA22" s="149">
        <v>248.5</v>
      </c>
      <c r="CB22" s="149">
        <v>209.8</v>
      </c>
      <c r="CC22" s="149">
        <v>84.5</v>
      </c>
      <c r="CD22" s="149">
        <v>258</v>
      </c>
      <c r="CE22" s="149">
        <v>272.5</v>
      </c>
      <c r="CF22" s="149">
        <v>369.9</v>
      </c>
      <c r="CG22" s="149">
        <v>311.89999999999998</v>
      </c>
      <c r="CH22" s="149">
        <v>574</v>
      </c>
      <c r="CI22" s="149">
        <v>676.3</v>
      </c>
      <c r="CJ22" s="149">
        <v>670.1</v>
      </c>
      <c r="CK22" s="149">
        <v>538.70000000000005</v>
      </c>
      <c r="CL22" s="149">
        <v>794</v>
      </c>
      <c r="CM22" s="149">
        <v>853.4</v>
      </c>
      <c r="CN22" s="149">
        <v>956.8</v>
      </c>
      <c r="CO22" s="149">
        <v>1050.7</v>
      </c>
      <c r="CP22" s="149">
        <v>1488</v>
      </c>
      <c r="CQ22" s="149">
        <v>1302.2</v>
      </c>
      <c r="CR22" s="149">
        <v>1304.0999999999999</v>
      </c>
      <c r="CS22" s="149">
        <v>1369.1</v>
      </c>
      <c r="CT22" s="150"/>
      <c r="CU22" s="150"/>
      <c r="CV22" s="150"/>
      <c r="CW22" s="151"/>
      <c r="CX22" s="152">
        <f t="array" ref="CX22">SUMPRODUCT(B22:CW22*0.25)</f>
        <v>21311.375000000004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106.7</v>
      </c>
      <c r="C24" s="155">
        <v>106.7</v>
      </c>
      <c r="D24" s="155">
        <v>106.7</v>
      </c>
      <c r="E24" s="155">
        <v>106.7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5606.7</v>
      </c>
    </row>
    <row r="25" spans="1:102" ht="30" customHeight="1" thickBot="1" x14ac:dyDescent="0.25">
      <c r="A25" s="105" t="s">
        <v>52</v>
      </c>
      <c r="B25" s="159">
        <f>SUM(B20:B24)</f>
        <v>1358.6000000000001</v>
      </c>
      <c r="C25" s="160">
        <f t="shared" ref="C25:BN25" si="2">SUM(C20:C24)</f>
        <v>1339.8</v>
      </c>
      <c r="D25" s="160">
        <f t="shared" si="2"/>
        <v>1159.9000000000001</v>
      </c>
      <c r="E25" s="160">
        <f t="shared" si="2"/>
        <v>1064.3</v>
      </c>
      <c r="F25" s="160">
        <f t="shared" si="2"/>
        <v>1168.7</v>
      </c>
      <c r="G25" s="160">
        <f t="shared" si="2"/>
        <v>1017.2</v>
      </c>
      <c r="H25" s="160">
        <f t="shared" si="2"/>
        <v>874.6</v>
      </c>
      <c r="I25" s="160">
        <f t="shared" si="2"/>
        <v>686.9</v>
      </c>
      <c r="J25" s="160">
        <f t="shared" si="2"/>
        <v>855.4</v>
      </c>
      <c r="K25" s="160">
        <f t="shared" si="2"/>
        <v>798.1</v>
      </c>
      <c r="L25" s="160">
        <f t="shared" si="2"/>
        <v>660.3</v>
      </c>
      <c r="M25" s="160">
        <f t="shared" si="2"/>
        <v>741.2</v>
      </c>
      <c r="N25" s="160">
        <f t="shared" si="2"/>
        <v>847.1</v>
      </c>
      <c r="O25" s="160">
        <f t="shared" si="2"/>
        <v>686.2</v>
      </c>
      <c r="P25" s="160">
        <f t="shared" si="2"/>
        <v>714.9</v>
      </c>
      <c r="Q25" s="160">
        <f t="shared" si="2"/>
        <v>690.3</v>
      </c>
      <c r="R25" s="160">
        <f t="shared" si="2"/>
        <v>1039.0999999999999</v>
      </c>
      <c r="S25" s="160">
        <f t="shared" si="2"/>
        <v>864.7</v>
      </c>
      <c r="T25" s="160">
        <f t="shared" si="2"/>
        <v>926.4</v>
      </c>
      <c r="U25" s="160">
        <f t="shared" si="2"/>
        <v>1089.9000000000001</v>
      </c>
      <c r="V25" s="160">
        <f t="shared" si="2"/>
        <v>1127.3</v>
      </c>
      <c r="W25" s="160">
        <f t="shared" si="2"/>
        <v>1254.2</v>
      </c>
      <c r="X25" s="160">
        <f t="shared" si="2"/>
        <v>1414.5</v>
      </c>
      <c r="Y25" s="160">
        <f t="shared" si="2"/>
        <v>1584.1</v>
      </c>
      <c r="Z25" s="160">
        <f t="shared" si="2"/>
        <v>1606</v>
      </c>
      <c r="AA25" s="160">
        <f t="shared" si="2"/>
        <v>1607.4</v>
      </c>
      <c r="AB25" s="160">
        <f t="shared" si="2"/>
        <v>1436.8</v>
      </c>
      <c r="AC25" s="160">
        <f t="shared" si="2"/>
        <v>1288.2</v>
      </c>
      <c r="AD25" s="160">
        <f t="shared" si="2"/>
        <v>1144.8</v>
      </c>
      <c r="AE25" s="160">
        <f t="shared" si="2"/>
        <v>941.1</v>
      </c>
      <c r="AF25" s="160">
        <f t="shared" si="2"/>
        <v>731.4</v>
      </c>
      <c r="AG25" s="160">
        <f t="shared" si="2"/>
        <v>547</v>
      </c>
      <c r="AH25" s="160">
        <f t="shared" si="2"/>
        <v>758.4</v>
      </c>
      <c r="AI25" s="160">
        <f t="shared" si="2"/>
        <v>835</v>
      </c>
      <c r="AJ25" s="160">
        <f t="shared" si="2"/>
        <v>1152.4000000000001</v>
      </c>
      <c r="AK25" s="160">
        <f t="shared" si="2"/>
        <v>1514.5</v>
      </c>
      <c r="AL25" s="160">
        <f t="shared" si="2"/>
        <v>1334</v>
      </c>
      <c r="AM25" s="160">
        <f t="shared" si="2"/>
        <v>1334</v>
      </c>
      <c r="AN25" s="160">
        <f t="shared" si="2"/>
        <v>1334</v>
      </c>
      <c r="AO25" s="160">
        <f t="shared" si="2"/>
        <v>1334</v>
      </c>
      <c r="AP25" s="160">
        <f t="shared" si="2"/>
        <v>1433</v>
      </c>
      <c r="AQ25" s="160">
        <f t="shared" si="2"/>
        <v>1433</v>
      </c>
      <c r="AR25" s="160">
        <f t="shared" si="2"/>
        <v>1433</v>
      </c>
      <c r="AS25" s="160">
        <f t="shared" si="2"/>
        <v>1433</v>
      </c>
      <c r="AT25" s="160">
        <f t="shared" si="2"/>
        <v>1385</v>
      </c>
      <c r="AU25" s="160">
        <f t="shared" si="2"/>
        <v>1385</v>
      </c>
      <c r="AV25" s="160">
        <f t="shared" si="2"/>
        <v>1385</v>
      </c>
      <c r="AW25" s="160">
        <f t="shared" si="2"/>
        <v>1385</v>
      </c>
      <c r="AX25" s="160">
        <f t="shared" si="2"/>
        <v>1403</v>
      </c>
      <c r="AY25" s="160">
        <f t="shared" si="2"/>
        <v>1403</v>
      </c>
      <c r="AZ25" s="160">
        <f t="shared" si="2"/>
        <v>1403</v>
      </c>
      <c r="BA25" s="160">
        <f t="shared" si="2"/>
        <v>1403</v>
      </c>
      <c r="BB25" s="160">
        <f t="shared" si="2"/>
        <v>1361</v>
      </c>
      <c r="BC25" s="160">
        <f t="shared" si="2"/>
        <v>1361</v>
      </c>
      <c r="BD25" s="160">
        <f t="shared" si="2"/>
        <v>1361</v>
      </c>
      <c r="BE25" s="160">
        <f t="shared" si="2"/>
        <v>1313.6</v>
      </c>
      <c r="BF25" s="160">
        <f t="shared" si="2"/>
        <v>1326</v>
      </c>
      <c r="BG25" s="160">
        <f t="shared" si="2"/>
        <v>1306.8</v>
      </c>
      <c r="BH25" s="160">
        <f t="shared" si="2"/>
        <v>1208.3</v>
      </c>
      <c r="BI25" s="160">
        <f t="shared" si="2"/>
        <v>1173.2</v>
      </c>
      <c r="BJ25" s="160">
        <f t="shared" si="2"/>
        <v>1186.9000000000001</v>
      </c>
      <c r="BK25" s="160">
        <f t="shared" si="2"/>
        <v>1235.2</v>
      </c>
      <c r="BL25" s="160">
        <f t="shared" si="2"/>
        <v>1216.5999999999999</v>
      </c>
      <c r="BM25" s="160">
        <f t="shared" si="2"/>
        <v>1164.8</v>
      </c>
      <c r="BN25" s="160">
        <f t="shared" si="2"/>
        <v>1185.5</v>
      </c>
      <c r="BO25" s="160">
        <f t="shared" ref="BO25:CW25" si="3">SUM(BO20:BO24)</f>
        <v>1182.3</v>
      </c>
      <c r="BP25" s="160">
        <f t="shared" si="3"/>
        <v>1045.9000000000001</v>
      </c>
      <c r="BQ25" s="160">
        <f t="shared" si="3"/>
        <v>1067.9000000000001</v>
      </c>
      <c r="BR25" s="160">
        <f t="shared" si="3"/>
        <v>682.1</v>
      </c>
      <c r="BS25" s="160">
        <f t="shared" si="3"/>
        <v>957.2</v>
      </c>
      <c r="BT25" s="160">
        <f t="shared" si="3"/>
        <v>1064.3</v>
      </c>
      <c r="BU25" s="160">
        <f t="shared" si="3"/>
        <v>1658.9</v>
      </c>
      <c r="BV25" s="160">
        <f t="shared" si="3"/>
        <v>1358.2</v>
      </c>
      <c r="BW25" s="160">
        <f t="shared" si="3"/>
        <v>1500</v>
      </c>
      <c r="BX25" s="160">
        <f t="shared" si="3"/>
        <v>1408.8</v>
      </c>
      <c r="BY25" s="160">
        <f t="shared" si="3"/>
        <v>1022.8</v>
      </c>
      <c r="BZ25" s="160">
        <f t="shared" si="3"/>
        <v>494.8</v>
      </c>
      <c r="CA25" s="160">
        <f t="shared" si="3"/>
        <v>498.5</v>
      </c>
      <c r="CB25" s="160">
        <f t="shared" si="3"/>
        <v>459.8</v>
      </c>
      <c r="CC25" s="160">
        <f t="shared" si="3"/>
        <v>334.5</v>
      </c>
      <c r="CD25" s="160">
        <f t="shared" si="3"/>
        <v>508</v>
      </c>
      <c r="CE25" s="160">
        <f t="shared" si="3"/>
        <v>522.5</v>
      </c>
      <c r="CF25" s="160">
        <f t="shared" si="3"/>
        <v>619.9</v>
      </c>
      <c r="CG25" s="160">
        <f t="shared" si="3"/>
        <v>561.9</v>
      </c>
      <c r="CH25" s="160">
        <f t="shared" si="3"/>
        <v>824</v>
      </c>
      <c r="CI25" s="160">
        <f t="shared" si="3"/>
        <v>926.3</v>
      </c>
      <c r="CJ25" s="160">
        <f t="shared" si="3"/>
        <v>920.1</v>
      </c>
      <c r="CK25" s="160">
        <f t="shared" si="3"/>
        <v>788.7</v>
      </c>
      <c r="CL25" s="160">
        <f t="shared" si="3"/>
        <v>1044</v>
      </c>
      <c r="CM25" s="160">
        <f t="shared" si="3"/>
        <v>1103.4000000000001</v>
      </c>
      <c r="CN25" s="160">
        <f t="shared" si="3"/>
        <v>1206.8</v>
      </c>
      <c r="CO25" s="160">
        <f t="shared" si="3"/>
        <v>1300.7</v>
      </c>
      <c r="CP25" s="160">
        <f t="shared" si="3"/>
        <v>1738</v>
      </c>
      <c r="CQ25" s="160">
        <f t="shared" si="3"/>
        <v>1552.2</v>
      </c>
      <c r="CR25" s="160">
        <f t="shared" si="3"/>
        <v>1554.1</v>
      </c>
      <c r="CS25" s="160">
        <f t="shared" si="3"/>
        <v>1619.1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26918.075000000004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2026-06-25T11:01:07Z</dcterms:created>
  <dcterms:modified xsi:type="dcterms:W3CDTF">2026-06-25T11:01:09Z</dcterms:modified>
</cp:coreProperties>
</file>